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ud\Dropbox\LeBoltonnois\"/>
    </mc:Choice>
  </mc:AlternateContent>
  <bookViews>
    <workbookView xWindow="0" yWindow="0" windowWidth="23040" windowHeight="8976"/>
  </bookViews>
  <sheets>
    <sheet name="Shee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3" i="1" l="1"/>
  <c r="D15" i="1"/>
  <c r="C15" i="1"/>
  <c r="C14" i="1"/>
  <c r="D14" i="1" s="1"/>
  <c r="C12" i="1"/>
  <c r="C16" i="1" s="1"/>
  <c r="B12" i="1"/>
  <c r="B16" i="1" s="1"/>
  <c r="D12" i="1" l="1"/>
  <c r="D16" i="1"/>
</calcChain>
</file>

<file path=xl/comments1.xml><?xml version="1.0" encoding="utf-8"?>
<comments xmlns="http://schemas.openxmlformats.org/spreadsheetml/2006/main">
  <authors>
    <author>Jean-Philippe Audren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Inscrire la valeur du role d'évaluation suivant les années dans chaque case jaune, pour connaitre l'approximation de vos nouvelles taxes. 
</t>
        </r>
      </text>
    </comment>
  </commentList>
</comments>
</file>

<file path=xl/sharedStrings.xml><?xml version="1.0" encoding="utf-8"?>
<sst xmlns="http://schemas.openxmlformats.org/spreadsheetml/2006/main" count="19" uniqueCount="15">
  <si>
    <t>TAXES CONTENEUR (FIXE)</t>
  </si>
  <si>
    <t>TAXES DÉNEIGEMENT (FIXE)</t>
  </si>
  <si>
    <t xml:space="preserve">TAXES SECURITÉ PUBLIQUE (FIXE) </t>
  </si>
  <si>
    <t xml:space="preserve">TAXES MATIÈRE RÉSIDUELLE (FIXE) </t>
  </si>
  <si>
    <t>ROLE D'ÉVALUATION</t>
  </si>
  <si>
    <t>Taxes générales</t>
  </si>
  <si>
    <t>Total</t>
  </si>
  <si>
    <t>%</t>
  </si>
  <si>
    <t xml:space="preserve">Augmentation globale du compte de taxes </t>
  </si>
  <si>
    <t>Ne tient pas compte des taxes speciales de l'APBLN et de l'APLN</t>
  </si>
  <si>
    <t>Modele de calcul de la taxe fonciere, et ce calcul est a titre d'information seulement. Il ne remplace en aucun cas le compte de taxes officiel de la municipalité de Bolton-Est</t>
  </si>
  <si>
    <t>Pour connaitre le montant de votre role d'evaluation aller sur :</t>
  </si>
  <si>
    <t xml:space="preserve">Role d'évaluation </t>
  </si>
  <si>
    <t>TAXES FONCIÈRES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</si>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</sst>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 * #,##0.0000_)\ &quot;$&quot;_ ;_ * \(#,##0.0000\)\ &quot;$&quot;_ ;_ * &quot;-&quot;??_)\ &quot;$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 applyProtection="1">
      <protection hidden="1"/>
    </xf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2" applyFont="1" applyProtection="1">
      <protection hidden="1"/>
    </xf>
    <xf numFmtId="44" fontId="0" fillId="0" borderId="0" xfId="0" applyNumberFormat="1" applyProtection="1">
      <protection hidden="1"/>
    </xf>
    <xf numFmtId="44" fontId="0" fillId="2" borderId="0" xfId="1" applyFont="1" applyFill="1" applyProtection="1">
      <protection locked="0"/>
    </xf>
    <xf numFmtId="0" fontId="4" fillId="0" borderId="0" xfId="3"/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rolemunicipal.ca/?token=3a38ajskHSakhHGAifgg3h98GSAds&amp;ref=4ed70a787b749bfc37f054cceb6fffe6&amp;locale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I12" sqref="I12"/>
    </sheetView>
  </sheetViews>
  <sheetFormatPr defaultColWidth="8.88671875" defaultRowHeight="14.4" x14ac:dyDescent="0.3"/>
  <cols>
    <col min="1" max="1" width="44.77734375" bestFit="1" customWidth="1"/>
    <col min="2" max="3" width="12.77734375" bestFit="1" customWidth="1"/>
  </cols>
  <sheetData>
    <row r="1" spans="1:8" ht="43.8" customHeight="1" x14ac:dyDescent="0.3">
      <c r="A1" s="11" t="s">
        <v>10</v>
      </c>
      <c r="B1" s="11"/>
      <c r="C1" s="11"/>
      <c r="D1" s="11"/>
      <c r="E1" s="11"/>
      <c r="F1" s="11"/>
      <c r="G1" s="11"/>
      <c r="H1" s="11"/>
    </row>
    <row r="3" spans="1:8" x14ac:dyDescent="0.3">
      <c r="B3" s="2">
        <v>2023</v>
      </c>
      <c r="C3" s="2">
        <v>2024</v>
      </c>
      <c r="D3" s="10" t="s">
        <v>7</v>
      </c>
    </row>
    <row r="4" spans="1:8" x14ac:dyDescent="0.3">
      <c r="A4" t="s">
        <v>4</v>
      </c>
      <c r="B4" s="7">
        <v>310500</v>
      </c>
      <c r="C4" s="7">
        <v>500500</v>
      </c>
      <c r="D4" s="9">
        <f>(C4-B4)/B4</f>
        <v>0.61191626409017719</v>
      </c>
    </row>
    <row r="5" spans="1:8" x14ac:dyDescent="0.3">
      <c r="A5" t="s">
        <v>13</v>
      </c>
      <c r="B5" s="1">
        <v>0.47749999999999998</v>
      </c>
      <c r="C5" s="1">
        <v>0.39</v>
      </c>
      <c r="D5" s="9"/>
      <c r="E5" s="2"/>
    </row>
    <row r="6" spans="1:8" x14ac:dyDescent="0.3">
      <c r="A6" t="s">
        <v>1</v>
      </c>
      <c r="B6" s="3">
        <v>92.67</v>
      </c>
      <c r="C6" s="3">
        <v>0</v>
      </c>
      <c r="D6" s="9"/>
      <c r="E6" s="2"/>
    </row>
    <row r="7" spans="1:8" x14ac:dyDescent="0.3">
      <c r="A7" t="s">
        <v>2</v>
      </c>
      <c r="B7" s="3">
        <v>167.95</v>
      </c>
      <c r="C7" s="3">
        <v>95.14</v>
      </c>
      <c r="D7" s="9"/>
      <c r="E7" s="2"/>
    </row>
    <row r="8" spans="1:8" x14ac:dyDescent="0.3">
      <c r="A8" t="s">
        <v>3</v>
      </c>
      <c r="B8" s="3">
        <v>174.44</v>
      </c>
      <c r="C8" s="3">
        <v>142.47</v>
      </c>
      <c r="D8" s="9"/>
      <c r="E8" s="2"/>
    </row>
    <row r="9" spans="1:8" x14ac:dyDescent="0.3">
      <c r="A9" t="s">
        <v>0</v>
      </c>
      <c r="B9" s="3">
        <v>2025.67</v>
      </c>
      <c r="C9" s="3">
        <v>2025.67</v>
      </c>
      <c r="D9" s="9"/>
      <c r="E9" s="2"/>
    </row>
    <row r="10" spans="1:8" x14ac:dyDescent="0.3">
      <c r="B10" s="2"/>
      <c r="C10" s="2"/>
      <c r="D10" s="2"/>
      <c r="E10" s="2"/>
    </row>
    <row r="11" spans="1:8" x14ac:dyDescent="0.3">
      <c r="A11" t="s">
        <v>14</v>
      </c>
      <c r="B11" s="2"/>
      <c r="C11" s="2"/>
      <c r="D11" s="4" t="s">
        <v>7</v>
      </c>
      <c r="E11" s="2"/>
    </row>
    <row r="12" spans="1:8" x14ac:dyDescent="0.3">
      <c r="A12" t="s">
        <v>5</v>
      </c>
      <c r="B12" s="3">
        <f>B4/100*B5</f>
        <v>1482.6375</v>
      </c>
      <c r="C12" s="3">
        <f>C4/100*C5</f>
        <v>1951.95</v>
      </c>
      <c r="D12" s="5">
        <f>(C12-B12)/B12</f>
        <v>0.31653893820977819</v>
      </c>
      <c r="E12" s="2"/>
    </row>
    <row r="13" spans="1:8" x14ac:dyDescent="0.3">
      <c r="A13" t="s">
        <v>1</v>
      </c>
      <c r="B13" s="2">
        <v>92.67</v>
      </c>
      <c r="C13" s="6">
        <v>0</v>
      </c>
      <c r="D13" s="5">
        <f t="shared" ref="D13:D16" si="0">(C13-B13)/B13</f>
        <v>-1</v>
      </c>
      <c r="E13" s="2"/>
    </row>
    <row r="14" spans="1:8" x14ac:dyDescent="0.3">
      <c r="A14" t="s">
        <v>2</v>
      </c>
      <c r="B14" s="2">
        <v>167.95</v>
      </c>
      <c r="C14" s="6">
        <f>C7</f>
        <v>95.14</v>
      </c>
      <c r="D14" s="5">
        <f t="shared" si="0"/>
        <v>-0.43352188151235482</v>
      </c>
      <c r="E14" s="2"/>
    </row>
    <row r="15" spans="1:8" x14ac:dyDescent="0.3">
      <c r="A15" t="s">
        <v>3</v>
      </c>
      <c r="B15" s="2">
        <v>174.44</v>
      </c>
      <c r="C15" s="6">
        <f>C8</f>
        <v>142.47</v>
      </c>
      <c r="D15" s="5">
        <f t="shared" si="0"/>
        <v>-0.18327218527860581</v>
      </c>
      <c r="E15" s="2"/>
    </row>
    <row r="16" spans="1:8" x14ac:dyDescent="0.3">
      <c r="A16" t="s">
        <v>6</v>
      </c>
      <c r="B16" s="6">
        <f>SUM(B12:B15)</f>
        <v>1917.6975000000002</v>
      </c>
      <c r="C16" s="6">
        <f>SUM(C12:C15)</f>
        <v>2189.56</v>
      </c>
      <c r="D16" s="5">
        <f t="shared" si="0"/>
        <v>0.14176505940066131</v>
      </c>
      <c r="E16" s="2" t="s">
        <v>8</v>
      </c>
    </row>
    <row r="18" spans="1:1" x14ac:dyDescent="0.3">
      <c r="A18" t="s">
        <v>9</v>
      </c>
    </row>
    <row r="20" spans="1:1" x14ac:dyDescent="0.3">
      <c r="A20" t="s">
        <v>11</v>
      </c>
    </row>
    <row r="21" spans="1:1" x14ac:dyDescent="0.3">
      <c r="A21" s="8" t="s">
        <v>12</v>
      </c>
    </row>
  </sheetData>
  <sheetProtection algorithmName="SHA-512" hashValue="yBKDhDNReZ0UcAh3z7HEgMj3xsX8l/4s2BfIzo5HW6TDI5E5mo6Upj+ya2OTO/PCZf+NfjspqYBPHYGqzEFqAg==" saltValue="qfN292TPRuUWr2W/gCkEcQ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:H1"/>
  </mergeCells>
  <hyperlinks>
    <hyperlink ref="A21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Jean-Philippe Audren</dc:creator>
  <cp:lastModifiedBy>Nancy Jean-Philippe Audren</cp:lastModifiedBy>
  <dcterms:created xsi:type="dcterms:W3CDTF">2023-12-19T20:19:16Z</dcterms:created>
  <dcterms:modified xsi:type="dcterms:W3CDTF">2024-01-10T16:51:27Z</dcterms:modified>
</cp:coreProperties>
</file>