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d9102c8df65a9900/Kennett Community trust/KCLT Approved Policies and Documents 2025/Original copies 2025/KCLT Governance Policies and procedures/"/>
    </mc:Choice>
  </mc:AlternateContent>
  <xr:revisionPtr revIDLastSave="2" documentId="8_{E814B3D6-1B6A-469C-AFF4-0910E3A772AC}" xr6:coauthVersionLast="47" xr6:coauthVersionMax="47" xr10:uidLastSave="{398D66A2-1E65-4AE1-9EFA-390BACF79F2E}"/>
  <bookViews>
    <workbookView xWindow="1909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3" i="1" l="1"/>
  <c r="S12" i="1"/>
  <c r="Q13" i="1"/>
  <c r="P13" i="1"/>
  <c r="O13" i="1"/>
  <c r="M13" i="1"/>
  <c r="L13" i="1"/>
  <c r="K13" i="1"/>
  <c r="J13" i="1"/>
  <c r="N13" i="1"/>
  <c r="I13" i="1"/>
  <c r="H13" i="1"/>
  <c r="G13" i="1"/>
  <c r="F13" i="1"/>
  <c r="E13" i="1"/>
  <c r="D13" i="1"/>
  <c r="C13" i="1"/>
  <c r="B13" i="1"/>
  <c r="S7" i="1"/>
  <c r="S8" i="1"/>
  <c r="S9" i="1"/>
  <c r="S10" i="1"/>
  <c r="S11" i="1"/>
  <c r="S6" i="1"/>
</calcChain>
</file>

<file path=xl/sharedStrings.xml><?xml version="1.0" encoding="utf-8"?>
<sst xmlns="http://schemas.openxmlformats.org/spreadsheetml/2006/main" count="79" uniqueCount="49">
  <si>
    <t>Health &amp; Safety</t>
  </si>
  <si>
    <t>Marketing</t>
  </si>
  <si>
    <t>Housing Mangement</t>
  </si>
  <si>
    <t>Finance
Budget Planning
Accounts</t>
  </si>
  <si>
    <t>Business Planning</t>
  </si>
  <si>
    <t>Monitoring &amp; Evaluation</t>
  </si>
  <si>
    <t>Social &amp; Affordable Housing</t>
  </si>
  <si>
    <t>Project Management</t>
  </si>
  <si>
    <t>Line Management
Team Management</t>
  </si>
  <si>
    <t>Strategic Development</t>
  </si>
  <si>
    <t>Analysis &amp; Decision Making</t>
  </si>
  <si>
    <t>Fund Raising</t>
  </si>
  <si>
    <t>Environment
Sustainability</t>
  </si>
  <si>
    <t>Comms
Media
CE</t>
  </si>
  <si>
    <t>Governance
Regulation
Compliance</t>
  </si>
  <si>
    <t>Technical</t>
  </si>
  <si>
    <t>0 = No skill</t>
  </si>
  <si>
    <t>1 = Beginner</t>
  </si>
  <si>
    <t>2 = Av</t>
  </si>
  <si>
    <t>3 = Good</t>
  </si>
  <si>
    <t>4 = Excellent</t>
  </si>
  <si>
    <t>Robin 
Swanson</t>
  </si>
  <si>
    <t>Frank 
Danks</t>
  </si>
  <si>
    <t>Tim
Foddy</t>
  </si>
  <si>
    <t>Lynne
MaCallum</t>
  </si>
  <si>
    <t>Paul 
Swanson</t>
  </si>
  <si>
    <t>Susan 
Meister</t>
  </si>
  <si>
    <t>Average</t>
  </si>
  <si>
    <t>Total</t>
  </si>
  <si>
    <t>revised</t>
  </si>
  <si>
    <t>Alison Rich</t>
  </si>
  <si>
    <t>same</t>
  </si>
  <si>
    <t>new</t>
  </si>
  <si>
    <t>Strengths</t>
  </si>
  <si>
    <t>Weaknesses</t>
  </si>
  <si>
    <t>Gaps</t>
  </si>
  <si>
    <t>Yes</t>
  </si>
  <si>
    <t>No</t>
  </si>
  <si>
    <t>Priority (High/Med/Low)</t>
  </si>
  <si>
    <t>Low</t>
  </si>
  <si>
    <t>High</t>
  </si>
  <si>
    <t>Med</t>
  </si>
  <si>
    <t>Weak 1 - 9</t>
  </si>
  <si>
    <t>OK 10 - 14
Could Improve</t>
  </si>
  <si>
    <t>Strong &gt;15</t>
  </si>
  <si>
    <t>Human Resources</t>
  </si>
  <si>
    <t>To be reviewed annually by Trustee Board</t>
  </si>
  <si>
    <t xml:space="preserve">KENNETT COMMUNITY LAND TRUST </t>
  </si>
  <si>
    <t>BOARD MATRIX SKILLS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</si>
</sst>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" fontId="0" fillId="0" borderId="0" xfId="0" applyNumberFormat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4" borderId="0" xfId="0" applyFill="1"/>
    <xf numFmtId="0" fontId="0" fillId="5" borderId="0" xfId="0" applyFill="1" applyAlignment="1">
      <alignment wrapText="1"/>
    </xf>
    <xf numFmtId="0" fontId="0" fillId="5" borderId="0" xfId="0" applyFill="1"/>
    <xf numFmtId="0" fontId="2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120650</xdr:rowOff>
    </xdr:from>
    <xdr:to>
      <xdr:col>0</xdr:col>
      <xdr:colOff>863600</xdr:colOff>
      <xdr:row>0</xdr:row>
      <xdr:rowOff>889000</xdr:rowOff>
    </xdr:to>
    <xdr:pic>
      <xdr:nvPicPr>
        <xdr:cNvPr id="2" name="Picture 1" descr="KCT Logo">
          <a:extLst>
            <a:ext uri="{FF2B5EF4-FFF2-40B4-BE49-F238E27FC236}">
              <a16:creationId xmlns:a16="http://schemas.microsoft.com/office/drawing/2014/main" id="{F6755BBF-5F5F-48A4-B9A1-5C85F242C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120650"/>
          <a:ext cx="762000" cy="768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1"/>
  <sheetViews>
    <sheetView tabSelected="1" zoomScaleNormal="100" workbookViewId="0">
      <selection activeCell="C5" sqref="C5"/>
    </sheetView>
  </sheetViews>
  <sheetFormatPr defaultRowHeight="14.5" x14ac:dyDescent="0.35"/>
  <cols>
    <col min="1" max="1" width="13" customWidth="1"/>
    <col min="2" max="2" width="11" customWidth="1"/>
    <col min="4" max="4" width="9.08984375" customWidth="1"/>
    <col min="6" max="6" width="10.1796875" customWidth="1"/>
    <col min="10" max="10" width="9.90625" customWidth="1"/>
    <col min="12" max="12" width="12.08984375" customWidth="1"/>
    <col min="13" max="13" width="10.6328125" customWidth="1"/>
    <col min="15" max="15" width="12.6328125" customWidth="1"/>
    <col min="16" max="16" width="8.453125" customWidth="1"/>
  </cols>
  <sheetData>
    <row r="1" spans="1:20" s="16" customFormat="1" ht="74.5" customHeight="1" x14ac:dyDescent="0.3">
      <c r="A1" s="15"/>
      <c r="B1" s="18" t="s">
        <v>47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20" s="16" customFormat="1" ht="26" customHeight="1" x14ac:dyDescent="0.3">
      <c r="A2" s="19" t="s">
        <v>48</v>
      </c>
      <c r="B2" s="19"/>
      <c r="C2" s="19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0" x14ac:dyDescent="0.35">
      <c r="E3" s="8">
        <v>45839</v>
      </c>
    </row>
    <row r="4" spans="1:20" x14ac:dyDescent="0.35">
      <c r="A4" t="s">
        <v>16</v>
      </c>
      <c r="B4" t="s">
        <v>17</v>
      </c>
      <c r="C4" t="s">
        <v>18</v>
      </c>
      <c r="D4" t="s">
        <v>19</v>
      </c>
      <c r="E4" t="s">
        <v>20</v>
      </c>
    </row>
    <row r="5" spans="1:20" s="1" customFormat="1" ht="58" x14ac:dyDescent="0.35">
      <c r="A5" s="3"/>
      <c r="B5" s="3" t="s">
        <v>14</v>
      </c>
      <c r="C5" s="3" t="s">
        <v>0</v>
      </c>
      <c r="D5" s="3" t="s">
        <v>1</v>
      </c>
      <c r="E5" s="3" t="s">
        <v>2</v>
      </c>
      <c r="F5" s="3" t="s">
        <v>45</v>
      </c>
      <c r="G5" s="3" t="s">
        <v>3</v>
      </c>
      <c r="H5" s="3" t="s">
        <v>4</v>
      </c>
      <c r="I5" s="3" t="s">
        <v>13</v>
      </c>
      <c r="J5" s="3" t="s">
        <v>5</v>
      </c>
      <c r="K5" s="3" t="s">
        <v>15</v>
      </c>
      <c r="L5" s="3" t="s">
        <v>12</v>
      </c>
      <c r="M5" s="3" t="s">
        <v>6</v>
      </c>
      <c r="N5" s="3" t="s">
        <v>7</v>
      </c>
      <c r="O5" s="3" t="s">
        <v>8</v>
      </c>
      <c r="P5" s="3" t="s">
        <v>9</v>
      </c>
      <c r="Q5" s="3" t="s">
        <v>10</v>
      </c>
      <c r="R5" s="3" t="s">
        <v>11</v>
      </c>
      <c r="S5" s="3" t="s">
        <v>27</v>
      </c>
    </row>
    <row r="6" spans="1:20" s="2" customFormat="1" ht="29" x14ac:dyDescent="0.35">
      <c r="A6" s="3" t="s">
        <v>21</v>
      </c>
      <c r="B6" s="4">
        <v>3</v>
      </c>
      <c r="C6" s="4">
        <v>3</v>
      </c>
      <c r="D6" s="4">
        <v>3</v>
      </c>
      <c r="E6" s="4">
        <v>0</v>
      </c>
      <c r="F6" s="4">
        <v>2</v>
      </c>
      <c r="G6" s="4">
        <v>2</v>
      </c>
      <c r="H6" s="4">
        <v>3</v>
      </c>
      <c r="I6" s="4">
        <v>2</v>
      </c>
      <c r="J6" s="4">
        <v>3</v>
      </c>
      <c r="K6" s="4">
        <v>3</v>
      </c>
      <c r="L6" s="4">
        <v>1</v>
      </c>
      <c r="M6" s="4">
        <v>1</v>
      </c>
      <c r="N6" s="4">
        <v>3</v>
      </c>
      <c r="O6" s="4">
        <v>4</v>
      </c>
      <c r="P6" s="4">
        <v>4</v>
      </c>
      <c r="Q6" s="4">
        <v>4</v>
      </c>
      <c r="R6" s="4">
        <v>3</v>
      </c>
      <c r="S6" s="5">
        <f>AVERAGE(B6:R6)</f>
        <v>2.5882352941176472</v>
      </c>
      <c r="T6" s="2" t="s">
        <v>31</v>
      </c>
    </row>
    <row r="7" spans="1:20" s="2" customFormat="1" ht="29" x14ac:dyDescent="0.35">
      <c r="A7" s="3" t="s">
        <v>22</v>
      </c>
      <c r="B7" s="4">
        <v>3</v>
      </c>
      <c r="C7" s="4">
        <v>3</v>
      </c>
      <c r="D7" s="4">
        <v>1</v>
      </c>
      <c r="E7" s="4">
        <v>2</v>
      </c>
      <c r="F7" s="4">
        <v>2</v>
      </c>
      <c r="G7" s="4">
        <v>3</v>
      </c>
      <c r="H7" s="4">
        <v>2</v>
      </c>
      <c r="I7" s="4">
        <v>3</v>
      </c>
      <c r="J7" s="4">
        <v>3</v>
      </c>
      <c r="K7" s="4">
        <v>3</v>
      </c>
      <c r="L7" s="4">
        <v>2</v>
      </c>
      <c r="M7" s="4">
        <v>3</v>
      </c>
      <c r="N7" s="4">
        <v>3</v>
      </c>
      <c r="O7" s="4">
        <v>3</v>
      </c>
      <c r="P7" s="4">
        <v>2</v>
      </c>
      <c r="Q7" s="4">
        <v>3</v>
      </c>
      <c r="R7" s="4">
        <v>1</v>
      </c>
      <c r="S7" s="5">
        <f t="shared" ref="S7:S12" si="0">AVERAGE(B7:R7)</f>
        <v>2.4705882352941178</v>
      </c>
      <c r="T7" s="2" t="s">
        <v>29</v>
      </c>
    </row>
    <row r="8" spans="1:20" s="2" customFormat="1" ht="29" x14ac:dyDescent="0.35">
      <c r="A8" s="3" t="s">
        <v>23</v>
      </c>
      <c r="B8" s="4">
        <v>1</v>
      </c>
      <c r="C8" s="4">
        <v>3</v>
      </c>
      <c r="D8" s="4">
        <v>3</v>
      </c>
      <c r="E8" s="4">
        <v>1</v>
      </c>
      <c r="F8" s="4">
        <v>1</v>
      </c>
      <c r="G8" s="4">
        <v>4</v>
      </c>
      <c r="H8" s="4">
        <v>4</v>
      </c>
      <c r="I8" s="4">
        <v>2</v>
      </c>
      <c r="J8" s="4">
        <v>3</v>
      </c>
      <c r="K8" s="4">
        <v>1</v>
      </c>
      <c r="L8" s="4">
        <v>4</v>
      </c>
      <c r="M8" s="4">
        <v>2</v>
      </c>
      <c r="N8" s="4">
        <v>4</v>
      </c>
      <c r="O8" s="4">
        <v>4</v>
      </c>
      <c r="P8" s="4">
        <v>3</v>
      </c>
      <c r="Q8" s="4">
        <v>4</v>
      </c>
      <c r="R8" s="4">
        <v>1</v>
      </c>
      <c r="S8" s="5">
        <f t="shared" si="0"/>
        <v>2.6470588235294117</v>
      </c>
      <c r="T8" s="2" t="s">
        <v>29</v>
      </c>
    </row>
    <row r="9" spans="1:20" s="2" customFormat="1" ht="29" x14ac:dyDescent="0.35">
      <c r="A9" s="3" t="s">
        <v>24</v>
      </c>
      <c r="B9" s="4">
        <v>3</v>
      </c>
      <c r="C9" s="4">
        <v>2</v>
      </c>
      <c r="D9" s="4">
        <v>3</v>
      </c>
      <c r="E9" s="4">
        <v>4</v>
      </c>
      <c r="F9" s="4">
        <v>3</v>
      </c>
      <c r="G9" s="4">
        <v>2</v>
      </c>
      <c r="H9" s="4">
        <v>2</v>
      </c>
      <c r="I9" s="4">
        <v>3</v>
      </c>
      <c r="J9" s="4">
        <v>4</v>
      </c>
      <c r="K9" s="4">
        <v>4</v>
      </c>
      <c r="L9" s="4">
        <v>4</v>
      </c>
      <c r="M9" s="4">
        <v>3</v>
      </c>
      <c r="N9" s="4">
        <v>4</v>
      </c>
      <c r="O9" s="4">
        <v>3</v>
      </c>
      <c r="P9" s="4">
        <v>4</v>
      </c>
      <c r="Q9" s="4">
        <v>4</v>
      </c>
      <c r="R9" s="4">
        <v>3</v>
      </c>
      <c r="S9" s="5">
        <f t="shared" si="0"/>
        <v>3.2352941176470589</v>
      </c>
      <c r="T9" s="2" t="s">
        <v>29</v>
      </c>
    </row>
    <row r="10" spans="1:20" s="2" customFormat="1" ht="29" x14ac:dyDescent="0.35">
      <c r="A10" s="3" t="s">
        <v>25</v>
      </c>
      <c r="B10" s="4">
        <v>2</v>
      </c>
      <c r="C10" s="4">
        <v>3</v>
      </c>
      <c r="D10" s="4">
        <v>2</v>
      </c>
      <c r="E10" s="4">
        <v>0</v>
      </c>
      <c r="F10" s="4">
        <v>2</v>
      </c>
      <c r="G10" s="4">
        <v>3</v>
      </c>
      <c r="H10" s="4">
        <v>3</v>
      </c>
      <c r="I10" s="4">
        <v>2</v>
      </c>
      <c r="J10" s="4">
        <v>2</v>
      </c>
      <c r="K10" s="4">
        <v>2</v>
      </c>
      <c r="L10" s="4">
        <v>3</v>
      </c>
      <c r="M10" s="4">
        <v>1</v>
      </c>
      <c r="N10" s="4">
        <v>3</v>
      </c>
      <c r="O10" s="4">
        <v>3</v>
      </c>
      <c r="P10" s="4">
        <v>2</v>
      </c>
      <c r="Q10" s="4">
        <v>2</v>
      </c>
      <c r="R10" s="4">
        <v>2</v>
      </c>
      <c r="S10" s="5">
        <f t="shared" si="0"/>
        <v>2.1764705882352939</v>
      </c>
      <c r="T10" s="2" t="s">
        <v>29</v>
      </c>
    </row>
    <row r="11" spans="1:20" s="2" customFormat="1" ht="29" x14ac:dyDescent="0.35">
      <c r="A11" s="3" t="s">
        <v>26</v>
      </c>
      <c r="B11" s="4">
        <v>1</v>
      </c>
      <c r="C11" s="4">
        <v>1</v>
      </c>
      <c r="D11" s="4">
        <v>1</v>
      </c>
      <c r="E11" s="4">
        <v>1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K11" s="4">
        <v>1</v>
      </c>
      <c r="L11" s="4">
        <v>1</v>
      </c>
      <c r="M11" s="4">
        <v>1</v>
      </c>
      <c r="N11" s="4">
        <v>1</v>
      </c>
      <c r="O11" s="4">
        <v>1</v>
      </c>
      <c r="P11" s="4">
        <v>1</v>
      </c>
      <c r="Q11" s="4">
        <v>1</v>
      </c>
      <c r="R11" s="4">
        <v>1</v>
      </c>
      <c r="S11" s="5">
        <f t="shared" si="0"/>
        <v>1</v>
      </c>
      <c r="T11" s="2" t="s">
        <v>29</v>
      </c>
    </row>
    <row r="12" spans="1:20" s="2" customFormat="1" x14ac:dyDescent="0.35">
      <c r="A12" s="3" t="s">
        <v>30</v>
      </c>
      <c r="B12" s="4">
        <v>1</v>
      </c>
      <c r="C12" s="4">
        <v>3</v>
      </c>
      <c r="D12" s="4">
        <v>0</v>
      </c>
      <c r="E12" s="4">
        <v>0</v>
      </c>
      <c r="F12" s="4">
        <v>4</v>
      </c>
      <c r="G12" s="4">
        <v>0</v>
      </c>
      <c r="H12" s="4">
        <v>1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3</v>
      </c>
      <c r="O12" s="4">
        <v>4</v>
      </c>
      <c r="P12" s="4">
        <v>1</v>
      </c>
      <c r="Q12" s="4">
        <v>0</v>
      </c>
      <c r="R12" s="4">
        <v>0</v>
      </c>
      <c r="S12" s="5">
        <f t="shared" si="0"/>
        <v>1</v>
      </c>
      <c r="T12" s="2" t="s">
        <v>32</v>
      </c>
    </row>
    <row r="13" spans="1:20" s="7" customFormat="1" x14ac:dyDescent="0.35">
      <c r="A13" s="6" t="s">
        <v>28</v>
      </c>
      <c r="B13" s="6">
        <f t="shared" ref="B13:R13" si="1">SUM(B6:B12)</f>
        <v>14</v>
      </c>
      <c r="C13" s="6">
        <f t="shared" si="1"/>
        <v>18</v>
      </c>
      <c r="D13" s="6">
        <f t="shared" si="1"/>
        <v>13</v>
      </c>
      <c r="E13" s="6">
        <f t="shared" si="1"/>
        <v>8</v>
      </c>
      <c r="F13" s="6">
        <f t="shared" si="1"/>
        <v>15</v>
      </c>
      <c r="G13" s="6">
        <f t="shared" si="1"/>
        <v>15</v>
      </c>
      <c r="H13" s="6">
        <f t="shared" si="1"/>
        <v>16</v>
      </c>
      <c r="I13" s="6">
        <f t="shared" si="1"/>
        <v>13</v>
      </c>
      <c r="J13" s="6">
        <f t="shared" si="1"/>
        <v>16</v>
      </c>
      <c r="K13" s="6">
        <f t="shared" si="1"/>
        <v>14</v>
      </c>
      <c r="L13" s="6">
        <f t="shared" si="1"/>
        <v>15</v>
      </c>
      <c r="M13" s="6">
        <f t="shared" si="1"/>
        <v>11</v>
      </c>
      <c r="N13" s="6">
        <f t="shared" si="1"/>
        <v>21</v>
      </c>
      <c r="O13" s="6">
        <f t="shared" si="1"/>
        <v>22</v>
      </c>
      <c r="P13" s="6">
        <f t="shared" si="1"/>
        <v>17</v>
      </c>
      <c r="Q13" s="6">
        <f t="shared" si="1"/>
        <v>18</v>
      </c>
      <c r="R13" s="6">
        <f t="shared" si="1"/>
        <v>11</v>
      </c>
      <c r="S13" s="6"/>
    </row>
    <row r="14" spans="1:20" x14ac:dyDescent="0.35">
      <c r="A14" s="9" t="s">
        <v>16</v>
      </c>
      <c r="B14" s="9" t="s">
        <v>17</v>
      </c>
      <c r="C14" s="9" t="s">
        <v>18</v>
      </c>
      <c r="D14" s="9" t="s">
        <v>19</v>
      </c>
      <c r="E14" s="9" t="s">
        <v>20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20" x14ac:dyDescent="0.35">
      <c r="A15" t="s">
        <v>33</v>
      </c>
      <c r="C15" s="11"/>
      <c r="F15" s="11"/>
      <c r="G15" s="11"/>
      <c r="H15" s="11"/>
      <c r="J15" s="11"/>
      <c r="L15" s="11"/>
      <c r="N15" s="11"/>
      <c r="O15" s="11"/>
      <c r="P15" s="11"/>
      <c r="Q15" s="11"/>
    </row>
    <row r="16" spans="1:20" x14ac:dyDescent="0.35">
      <c r="A16" s="1" t="s">
        <v>34</v>
      </c>
      <c r="B16" s="14"/>
      <c r="D16" s="14"/>
      <c r="E16" s="12"/>
      <c r="I16" s="14"/>
      <c r="K16" s="14"/>
      <c r="M16" s="14"/>
      <c r="R16" s="14"/>
    </row>
    <row r="17" spans="1:18" x14ac:dyDescent="0.35">
      <c r="A17" t="s">
        <v>35</v>
      </c>
      <c r="B17" t="s">
        <v>36</v>
      </c>
      <c r="C17" t="s">
        <v>37</v>
      </c>
      <c r="D17" t="s">
        <v>37</v>
      </c>
      <c r="E17" t="s">
        <v>36</v>
      </c>
      <c r="F17" t="s">
        <v>36</v>
      </c>
      <c r="G17" t="s">
        <v>36</v>
      </c>
      <c r="H17" t="s">
        <v>37</v>
      </c>
      <c r="I17" t="s">
        <v>36</v>
      </c>
      <c r="J17" t="s">
        <v>36</v>
      </c>
      <c r="K17" t="s">
        <v>37</v>
      </c>
      <c r="L17" t="s">
        <v>36</v>
      </c>
      <c r="M17" t="s">
        <v>36</v>
      </c>
      <c r="N17" t="s">
        <v>37</v>
      </c>
      <c r="O17" t="s">
        <v>37</v>
      </c>
      <c r="P17" t="s">
        <v>36</v>
      </c>
      <c r="Q17" t="s">
        <v>37</v>
      </c>
      <c r="R17" t="s">
        <v>37</v>
      </c>
    </row>
    <row r="18" spans="1:18" x14ac:dyDescent="0.35">
      <c r="A18" t="s">
        <v>38</v>
      </c>
      <c r="B18" t="s">
        <v>39</v>
      </c>
      <c r="E18" t="s">
        <v>40</v>
      </c>
      <c r="F18" t="s">
        <v>39</v>
      </c>
      <c r="G18" t="s">
        <v>41</v>
      </c>
      <c r="I18" t="s">
        <v>39</v>
      </c>
      <c r="J18" t="s">
        <v>39</v>
      </c>
      <c r="L18" t="s">
        <v>39</v>
      </c>
      <c r="M18" t="s">
        <v>40</v>
      </c>
      <c r="P18" t="s">
        <v>39</v>
      </c>
    </row>
    <row r="19" spans="1:18" ht="43.5" x14ac:dyDescent="0.35">
      <c r="A19" s="12" t="s">
        <v>42</v>
      </c>
      <c r="B19" s="13" t="s">
        <v>43</v>
      </c>
      <c r="C19" s="11" t="s">
        <v>44</v>
      </c>
    </row>
    <row r="21" spans="1:18" x14ac:dyDescent="0.35">
      <c r="A21" t="s">
        <v>46</v>
      </c>
    </row>
  </sheetData>
  <mergeCells count="2">
    <mergeCell ref="B1:T1"/>
    <mergeCell ref="A2:C2"/>
  </mergeCells>
  <pageMargins left="0.7" right="0.7" top="0.75" bottom="0.75" header="0.3" footer="0.3"/>
  <pageSetup paperSize="9" scale="68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Alison Rich</cp:lastModifiedBy>
  <cp:lastPrinted>2026-01-12T10:01:42Z</cp:lastPrinted>
  <dcterms:created xsi:type="dcterms:W3CDTF">2022-06-02T20:42:07Z</dcterms:created>
  <dcterms:modified xsi:type="dcterms:W3CDTF">2026-01-12T10:02:26Z</dcterms:modified>
</cp:coreProperties>
</file>