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\Desktop\"/>
    </mc:Choice>
  </mc:AlternateContent>
  <xr:revisionPtr revIDLastSave="0" documentId="8_{9CEA54DB-3693-441A-A2EA-C719C38872CB}" xr6:coauthVersionLast="45" xr6:coauthVersionMax="45" xr10:uidLastSave="{00000000-0000-0000-0000-000000000000}"/>
  <bookViews>
    <workbookView xWindow="-108" yWindow="-108" windowWidth="23256" windowHeight="12576" xr2:uid="{962E24FA-C162-4930-80FE-BA2A27978F38}"/>
  </bookViews>
  <sheets>
    <sheet name="2020 MASTER" sheetId="1" r:id="rId1"/>
  </sheets>
  <definedNames>
    <definedName name="_xlnm.Print_Area" localSheetId="0">'2020 MASTER'!$A$1:$G$9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9" i="1" l="1"/>
  <c r="B89" i="1"/>
  <c r="D89" i="1" s="1"/>
  <c r="A89" i="1"/>
  <c r="C88" i="1"/>
  <c r="B88" i="1"/>
  <c r="A88" i="1"/>
  <c r="C87" i="1"/>
  <c r="B87" i="1"/>
  <c r="D87" i="1" s="1"/>
  <c r="A87" i="1"/>
  <c r="C86" i="1"/>
  <c r="B86" i="1"/>
  <c r="D86" i="1" s="1"/>
  <c r="A86" i="1"/>
  <c r="C85" i="1"/>
  <c r="B85" i="1"/>
  <c r="A85" i="1"/>
  <c r="C82" i="1"/>
  <c r="B82" i="1"/>
  <c r="A82" i="1"/>
  <c r="C81" i="1"/>
  <c r="B81" i="1"/>
  <c r="D81" i="1" s="1"/>
  <c r="A81" i="1"/>
  <c r="C80" i="1"/>
  <c r="B80" i="1"/>
  <c r="D80" i="1" s="1"/>
  <c r="A80" i="1"/>
  <c r="C79" i="1"/>
  <c r="B79" i="1"/>
  <c r="D79" i="1" s="1"/>
  <c r="A79" i="1"/>
  <c r="C78" i="1"/>
  <c r="B78" i="1"/>
  <c r="A78" i="1"/>
  <c r="I76" i="1"/>
  <c r="D74" i="1"/>
  <c r="B74" i="1"/>
  <c r="D73" i="1"/>
  <c r="B73" i="1"/>
  <c r="D72" i="1"/>
  <c r="B72" i="1"/>
  <c r="D71" i="1"/>
  <c r="B71" i="1"/>
  <c r="D70" i="1"/>
  <c r="B70" i="1"/>
  <c r="D69" i="1"/>
  <c r="B69" i="1"/>
  <c r="D67" i="1"/>
  <c r="B67" i="1"/>
  <c r="D66" i="1"/>
  <c r="B66" i="1"/>
  <c r="D65" i="1"/>
  <c r="B65" i="1"/>
  <c r="D64" i="1"/>
  <c r="B64" i="1"/>
  <c r="D63" i="1"/>
  <c r="B63" i="1"/>
  <c r="D62" i="1"/>
  <c r="B62" i="1"/>
  <c r="D60" i="1"/>
  <c r="B60" i="1"/>
  <c r="D59" i="1"/>
  <c r="B59" i="1"/>
  <c r="D58" i="1"/>
  <c r="B58" i="1"/>
  <c r="D57" i="1"/>
  <c r="B57" i="1"/>
  <c r="D56" i="1"/>
  <c r="B56" i="1"/>
  <c r="D55" i="1"/>
  <c r="B55" i="1"/>
  <c r="D53" i="1"/>
  <c r="B53" i="1"/>
  <c r="D52" i="1"/>
  <c r="B52" i="1"/>
  <c r="D51" i="1"/>
  <c r="B51" i="1"/>
  <c r="D50" i="1"/>
  <c r="B50" i="1"/>
  <c r="D49" i="1"/>
  <c r="B49" i="1"/>
  <c r="D48" i="1"/>
  <c r="B48" i="1"/>
  <c r="D46" i="1"/>
  <c r="B46" i="1"/>
  <c r="D45" i="1"/>
  <c r="B45" i="1"/>
  <c r="D44" i="1"/>
  <c r="B44" i="1"/>
  <c r="D43" i="1"/>
  <c r="B43" i="1"/>
  <c r="D42" i="1"/>
  <c r="B42" i="1"/>
  <c r="D41" i="1"/>
  <c r="B41" i="1"/>
  <c r="D39" i="1"/>
  <c r="B39" i="1"/>
  <c r="D38" i="1"/>
  <c r="B38" i="1"/>
  <c r="D37" i="1"/>
  <c r="B37" i="1"/>
  <c r="D36" i="1"/>
  <c r="B36" i="1"/>
  <c r="D35" i="1"/>
  <c r="B35" i="1"/>
  <c r="D34" i="1"/>
  <c r="B34" i="1"/>
  <c r="D32" i="1"/>
  <c r="B32" i="1"/>
  <c r="D31" i="1"/>
  <c r="B31" i="1"/>
  <c r="D30" i="1"/>
  <c r="B30" i="1"/>
  <c r="D29" i="1"/>
  <c r="B29" i="1"/>
  <c r="D28" i="1"/>
  <c r="B28" i="1"/>
  <c r="D27" i="1"/>
  <c r="B27" i="1"/>
  <c r="D25" i="1"/>
  <c r="B25" i="1"/>
  <c r="D24" i="1"/>
  <c r="B24" i="1"/>
  <c r="D23" i="1"/>
  <c r="B23" i="1"/>
  <c r="D22" i="1"/>
  <c r="B22" i="1"/>
  <c r="D21" i="1"/>
  <c r="B21" i="1"/>
  <c r="D20" i="1"/>
  <c r="B20" i="1"/>
  <c r="D18" i="1"/>
  <c r="B18" i="1"/>
  <c r="D17" i="1"/>
  <c r="B17" i="1"/>
  <c r="D16" i="1"/>
  <c r="B16" i="1"/>
  <c r="D15" i="1"/>
  <c r="B15" i="1"/>
  <c r="D14" i="1"/>
  <c r="B14" i="1"/>
  <c r="D13" i="1"/>
  <c r="B13" i="1"/>
  <c r="B11" i="1"/>
  <c r="D10" i="1"/>
  <c r="B10" i="1"/>
  <c r="D9" i="1"/>
  <c r="B9" i="1"/>
  <c r="B8" i="1"/>
  <c r="D7" i="1"/>
  <c r="B7" i="1"/>
  <c r="D6" i="1"/>
  <c r="B6" i="1"/>
  <c r="D85" i="1" l="1"/>
  <c r="D78" i="1"/>
  <c r="D82" i="1"/>
  <c r="D88" i="1"/>
</calcChain>
</file>

<file path=xl/sharedStrings.xml><?xml version="1.0" encoding="utf-8"?>
<sst xmlns="http://schemas.openxmlformats.org/spreadsheetml/2006/main" count="183" uniqueCount="84">
  <si>
    <t>Midlands Senior Golf League</t>
  </si>
  <si>
    <t>Month</t>
  </si>
  <si>
    <t>Home</t>
  </si>
  <si>
    <t>Score</t>
  </si>
  <si>
    <t>Visitor</t>
  </si>
  <si>
    <t>Day</t>
  </si>
  <si>
    <t>Date</t>
  </si>
  <si>
    <t>Status</t>
  </si>
  <si>
    <t>Notes</t>
  </si>
  <si>
    <t>Do Not Remove/Replace</t>
  </si>
  <si>
    <t>March - Div A</t>
  </si>
  <si>
    <t>Wednesday</t>
  </si>
  <si>
    <t>March 25</t>
  </si>
  <si>
    <t>Lexington</t>
  </si>
  <si>
    <t>Lancaster</t>
  </si>
  <si>
    <t>Thurday</t>
  </si>
  <si>
    <t>March 19</t>
  </si>
  <si>
    <t>Mid Carolina</t>
  </si>
  <si>
    <t>Golden Hills</t>
  </si>
  <si>
    <t>Bye</t>
  </si>
  <si>
    <t>Newberry</t>
  </si>
  <si>
    <t>Camden</t>
  </si>
  <si>
    <t>March - Div B</t>
  </si>
  <si>
    <t>Thursday</t>
  </si>
  <si>
    <t>March 12</t>
  </si>
  <si>
    <t>Woodlands</t>
  </si>
  <si>
    <t>Cobblestone</t>
  </si>
  <si>
    <t>March 18</t>
  </si>
  <si>
    <t>Santee</t>
  </si>
  <si>
    <t>Oak Hills</t>
  </si>
  <si>
    <t>April - Div A</t>
  </si>
  <si>
    <t>April 16</t>
  </si>
  <si>
    <t>April 23</t>
  </si>
  <si>
    <t>April - Div B</t>
  </si>
  <si>
    <t>Tuesday</t>
  </si>
  <si>
    <t>April 21</t>
  </si>
  <si>
    <t>April 9</t>
  </si>
  <si>
    <t>May 1 - Div A</t>
  </si>
  <si>
    <t>May 21</t>
  </si>
  <si>
    <t>May 13</t>
  </si>
  <si>
    <t>May 1 - Div B</t>
  </si>
  <si>
    <t>May 7</t>
  </si>
  <si>
    <t>May 14</t>
  </si>
  <si>
    <t>May 2 - Div A</t>
  </si>
  <si>
    <t>April 30</t>
  </si>
  <si>
    <t>May 28</t>
  </si>
  <si>
    <t>May 2 - Div B</t>
  </si>
  <si>
    <t>May 20</t>
  </si>
  <si>
    <t>June 1 - Div A</t>
  </si>
  <si>
    <t>June 25</t>
  </si>
  <si>
    <t>June 1 - Div B</t>
  </si>
  <si>
    <t>;June 25</t>
  </si>
  <si>
    <t>June 11</t>
  </si>
  <si>
    <t>June 2 - Div A</t>
  </si>
  <si>
    <t>June 4</t>
  </si>
  <si>
    <t>June 2 - Div B</t>
  </si>
  <si>
    <t>July - Div A</t>
  </si>
  <si>
    <t>July 16</t>
  </si>
  <si>
    <t>July 8</t>
  </si>
  <si>
    <t>July - Div B</t>
  </si>
  <si>
    <t>Aug 1 - Div A</t>
  </si>
  <si>
    <t>August 6</t>
  </si>
  <si>
    <t>Aug 1 - Div B</t>
  </si>
  <si>
    <t>July 30</t>
  </si>
  <si>
    <t>August 13</t>
  </si>
  <si>
    <t>Aug 2 - Div A</t>
  </si>
  <si>
    <t>August 20</t>
  </si>
  <si>
    <t>Aug 2 - Div B</t>
  </si>
  <si>
    <t>August 18</t>
  </si>
  <si>
    <t>Sept - Div A</t>
  </si>
  <si>
    <t>September 10</t>
  </si>
  <si>
    <t>September 16</t>
  </si>
  <si>
    <t>Sept - Div B</t>
  </si>
  <si>
    <t>September 17</t>
  </si>
  <si>
    <t>Team - Div A</t>
  </si>
  <si>
    <t>Total</t>
  </si>
  <si>
    <t>#</t>
  </si>
  <si>
    <t>Avg/Match</t>
  </si>
  <si>
    <t>Won</t>
  </si>
  <si>
    <t>Loss</t>
  </si>
  <si>
    <t>Team - Div B</t>
  </si>
  <si>
    <t>Finals</t>
  </si>
  <si>
    <t>Year</t>
  </si>
  <si>
    <t>Bash Rotation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</si>
</sst>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mm;@"/>
    <numFmt numFmtId="165" formatCode="0.0"/>
  </numFmts>
  <fonts count="35" x14ac:knownFonts="1"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9"/>
      <name val="Calibri"/>
      <family val="2"/>
      <scheme val="minor"/>
    </font>
    <font>
      <b/>
      <sz val="16"/>
      <color rgb="FFCC00CC"/>
      <name val="Arial"/>
      <family val="2"/>
    </font>
    <font>
      <b/>
      <sz val="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1"/>
      <color rgb="FFFF0000"/>
      <name val="Arial"/>
      <family val="2"/>
    </font>
    <font>
      <sz val="8"/>
      <name val="Arial"/>
      <family val="2"/>
    </font>
    <font>
      <sz val="11"/>
      <color rgb="FF0000CC"/>
      <name val="Arial"/>
      <family val="2"/>
    </font>
    <font>
      <sz val="8"/>
      <color rgb="FF0000CC"/>
      <name val="Arial"/>
      <family val="2"/>
    </font>
    <font>
      <sz val="10"/>
      <color rgb="FF0000CC"/>
      <name val="Arial"/>
      <family val="2"/>
    </font>
    <font>
      <i/>
      <sz val="11"/>
      <color rgb="FF0000CC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i/>
      <sz val="8"/>
      <color rgb="FF0000CC"/>
      <name val="Arial"/>
      <family val="2"/>
    </font>
    <font>
      <i/>
      <sz val="10"/>
      <color rgb="FF0000CC"/>
      <name val="Arial"/>
      <family val="2"/>
    </font>
    <font>
      <i/>
      <sz val="8"/>
      <color rgb="FFFF0000"/>
      <name val="Arial"/>
      <family val="2"/>
    </font>
    <font>
      <i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0000CC"/>
      <name val="Arial"/>
      <family val="2"/>
    </font>
    <font>
      <b/>
      <sz val="10"/>
      <color rgb="FF0000CC"/>
      <name val="Arial"/>
      <family val="2"/>
    </font>
    <font>
      <b/>
      <sz val="11"/>
      <color rgb="FFCC00CC"/>
      <name val="Arial"/>
      <family val="2"/>
    </font>
    <font>
      <b/>
      <sz val="11"/>
      <color rgb="FF006600"/>
      <name val="Arial"/>
      <family val="2"/>
    </font>
    <font>
      <sz val="11"/>
      <color rgb="FF00660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7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7" fillId="0" borderId="7" xfId="0" applyFont="1" applyBorder="1"/>
    <xf numFmtId="0" fontId="8" fillId="0" borderId="0" xfId="0" applyFont="1"/>
    <xf numFmtId="0" fontId="9" fillId="0" borderId="0" xfId="0" applyFont="1"/>
    <xf numFmtId="164" fontId="10" fillId="2" borderId="7" xfId="0" applyNumberFormat="1" applyFont="1" applyFill="1" applyBorder="1"/>
    <xf numFmtId="0" fontId="10" fillId="2" borderId="7" xfId="0" applyFont="1" applyFill="1" applyBorder="1"/>
    <xf numFmtId="0" fontId="11" fillId="2" borderId="7" xfId="0" applyFont="1" applyFill="1" applyBorder="1"/>
    <xf numFmtId="0" fontId="10" fillId="2" borderId="7" xfId="0" applyFont="1" applyFill="1" applyBorder="1" applyAlignment="1">
      <alignment horizontal="center"/>
    </xf>
    <xf numFmtId="16" fontId="10" fillId="2" borderId="7" xfId="0" applyNumberFormat="1" applyFont="1" applyFill="1" applyBorder="1" applyAlignment="1">
      <alignment horizontal="center"/>
    </xf>
    <xf numFmtId="16" fontId="12" fillId="2" borderId="7" xfId="0" quotePrefix="1" applyNumberFormat="1" applyFont="1" applyFill="1" applyBorder="1" applyAlignment="1">
      <alignment horizontal="center"/>
    </xf>
    <xf numFmtId="44" fontId="1" fillId="2" borderId="7" xfId="1" applyFont="1" applyFill="1" applyBorder="1"/>
    <xf numFmtId="164" fontId="12" fillId="0" borderId="7" xfId="0" applyNumberFormat="1" applyFont="1" applyBorder="1"/>
    <xf numFmtId="0" fontId="12" fillId="0" borderId="7" xfId="0" applyFont="1" applyBorder="1"/>
    <xf numFmtId="165" fontId="12" fillId="0" borderId="7" xfId="0" applyNumberFormat="1" applyFont="1" applyBorder="1"/>
    <xf numFmtId="0" fontId="12" fillId="0" borderId="7" xfId="0" applyFont="1" applyBorder="1" applyAlignment="1">
      <alignment horizontal="center"/>
    </xf>
    <xf numFmtId="16" fontId="12" fillId="0" borderId="7" xfId="0" quotePrefix="1" applyNumberFormat="1" applyFont="1" applyBorder="1" applyAlignment="1">
      <alignment horizontal="center"/>
    </xf>
    <xf numFmtId="0" fontId="13" fillId="0" borderId="7" xfId="0" applyFont="1" applyBorder="1"/>
    <xf numFmtId="44" fontId="14" fillId="0" borderId="7" xfId="1" applyFont="1" applyBorder="1"/>
    <xf numFmtId="0" fontId="8" fillId="0" borderId="7" xfId="0" applyFont="1" applyBorder="1"/>
    <xf numFmtId="0" fontId="9" fillId="0" borderId="7" xfId="0" applyFont="1" applyBorder="1"/>
    <xf numFmtId="164" fontId="15" fillId="3" borderId="7" xfId="0" applyNumberFormat="1" applyFont="1" applyFill="1" applyBorder="1"/>
    <xf numFmtId="0" fontId="15" fillId="3" borderId="7" xfId="0" applyFont="1" applyFill="1" applyBorder="1"/>
    <xf numFmtId="165" fontId="15" fillId="3" borderId="7" xfId="0" applyNumberFormat="1" applyFont="1" applyFill="1" applyBorder="1"/>
    <xf numFmtId="165" fontId="12" fillId="3" borderId="7" xfId="0" applyNumberFormat="1" applyFont="1" applyFill="1" applyBorder="1"/>
    <xf numFmtId="0" fontId="12" fillId="3" borderId="7" xfId="0" applyFont="1" applyFill="1" applyBorder="1" applyAlignment="1">
      <alignment horizontal="center"/>
    </xf>
    <xf numFmtId="16" fontId="12" fillId="3" borderId="7" xfId="0" quotePrefix="1" applyNumberFormat="1" applyFont="1" applyFill="1" applyBorder="1" applyAlignment="1">
      <alignment horizontal="center"/>
    </xf>
    <xf numFmtId="0" fontId="16" fillId="3" borderId="7" xfId="0" applyFont="1" applyFill="1" applyBorder="1"/>
    <xf numFmtId="164" fontId="17" fillId="0" borderId="7" xfId="0" applyNumberFormat="1" applyFont="1" applyBorder="1"/>
    <xf numFmtId="0" fontId="17" fillId="0" borderId="7" xfId="0" applyFont="1" applyBorder="1"/>
    <xf numFmtId="165" fontId="17" fillId="0" borderId="7" xfId="0" applyNumberFormat="1" applyFont="1" applyBorder="1"/>
    <xf numFmtId="0" fontId="17" fillId="0" borderId="7" xfId="0" applyFont="1" applyBorder="1" applyAlignment="1">
      <alignment horizontal="center"/>
    </xf>
    <xf numFmtId="16" fontId="17" fillId="0" borderId="7" xfId="0" quotePrefix="1" applyNumberFormat="1" applyFont="1" applyBorder="1" applyAlignment="1">
      <alignment horizontal="center"/>
    </xf>
    <xf numFmtId="0" fontId="18" fillId="0" borderId="7" xfId="0" applyFont="1" applyBorder="1"/>
    <xf numFmtId="44" fontId="19" fillId="0" borderId="7" xfId="1" applyFont="1" applyBorder="1"/>
    <xf numFmtId="164" fontId="20" fillId="3" borderId="7" xfId="0" applyNumberFormat="1" applyFont="1" applyFill="1" applyBorder="1"/>
    <xf numFmtId="0" fontId="20" fillId="3" borderId="7" xfId="0" applyFont="1" applyFill="1" applyBorder="1"/>
    <xf numFmtId="165" fontId="20" fillId="3" borderId="7" xfId="0" applyNumberFormat="1" applyFont="1" applyFill="1" applyBorder="1"/>
    <xf numFmtId="165" fontId="17" fillId="3" borderId="7" xfId="0" applyNumberFormat="1" applyFont="1" applyFill="1" applyBorder="1"/>
    <xf numFmtId="0" fontId="17" fillId="3" borderId="7" xfId="0" applyFont="1" applyFill="1" applyBorder="1" applyAlignment="1">
      <alignment horizontal="center"/>
    </xf>
    <xf numFmtId="16" fontId="17" fillId="3" borderId="7" xfId="0" quotePrefix="1" applyNumberFormat="1" applyFont="1" applyFill="1" applyBorder="1" applyAlignment="1">
      <alignment horizontal="center"/>
    </xf>
    <xf numFmtId="0" fontId="18" fillId="3" borderId="7" xfId="0" applyFont="1" applyFill="1" applyBorder="1"/>
    <xf numFmtId="44" fontId="19" fillId="3" borderId="7" xfId="1" applyFont="1" applyFill="1" applyBorder="1"/>
    <xf numFmtId="16" fontId="13" fillId="2" borderId="7" xfId="0" quotePrefix="1" applyNumberFormat="1" applyFont="1" applyFill="1" applyBorder="1" applyAlignment="1">
      <alignment horizontal="center"/>
    </xf>
    <xf numFmtId="0" fontId="13" fillId="3" borderId="7" xfId="0" applyFont="1" applyFill="1" applyBorder="1"/>
    <xf numFmtId="44" fontId="14" fillId="3" borderId="7" xfId="1" applyFont="1" applyFill="1" applyBorder="1"/>
    <xf numFmtId="44" fontId="14" fillId="0" borderId="7" xfId="1" applyFont="1" applyFill="1" applyBorder="1"/>
    <xf numFmtId="164" fontId="12" fillId="3" borderId="7" xfId="0" applyNumberFormat="1" applyFont="1" applyFill="1" applyBorder="1"/>
    <xf numFmtId="0" fontId="15" fillId="3" borderId="7" xfId="0" applyFont="1" applyFill="1" applyBorder="1" applyAlignment="1">
      <alignment horizontal="center"/>
    </xf>
    <xf numFmtId="16" fontId="15" fillId="3" borderId="7" xfId="0" quotePrefix="1" applyNumberFormat="1" applyFont="1" applyFill="1" applyBorder="1" applyAlignment="1">
      <alignment horizontal="center"/>
    </xf>
    <xf numFmtId="0" fontId="21" fillId="3" borderId="7" xfId="0" applyFont="1" applyFill="1" applyBorder="1"/>
    <xf numFmtId="44" fontId="22" fillId="3" borderId="7" xfId="1" applyFont="1" applyFill="1" applyBorder="1"/>
    <xf numFmtId="0" fontId="20" fillId="3" borderId="7" xfId="0" applyFont="1" applyFill="1" applyBorder="1" applyAlignment="1">
      <alignment horizontal="center"/>
    </xf>
    <xf numFmtId="16" fontId="20" fillId="3" borderId="7" xfId="0" quotePrefix="1" applyNumberFormat="1" applyFont="1" applyFill="1" applyBorder="1" applyAlignment="1">
      <alignment horizontal="center"/>
    </xf>
    <xf numFmtId="0" fontId="23" fillId="3" borderId="7" xfId="0" applyFont="1" applyFill="1" applyBorder="1"/>
    <xf numFmtId="44" fontId="24" fillId="3" borderId="7" xfId="1" applyFont="1" applyFill="1" applyBorder="1"/>
    <xf numFmtId="0" fontId="25" fillId="3" borderId="7" xfId="0" applyFont="1" applyFill="1" applyBorder="1"/>
    <xf numFmtId="44" fontId="26" fillId="3" borderId="7" xfId="1" applyFont="1" applyFill="1" applyBorder="1"/>
    <xf numFmtId="164" fontId="17" fillId="3" borderId="7" xfId="0" applyNumberFormat="1" applyFont="1" applyFill="1" applyBorder="1"/>
    <xf numFmtId="0" fontId="19" fillId="0" borderId="0" xfId="0" applyFont="1"/>
    <xf numFmtId="0" fontId="10" fillId="4" borderId="0" xfId="0" applyFont="1" applyFill="1"/>
    <xf numFmtId="0" fontId="10" fillId="4" borderId="0" xfId="0" quotePrefix="1" applyFont="1" applyFill="1"/>
    <xf numFmtId="0" fontId="10" fillId="4" borderId="0" xfId="0" applyFont="1" applyFill="1" applyAlignment="1">
      <alignment horizontal="center"/>
    </xf>
    <xf numFmtId="44" fontId="16" fillId="4" borderId="0" xfId="0" applyNumberFormat="1" applyFont="1" applyFill="1"/>
    <xf numFmtId="0" fontId="27" fillId="0" borderId="7" xfId="0" applyFont="1" applyBorder="1"/>
    <xf numFmtId="0" fontId="27" fillId="0" borderId="7" xfId="0" applyFont="1" applyBorder="1" applyAlignment="1">
      <alignment horizontal="center"/>
    </xf>
    <xf numFmtId="0" fontId="27" fillId="0" borderId="7" xfId="0" quotePrefix="1" applyFont="1" applyBorder="1" applyAlignment="1">
      <alignment horizontal="center"/>
    </xf>
    <xf numFmtId="0" fontId="7" fillId="0" borderId="0" xfId="0" quotePrefix="1" applyFont="1" applyAlignment="1">
      <alignment horizontal="center"/>
    </xf>
    <xf numFmtId="165" fontId="7" fillId="0" borderId="7" xfId="0" applyNumberFormat="1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8" fillId="0" borderId="7" xfId="0" applyFont="1" applyBorder="1"/>
    <xf numFmtId="0" fontId="28" fillId="0" borderId="7" xfId="0" applyFont="1" applyBorder="1" applyAlignment="1">
      <alignment horizontal="center"/>
    </xf>
    <xf numFmtId="0" fontId="29" fillId="0" borderId="7" xfId="0" applyFont="1" applyBorder="1"/>
    <xf numFmtId="0" fontId="28" fillId="0" borderId="7" xfId="0" quotePrefix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30" fillId="0" borderId="7" xfId="0" applyNumberFormat="1" applyFont="1" applyBorder="1"/>
    <xf numFmtId="0" fontId="10" fillId="0" borderId="7" xfId="0" applyFont="1" applyBorder="1"/>
    <xf numFmtId="165" fontId="10" fillId="0" borderId="7" xfId="0" applyNumberFormat="1" applyFont="1" applyBorder="1"/>
    <xf numFmtId="165" fontId="10" fillId="0" borderId="7" xfId="0" quotePrefix="1" applyNumberFormat="1" applyFont="1" applyBorder="1" applyAlignment="1">
      <alignment horizontal="center"/>
    </xf>
    <xf numFmtId="16" fontId="10" fillId="0" borderId="7" xfId="0" quotePrefix="1" applyNumberFormat="1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/>
    <xf numFmtId="0" fontId="31" fillId="0" borderId="9" xfId="0" applyFont="1" applyBorder="1"/>
    <xf numFmtId="0" fontId="10" fillId="0" borderId="10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1" xfId="0" applyFont="1" applyBorder="1" applyAlignment="1">
      <alignment horizontal="left"/>
    </xf>
    <xf numFmtId="0" fontId="1" fillId="0" borderId="7" xfId="0" applyFont="1" applyBorder="1"/>
    <xf numFmtId="0" fontId="1" fillId="0" borderId="12" xfId="0" applyFont="1" applyBorder="1"/>
    <xf numFmtId="0" fontId="32" fillId="0" borderId="11" xfId="0" applyFont="1" applyBorder="1" applyAlignment="1">
      <alignment horizontal="left"/>
    </xf>
    <xf numFmtId="0" fontId="32" fillId="0" borderId="7" xfId="0" applyFont="1" applyBorder="1"/>
    <xf numFmtId="0" fontId="10" fillId="0" borderId="12" xfId="0" applyFont="1" applyBorder="1"/>
    <xf numFmtId="0" fontId="10" fillId="0" borderId="13" xfId="0" applyFont="1" applyBorder="1" applyAlignment="1">
      <alignment horizontal="left"/>
    </xf>
    <xf numFmtId="0" fontId="10" fillId="0" borderId="14" xfId="0" applyFont="1" applyBorder="1"/>
    <xf numFmtId="0" fontId="10" fillId="0" borderId="15" xfId="0" applyFont="1" applyBorder="1"/>
    <xf numFmtId="0" fontId="0" fillId="0" borderId="0" xfId="0" applyAlignment="1">
      <alignment horizontal="center"/>
    </xf>
    <xf numFmtId="44" fontId="1" fillId="0" borderId="0" xfId="0" applyNumberFormat="1" applyFont="1"/>
    <xf numFmtId="44" fontId="1" fillId="0" borderId="0" xfId="1" applyFont="1" applyAlignment="1">
      <alignment horizontal="center"/>
    </xf>
    <xf numFmtId="44" fontId="1" fillId="0" borderId="0" xfId="0" applyNumberFormat="1" applyFont="1" applyAlignment="1">
      <alignment horizontal="center"/>
    </xf>
    <xf numFmtId="0" fontId="7" fillId="0" borderId="16" xfId="0" applyFont="1" applyBorder="1"/>
    <xf numFmtId="44" fontId="1" fillId="2" borderId="16" xfId="1" applyFont="1" applyFill="1" applyBorder="1"/>
    <xf numFmtId="44" fontId="14" fillId="0" borderId="16" xfId="1" applyFont="1" applyBorder="1"/>
    <xf numFmtId="44" fontId="1" fillId="3" borderId="16" xfId="1" applyFont="1" applyFill="1" applyBorder="1"/>
    <xf numFmtId="44" fontId="19" fillId="0" borderId="16" xfId="1" applyFont="1" applyBorder="1"/>
    <xf numFmtId="0" fontId="33" fillId="5" borderId="0" xfId="0" applyFont="1" applyFill="1" applyBorder="1"/>
    <xf numFmtId="0" fontId="34" fillId="5" borderId="0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E066C-C188-489E-831E-4BDDB9F81D64}">
  <sheetPr>
    <pageSetUpPr fitToPage="1"/>
  </sheetPr>
  <dimension ref="A1:N108"/>
  <sheetViews>
    <sheetView tabSelected="1" zoomScaleNormal="100" workbookViewId="0">
      <selection activeCell="A100" sqref="A100:I109"/>
    </sheetView>
  </sheetViews>
  <sheetFormatPr defaultColWidth="8.88671875" defaultRowHeight="13.2" x14ac:dyDescent="0.25"/>
  <cols>
    <col min="1" max="1" width="14.6640625" style="4" customWidth="1"/>
    <col min="2" max="2" width="19.6640625" style="4" customWidth="1"/>
    <col min="3" max="3" width="6.77734375" style="4" customWidth="1"/>
    <col min="4" max="4" width="19.6640625" style="4" customWidth="1"/>
    <col min="5" max="5" width="6.77734375" style="4" customWidth="1"/>
    <col min="6" max="6" width="13.33203125" style="82" customWidth="1"/>
    <col min="7" max="7" width="14.33203125" style="82" customWidth="1"/>
    <col min="8" max="8" width="7.6640625" style="4" customWidth="1"/>
    <col min="9" max="9" width="8.88671875" style="4"/>
    <col min="10" max="10" width="11.21875" style="4" bestFit="1" customWidth="1"/>
    <col min="11" max="12" width="12.77734375" style="4" customWidth="1"/>
    <col min="13" max="16384" width="8.88671875" style="4"/>
  </cols>
  <sheetData>
    <row r="1" spans="1:14" ht="22.8" x14ac:dyDescent="0.4">
      <c r="A1" s="1" t="s">
        <v>0</v>
      </c>
      <c r="B1" s="2"/>
      <c r="C1" s="2"/>
      <c r="D1" s="2"/>
      <c r="E1" s="2"/>
      <c r="F1" s="2"/>
      <c r="G1" s="3"/>
      <c r="K1" s="5"/>
      <c r="L1" s="5"/>
    </row>
    <row r="2" spans="1:14" ht="21.6" thickBot="1" x14ac:dyDescent="0.45">
      <c r="A2" s="6">
        <v>2020</v>
      </c>
      <c r="B2" s="7"/>
      <c r="C2" s="7"/>
      <c r="D2" s="7"/>
      <c r="E2" s="7"/>
      <c r="F2" s="7"/>
      <c r="G2" s="8"/>
    </row>
    <row r="3" spans="1:14" ht="8.1" customHeight="1" x14ac:dyDescent="0.3">
      <c r="A3" s="9"/>
      <c r="B3" s="10"/>
      <c r="C3" s="10"/>
      <c r="D3" s="10"/>
      <c r="E3" s="10"/>
      <c r="F3" s="10"/>
      <c r="G3" s="10"/>
      <c r="J3" s="117"/>
      <c r="K3" s="117"/>
      <c r="L3" s="117"/>
    </row>
    <row r="4" spans="1:14" ht="13.8" x14ac:dyDescent="0.25">
      <c r="A4" s="11" t="s">
        <v>1</v>
      </c>
      <c r="B4" s="11" t="s">
        <v>2</v>
      </c>
      <c r="C4" s="11" t="s">
        <v>3</v>
      </c>
      <c r="D4" s="11" t="s">
        <v>4</v>
      </c>
      <c r="E4" s="11" t="s">
        <v>3</v>
      </c>
      <c r="F4" s="12" t="s">
        <v>5</v>
      </c>
      <c r="G4" s="12" t="s">
        <v>6</v>
      </c>
      <c r="H4" s="12" t="s">
        <v>7</v>
      </c>
      <c r="I4" s="112" t="s">
        <v>8</v>
      </c>
      <c r="J4" s="117"/>
      <c r="K4" s="118" t="s">
        <v>9</v>
      </c>
      <c r="L4" s="118"/>
    </row>
    <row r="5" spans="1:14" ht="5.0999999999999996" customHeight="1" x14ac:dyDescent="0.25">
      <c r="A5" s="16"/>
      <c r="B5" s="17"/>
      <c r="C5" s="18"/>
      <c r="D5" s="17"/>
      <c r="E5" s="18"/>
      <c r="F5" s="19"/>
      <c r="G5" s="20"/>
      <c r="H5" s="21"/>
      <c r="I5" s="113"/>
      <c r="J5" s="117"/>
      <c r="K5" s="117"/>
      <c r="L5" s="117"/>
    </row>
    <row r="6" spans="1:14" ht="13.8" x14ac:dyDescent="0.25">
      <c r="A6" s="23" t="s">
        <v>10</v>
      </c>
      <c r="B6" s="24" t="str">
        <f>+$K$6</f>
        <v>Lexington</v>
      </c>
      <c r="C6" s="25"/>
      <c r="D6" s="24" t="str">
        <f>+$K$9</f>
        <v>Woodlands</v>
      </c>
      <c r="E6" s="25"/>
      <c r="F6" s="26" t="s">
        <v>11</v>
      </c>
      <c r="G6" s="27" t="s">
        <v>12</v>
      </c>
      <c r="H6" s="28"/>
      <c r="I6" s="114"/>
      <c r="J6" s="118">
        <v>1</v>
      </c>
      <c r="K6" s="118" t="s">
        <v>13</v>
      </c>
      <c r="L6" s="118" t="s">
        <v>14</v>
      </c>
    </row>
    <row r="7" spans="1:14" ht="13.8" x14ac:dyDescent="0.25">
      <c r="A7" s="23" t="s">
        <v>10</v>
      </c>
      <c r="B7" s="24" t="str">
        <f>+$K$7</f>
        <v>Mid Carolina</v>
      </c>
      <c r="C7" s="25"/>
      <c r="D7" s="24" t="str">
        <f>+$K$8</f>
        <v>Newberry</v>
      </c>
      <c r="E7" s="25"/>
      <c r="F7" s="26" t="s">
        <v>15</v>
      </c>
      <c r="G7" s="27" t="s">
        <v>16</v>
      </c>
      <c r="H7" s="28"/>
      <c r="I7" s="114"/>
      <c r="J7" s="118">
        <v>2</v>
      </c>
      <c r="K7" s="118" t="s">
        <v>17</v>
      </c>
      <c r="L7" s="118" t="s">
        <v>18</v>
      </c>
      <c r="N7"/>
    </row>
    <row r="8" spans="1:14" ht="14.4" x14ac:dyDescent="0.3">
      <c r="A8" s="32" t="s">
        <v>10</v>
      </c>
      <c r="B8" s="33" t="str">
        <f>+$K$10</f>
        <v>Santee</v>
      </c>
      <c r="C8" s="34"/>
      <c r="D8" s="33" t="s">
        <v>19</v>
      </c>
      <c r="E8" s="35"/>
      <c r="F8" s="36"/>
      <c r="G8" s="37"/>
      <c r="H8" s="38"/>
      <c r="I8" s="115"/>
      <c r="J8" s="118">
        <v>3</v>
      </c>
      <c r="K8" s="118" t="s">
        <v>20</v>
      </c>
      <c r="L8" s="118" t="s">
        <v>21</v>
      </c>
    </row>
    <row r="9" spans="1:14" ht="13.8" x14ac:dyDescent="0.25">
      <c r="A9" s="39" t="s">
        <v>22</v>
      </c>
      <c r="B9" s="40" t="str">
        <f>+$L$6</f>
        <v>Lancaster</v>
      </c>
      <c r="C9" s="41"/>
      <c r="D9" s="40" t="str">
        <f>+$L$9</f>
        <v>Cobblestone</v>
      </c>
      <c r="E9" s="41"/>
      <c r="F9" s="42" t="s">
        <v>23</v>
      </c>
      <c r="G9" s="43" t="s">
        <v>24</v>
      </c>
      <c r="H9" s="44"/>
      <c r="I9" s="116"/>
      <c r="J9" s="118">
        <v>4</v>
      </c>
      <c r="K9" s="118" t="s">
        <v>25</v>
      </c>
      <c r="L9" s="118" t="s">
        <v>26</v>
      </c>
    </row>
    <row r="10" spans="1:14" ht="13.8" x14ac:dyDescent="0.25">
      <c r="A10" s="39" t="s">
        <v>22</v>
      </c>
      <c r="B10" s="40" t="str">
        <f>+$L$7</f>
        <v>Golden Hills</v>
      </c>
      <c r="C10" s="41"/>
      <c r="D10" s="40" t="str">
        <f>+$L$8</f>
        <v>Camden</v>
      </c>
      <c r="E10" s="41"/>
      <c r="F10" s="42" t="s">
        <v>11</v>
      </c>
      <c r="G10" s="43" t="s">
        <v>27</v>
      </c>
      <c r="H10" s="44"/>
      <c r="I10" s="116"/>
      <c r="J10" s="118">
        <v>5</v>
      </c>
      <c r="K10" s="118" t="s">
        <v>28</v>
      </c>
      <c r="L10" s="118" t="s">
        <v>29</v>
      </c>
    </row>
    <row r="11" spans="1:14" ht="14.4" x14ac:dyDescent="0.3">
      <c r="A11" s="46" t="s">
        <v>22</v>
      </c>
      <c r="B11" s="47" t="str">
        <f>+$L$10</f>
        <v>Oak Hills</v>
      </c>
      <c r="C11" s="48"/>
      <c r="D11" s="47" t="s">
        <v>19</v>
      </c>
      <c r="E11" s="49"/>
      <c r="F11" s="50"/>
      <c r="G11" s="51"/>
      <c r="H11" s="52"/>
      <c r="I11" s="53"/>
      <c r="J11"/>
    </row>
    <row r="12" spans="1:14" ht="5.0999999999999996" customHeight="1" x14ac:dyDescent="0.25">
      <c r="A12" s="16"/>
      <c r="B12" s="17"/>
      <c r="C12" s="18"/>
      <c r="D12" s="17"/>
      <c r="E12" s="18"/>
      <c r="F12" s="19"/>
      <c r="G12" s="20"/>
      <c r="H12" s="54"/>
      <c r="I12" s="22"/>
    </row>
    <row r="13" spans="1:14" ht="13.8" x14ac:dyDescent="0.25">
      <c r="A13" s="23" t="s">
        <v>30</v>
      </c>
      <c r="B13" s="24" t="str">
        <f>+$K$9</f>
        <v>Woodlands</v>
      </c>
      <c r="C13" s="25"/>
      <c r="D13" s="24" t="str">
        <f>+$K$10</f>
        <v>Santee</v>
      </c>
      <c r="E13" s="25"/>
      <c r="F13" s="26" t="s">
        <v>23</v>
      </c>
      <c r="G13" s="27" t="s">
        <v>31</v>
      </c>
      <c r="H13" s="28"/>
      <c r="I13" s="29"/>
      <c r="K13" s="14"/>
      <c r="L13" s="15"/>
    </row>
    <row r="14" spans="1:14" ht="13.8" x14ac:dyDescent="0.25">
      <c r="A14" s="23" t="s">
        <v>30</v>
      </c>
      <c r="B14" s="24" t="str">
        <f>+$K$8</f>
        <v>Newberry</v>
      </c>
      <c r="C14" s="25"/>
      <c r="D14" s="24" t="str">
        <f>+$K$6</f>
        <v>Lexington</v>
      </c>
      <c r="E14" s="25"/>
      <c r="F14" s="26" t="s">
        <v>23</v>
      </c>
      <c r="G14" s="27" t="s">
        <v>32</v>
      </c>
      <c r="H14" s="28"/>
      <c r="I14" s="29"/>
      <c r="K14" s="14"/>
      <c r="L14" s="15"/>
    </row>
    <row r="15" spans="1:14" ht="14.4" x14ac:dyDescent="0.3">
      <c r="A15" s="32" t="s">
        <v>30</v>
      </c>
      <c r="B15" s="33" t="str">
        <f>+$K$7</f>
        <v>Mid Carolina</v>
      </c>
      <c r="C15" s="34"/>
      <c r="D15" s="33" t="str">
        <f>+$D$8</f>
        <v>Bye</v>
      </c>
      <c r="E15" s="35"/>
      <c r="F15" s="36"/>
      <c r="G15" s="37"/>
      <c r="H15" s="55"/>
      <c r="I15" s="56"/>
      <c r="K15" s="14"/>
      <c r="L15" s="15"/>
    </row>
    <row r="16" spans="1:14" ht="13.8" x14ac:dyDescent="0.25">
      <c r="A16" s="39" t="s">
        <v>33</v>
      </c>
      <c r="B16" s="40" t="str">
        <f>+$L$9</f>
        <v>Cobblestone</v>
      </c>
      <c r="C16" s="41"/>
      <c r="D16" s="40" t="str">
        <f>+$L$10</f>
        <v>Oak Hills</v>
      </c>
      <c r="E16" s="41"/>
      <c r="F16" s="42" t="s">
        <v>34</v>
      </c>
      <c r="G16" s="43" t="s">
        <v>35</v>
      </c>
      <c r="H16" s="44"/>
      <c r="I16" s="45"/>
      <c r="K16" s="14"/>
      <c r="L16" s="15"/>
    </row>
    <row r="17" spans="1:13" ht="13.8" x14ac:dyDescent="0.25">
      <c r="A17" s="39" t="s">
        <v>33</v>
      </c>
      <c r="B17" s="40" t="str">
        <f>+$L$8</f>
        <v>Camden</v>
      </c>
      <c r="C17" s="41"/>
      <c r="D17" s="40" t="str">
        <f>+$L$6</f>
        <v>Lancaster</v>
      </c>
      <c r="E17" s="41"/>
      <c r="F17" s="42" t="s">
        <v>23</v>
      </c>
      <c r="G17" s="43" t="s">
        <v>36</v>
      </c>
      <c r="H17" s="44"/>
      <c r="I17" s="45"/>
      <c r="K17" s="14"/>
      <c r="L17" s="15"/>
    </row>
    <row r="18" spans="1:13" ht="14.4" x14ac:dyDescent="0.3">
      <c r="A18" s="46" t="s">
        <v>33</v>
      </c>
      <c r="B18" s="47" t="str">
        <f>+$L$7</f>
        <v>Golden Hills</v>
      </c>
      <c r="C18" s="48"/>
      <c r="D18" s="47" t="str">
        <f>+$D$11</f>
        <v>Bye</v>
      </c>
      <c r="E18" s="49"/>
      <c r="F18" s="50"/>
      <c r="G18" s="51"/>
      <c r="H18" s="52"/>
      <c r="I18" s="53"/>
    </row>
    <row r="19" spans="1:13" ht="5.0999999999999996" customHeight="1" x14ac:dyDescent="0.25">
      <c r="A19" s="16"/>
      <c r="B19" s="17"/>
      <c r="C19" s="18"/>
      <c r="D19" s="17"/>
      <c r="E19" s="18"/>
      <c r="F19" s="19"/>
      <c r="G19" s="20"/>
      <c r="H19" s="54"/>
      <c r="I19" s="22"/>
    </row>
    <row r="20" spans="1:13" ht="13.8" x14ac:dyDescent="0.25">
      <c r="A20" s="23" t="s">
        <v>37</v>
      </c>
      <c r="B20" s="24" t="str">
        <f>+$K$10</f>
        <v>Santee</v>
      </c>
      <c r="C20" s="25"/>
      <c r="D20" s="24" t="str">
        <f>+$K$8</f>
        <v>Newberry</v>
      </c>
      <c r="E20" s="25"/>
      <c r="F20" s="26" t="s">
        <v>23</v>
      </c>
      <c r="G20" s="27" t="s">
        <v>38</v>
      </c>
      <c r="H20" s="28"/>
      <c r="I20" s="29"/>
      <c r="L20"/>
    </row>
    <row r="21" spans="1:13" ht="13.8" x14ac:dyDescent="0.25">
      <c r="A21" s="23" t="s">
        <v>37</v>
      </c>
      <c r="B21" s="24" t="str">
        <f>+$K$6</f>
        <v>Lexington</v>
      </c>
      <c r="C21" s="25"/>
      <c r="D21" s="24" t="str">
        <f>+$K$7</f>
        <v>Mid Carolina</v>
      </c>
      <c r="E21" s="25"/>
      <c r="F21" s="26" t="s">
        <v>11</v>
      </c>
      <c r="G21" s="27" t="s">
        <v>39</v>
      </c>
      <c r="H21" s="28"/>
      <c r="I21" s="57"/>
      <c r="L21"/>
    </row>
    <row r="22" spans="1:13" ht="14.4" x14ac:dyDescent="0.3">
      <c r="A22" s="58" t="s">
        <v>37</v>
      </c>
      <c r="B22" s="33" t="str">
        <f>+$K$9</f>
        <v>Woodlands</v>
      </c>
      <c r="C22" s="34"/>
      <c r="D22" s="33" t="str">
        <f>+$D$8</f>
        <v>Bye</v>
      </c>
      <c r="E22" s="34"/>
      <c r="F22" s="59"/>
      <c r="G22" s="60"/>
      <c r="H22" s="61"/>
      <c r="I22" s="62"/>
      <c r="L22"/>
    </row>
    <row r="23" spans="1:13" ht="13.8" x14ac:dyDescent="0.25">
      <c r="A23" s="39" t="s">
        <v>40</v>
      </c>
      <c r="B23" s="40" t="str">
        <f>+$L$10</f>
        <v>Oak Hills</v>
      </c>
      <c r="C23" s="41"/>
      <c r="D23" s="40" t="str">
        <f>+$L$8</f>
        <v>Camden</v>
      </c>
      <c r="E23" s="41"/>
      <c r="F23" s="42" t="s">
        <v>23</v>
      </c>
      <c r="G23" s="43" t="s">
        <v>41</v>
      </c>
      <c r="H23" s="44"/>
      <c r="I23" s="45"/>
      <c r="L23"/>
      <c r="M23"/>
    </row>
    <row r="24" spans="1:13" ht="13.8" x14ac:dyDescent="0.25">
      <c r="A24" s="39" t="s">
        <v>40</v>
      </c>
      <c r="B24" s="40" t="str">
        <f>+$L$6</f>
        <v>Lancaster</v>
      </c>
      <c r="C24" s="41"/>
      <c r="D24" s="40" t="str">
        <f>+$L$7</f>
        <v>Golden Hills</v>
      </c>
      <c r="E24" s="41"/>
      <c r="F24" s="42" t="s">
        <v>23</v>
      </c>
      <c r="G24" s="43" t="s">
        <v>42</v>
      </c>
      <c r="H24" s="44"/>
      <c r="I24" s="45"/>
      <c r="L24"/>
      <c r="M24"/>
    </row>
    <row r="25" spans="1:13" ht="14.4" x14ac:dyDescent="0.3">
      <c r="A25" s="46" t="s">
        <v>40</v>
      </c>
      <c r="B25" s="47" t="str">
        <f>+$L$9</f>
        <v>Cobblestone</v>
      </c>
      <c r="C25" s="48"/>
      <c r="D25" s="47" t="str">
        <f>+$D$11</f>
        <v>Bye</v>
      </c>
      <c r="E25" s="48"/>
      <c r="F25" s="63"/>
      <c r="G25" s="64"/>
      <c r="H25" s="65"/>
      <c r="I25" s="66"/>
      <c r="L25"/>
      <c r="M25"/>
    </row>
    <row r="26" spans="1:13" ht="5.0999999999999996" customHeight="1" x14ac:dyDescent="0.25">
      <c r="A26" s="16"/>
      <c r="B26" s="17"/>
      <c r="C26" s="18"/>
      <c r="D26" s="17"/>
      <c r="E26" s="18"/>
      <c r="F26" s="19"/>
      <c r="G26" s="20"/>
      <c r="H26" s="54"/>
      <c r="I26" s="22"/>
      <c r="M26"/>
    </row>
    <row r="27" spans="1:13" ht="13.8" x14ac:dyDescent="0.25">
      <c r="A27" s="23" t="s">
        <v>43</v>
      </c>
      <c r="B27" s="24" t="str">
        <f>+$K$7</f>
        <v>Mid Carolina</v>
      </c>
      <c r="C27" s="25"/>
      <c r="D27" s="24" t="str">
        <f>+$K$10</f>
        <v>Santee</v>
      </c>
      <c r="E27" s="25"/>
      <c r="F27" s="26" t="s">
        <v>23</v>
      </c>
      <c r="G27" s="27" t="s">
        <v>44</v>
      </c>
      <c r="H27" s="28"/>
      <c r="I27" s="29"/>
      <c r="L27"/>
      <c r="M27"/>
    </row>
    <row r="28" spans="1:13" ht="13.8" x14ac:dyDescent="0.25">
      <c r="A28" s="23" t="s">
        <v>43</v>
      </c>
      <c r="B28" s="24" t="str">
        <f>+$K$8</f>
        <v>Newberry</v>
      </c>
      <c r="C28" s="25"/>
      <c r="D28" s="24" t="str">
        <f>+$K$9</f>
        <v>Woodlands</v>
      </c>
      <c r="E28" s="25"/>
      <c r="F28" s="26" t="s">
        <v>23</v>
      </c>
      <c r="G28" s="27" t="s">
        <v>45</v>
      </c>
      <c r="H28" s="28"/>
      <c r="I28" s="29"/>
    </row>
    <row r="29" spans="1:13" ht="14.4" x14ac:dyDescent="0.3">
      <c r="A29" s="32" t="s">
        <v>43</v>
      </c>
      <c r="B29" s="33" t="str">
        <f>+$K$6</f>
        <v>Lexington</v>
      </c>
      <c r="C29" s="34"/>
      <c r="D29" s="33" t="str">
        <f>+$D$8</f>
        <v>Bye</v>
      </c>
      <c r="E29" s="34"/>
      <c r="F29" s="59"/>
      <c r="G29" s="60"/>
      <c r="H29" s="67"/>
      <c r="I29" s="68"/>
    </row>
    <row r="30" spans="1:13" ht="13.8" x14ac:dyDescent="0.25">
      <c r="A30" s="39" t="s">
        <v>46</v>
      </c>
      <c r="B30" s="40" t="str">
        <f>+$L$7</f>
        <v>Golden Hills</v>
      </c>
      <c r="C30" s="41"/>
      <c r="D30" s="40" t="str">
        <f>+$L$10</f>
        <v>Oak Hills</v>
      </c>
      <c r="E30" s="41"/>
      <c r="F30" s="42" t="s">
        <v>11</v>
      </c>
      <c r="G30" s="43" t="s">
        <v>47</v>
      </c>
      <c r="H30" s="44"/>
      <c r="I30" s="45"/>
    </row>
    <row r="31" spans="1:13" ht="13.8" x14ac:dyDescent="0.25">
      <c r="A31" s="39" t="s">
        <v>46</v>
      </c>
      <c r="B31" s="40" t="str">
        <f>+$L$8</f>
        <v>Camden</v>
      </c>
      <c r="C31" s="41"/>
      <c r="D31" s="40" t="str">
        <f>+$L$9</f>
        <v>Cobblestone</v>
      </c>
      <c r="E31" s="41"/>
      <c r="F31" s="42" t="s">
        <v>23</v>
      </c>
      <c r="G31" s="43" t="s">
        <v>38</v>
      </c>
      <c r="H31" s="44"/>
      <c r="I31" s="45"/>
    </row>
    <row r="32" spans="1:13" ht="14.4" x14ac:dyDescent="0.3">
      <c r="A32" s="46" t="s">
        <v>46</v>
      </c>
      <c r="B32" s="47" t="str">
        <f>+$L$6</f>
        <v>Lancaster</v>
      </c>
      <c r="C32" s="48"/>
      <c r="D32" s="47" t="str">
        <f>+$D$11</f>
        <v>Bye</v>
      </c>
      <c r="E32" s="48"/>
      <c r="F32" s="63"/>
      <c r="G32" s="64"/>
      <c r="H32" s="65"/>
      <c r="I32" s="66"/>
    </row>
    <row r="33" spans="1:10" ht="5.0999999999999996" customHeight="1" x14ac:dyDescent="0.25">
      <c r="A33" s="16"/>
      <c r="B33" s="17"/>
      <c r="C33" s="18"/>
      <c r="D33" s="17"/>
      <c r="E33" s="18"/>
      <c r="F33" s="19"/>
      <c r="G33" s="20"/>
      <c r="H33" s="54"/>
      <c r="I33" s="22"/>
    </row>
    <row r="34" spans="1:10" ht="13.8" x14ac:dyDescent="0.25">
      <c r="A34" s="23" t="s">
        <v>48</v>
      </c>
      <c r="B34" s="24" t="str">
        <f>+$K$9</f>
        <v>Woodlands</v>
      </c>
      <c r="C34" s="25"/>
      <c r="D34" s="24" t="str">
        <f>+$K$7</f>
        <v>Mid Carolina</v>
      </c>
      <c r="E34" s="25"/>
      <c r="F34" s="26" t="s">
        <v>23</v>
      </c>
      <c r="G34" s="27" t="s">
        <v>49</v>
      </c>
      <c r="H34" s="28"/>
      <c r="I34" s="29"/>
    </row>
    <row r="35" spans="1:10" ht="13.8" x14ac:dyDescent="0.25">
      <c r="A35" s="23" t="s">
        <v>48</v>
      </c>
      <c r="B35" s="24" t="str">
        <f>+$K$10</f>
        <v>Santee</v>
      </c>
      <c r="C35" s="25"/>
      <c r="D35" s="24" t="str">
        <f>+$K$6</f>
        <v>Lexington</v>
      </c>
      <c r="E35" s="25"/>
      <c r="F35" s="26" t="s">
        <v>23</v>
      </c>
      <c r="G35" s="27" t="s">
        <v>49</v>
      </c>
      <c r="H35" s="28"/>
      <c r="I35" s="29"/>
    </row>
    <row r="36" spans="1:10" ht="14.4" x14ac:dyDescent="0.3">
      <c r="A36" s="58" t="s">
        <v>48</v>
      </c>
      <c r="B36" s="33" t="str">
        <f>+$K$8</f>
        <v>Newberry</v>
      </c>
      <c r="C36" s="35"/>
      <c r="D36" s="33" t="str">
        <f>+$D$8</f>
        <v>Bye</v>
      </c>
      <c r="E36" s="35"/>
      <c r="F36" s="36"/>
      <c r="G36" s="37"/>
      <c r="H36" s="55"/>
      <c r="I36" s="56"/>
    </row>
    <row r="37" spans="1:10" ht="13.8" x14ac:dyDescent="0.25">
      <c r="A37" s="39" t="s">
        <v>50</v>
      </c>
      <c r="B37" s="40" t="str">
        <f>+$L$9</f>
        <v>Cobblestone</v>
      </c>
      <c r="C37" s="41"/>
      <c r="D37" s="40" t="str">
        <f>+$L$7</f>
        <v>Golden Hills</v>
      </c>
      <c r="E37" s="41"/>
      <c r="F37" s="42" t="s">
        <v>23</v>
      </c>
      <c r="G37" s="43" t="s">
        <v>51</v>
      </c>
      <c r="H37" s="44"/>
      <c r="I37" s="45"/>
    </row>
    <row r="38" spans="1:10" ht="13.8" x14ac:dyDescent="0.25">
      <c r="A38" s="39" t="s">
        <v>50</v>
      </c>
      <c r="B38" s="40" t="str">
        <f>+$L$10</f>
        <v>Oak Hills</v>
      </c>
      <c r="C38" s="41"/>
      <c r="D38" s="40" t="str">
        <f>+$L$6</f>
        <v>Lancaster</v>
      </c>
      <c r="E38" s="41"/>
      <c r="F38" s="42" t="s">
        <v>23</v>
      </c>
      <c r="G38" s="43" t="s">
        <v>52</v>
      </c>
      <c r="H38" s="44"/>
      <c r="I38" s="45"/>
    </row>
    <row r="39" spans="1:10" ht="14.4" x14ac:dyDescent="0.3">
      <c r="A39" s="69" t="s">
        <v>50</v>
      </c>
      <c r="B39" s="47" t="str">
        <f>+$L$8</f>
        <v>Camden</v>
      </c>
      <c r="C39" s="49"/>
      <c r="D39" s="47" t="str">
        <f>+$D$11</f>
        <v>Bye</v>
      </c>
      <c r="E39" s="49"/>
      <c r="F39" s="50"/>
      <c r="G39" s="51"/>
      <c r="H39" s="52"/>
      <c r="I39" s="53"/>
    </row>
    <row r="40" spans="1:10" ht="5.0999999999999996" customHeight="1" x14ac:dyDescent="0.25">
      <c r="A40" s="16"/>
      <c r="B40" s="17"/>
      <c r="C40" s="18"/>
      <c r="D40" s="17"/>
      <c r="E40" s="18"/>
      <c r="F40" s="19"/>
      <c r="G40" s="20"/>
      <c r="H40" s="54"/>
      <c r="I40" s="22"/>
    </row>
    <row r="41" spans="1:10" ht="13.95" customHeight="1" x14ac:dyDescent="0.25">
      <c r="A41" s="23" t="s">
        <v>53</v>
      </c>
      <c r="B41" s="24" t="str">
        <f>+$K$9</f>
        <v>Woodlands</v>
      </c>
      <c r="C41" s="25"/>
      <c r="D41" s="24" t="str">
        <f>+$K$6</f>
        <v>Lexington</v>
      </c>
      <c r="E41" s="25"/>
      <c r="F41" s="26" t="s">
        <v>23</v>
      </c>
      <c r="G41" s="27" t="s">
        <v>52</v>
      </c>
      <c r="H41" s="28"/>
      <c r="I41" s="29"/>
    </row>
    <row r="42" spans="1:10" ht="13.95" customHeight="1" x14ac:dyDescent="0.25">
      <c r="A42" s="23" t="s">
        <v>53</v>
      </c>
      <c r="B42" s="24" t="str">
        <f>+$K$8</f>
        <v>Newberry</v>
      </c>
      <c r="C42" s="25"/>
      <c r="D42" s="24" t="str">
        <f>+$K$7</f>
        <v>Mid Carolina</v>
      </c>
      <c r="E42" s="25"/>
      <c r="F42" s="26" t="s">
        <v>23</v>
      </c>
      <c r="G42" s="27" t="s">
        <v>54</v>
      </c>
      <c r="H42" s="28"/>
      <c r="I42" s="29"/>
    </row>
    <row r="43" spans="1:10" ht="13.95" customHeight="1" x14ac:dyDescent="0.3">
      <c r="A43" s="58" t="s">
        <v>53</v>
      </c>
      <c r="B43" s="33" t="str">
        <f>+$K$10</f>
        <v>Santee</v>
      </c>
      <c r="C43" s="35"/>
      <c r="D43" s="33" t="str">
        <f>+$D$8</f>
        <v>Bye</v>
      </c>
      <c r="E43" s="35"/>
      <c r="F43" s="36"/>
      <c r="G43" s="37"/>
      <c r="H43" s="55"/>
      <c r="I43" s="56"/>
    </row>
    <row r="44" spans="1:10" ht="13.95" customHeight="1" x14ac:dyDescent="0.25">
      <c r="A44" s="39" t="s">
        <v>55</v>
      </c>
      <c r="B44" s="40" t="str">
        <f>+$L$9</f>
        <v>Cobblestone</v>
      </c>
      <c r="C44" s="41"/>
      <c r="D44" s="40" t="str">
        <f>+$L$6</f>
        <v>Lancaster</v>
      </c>
      <c r="E44" s="41"/>
      <c r="F44" s="42" t="s">
        <v>23</v>
      </c>
      <c r="G44" s="43" t="s">
        <v>49</v>
      </c>
      <c r="H44" s="44"/>
      <c r="I44" s="45"/>
      <c r="J44" s="70"/>
    </row>
    <row r="45" spans="1:10" ht="13.95" customHeight="1" x14ac:dyDescent="0.25">
      <c r="A45" s="39" t="s">
        <v>55</v>
      </c>
      <c r="B45" s="40" t="str">
        <f>+$L$8</f>
        <v>Camden</v>
      </c>
      <c r="C45" s="41"/>
      <c r="D45" s="40" t="str">
        <f>+$L$7</f>
        <v>Golden Hills</v>
      </c>
      <c r="E45" s="41"/>
      <c r="F45" s="42" t="s">
        <v>23</v>
      </c>
      <c r="G45" s="43" t="s">
        <v>54</v>
      </c>
      <c r="H45" s="44"/>
      <c r="I45" s="45"/>
      <c r="J45" s="70"/>
    </row>
    <row r="46" spans="1:10" ht="13.95" customHeight="1" x14ac:dyDescent="0.3">
      <c r="A46" s="69" t="s">
        <v>55</v>
      </c>
      <c r="B46" s="47" t="str">
        <f>+$L$10</f>
        <v>Oak Hills</v>
      </c>
      <c r="C46" s="49"/>
      <c r="D46" s="47" t="str">
        <f>+$D$11</f>
        <v>Bye</v>
      </c>
      <c r="E46" s="49"/>
      <c r="F46" s="50"/>
      <c r="G46" s="51"/>
      <c r="H46" s="52"/>
      <c r="I46" s="53"/>
      <c r="J46" s="70"/>
    </row>
    <row r="47" spans="1:10" ht="5.0999999999999996" customHeight="1" x14ac:dyDescent="0.25">
      <c r="A47" s="16"/>
      <c r="B47" s="17"/>
      <c r="C47" s="18"/>
      <c r="D47" s="17"/>
      <c r="E47" s="18"/>
      <c r="F47" s="19"/>
      <c r="G47" s="20"/>
      <c r="H47" s="54"/>
      <c r="I47" s="22"/>
    </row>
    <row r="48" spans="1:10" ht="13.8" x14ac:dyDescent="0.25">
      <c r="A48" s="23" t="s">
        <v>56</v>
      </c>
      <c r="B48" s="24" t="str">
        <f>+$K$10</f>
        <v>Santee</v>
      </c>
      <c r="C48" s="25"/>
      <c r="D48" s="24" t="str">
        <f>+$K$9</f>
        <v>Woodlands</v>
      </c>
      <c r="E48" s="25"/>
      <c r="F48" s="26" t="s">
        <v>23</v>
      </c>
      <c r="G48" s="27" t="s">
        <v>57</v>
      </c>
      <c r="H48" s="28"/>
      <c r="I48" s="29"/>
    </row>
    <row r="49" spans="1:9" ht="13.8" x14ac:dyDescent="0.25">
      <c r="A49" s="23" t="s">
        <v>56</v>
      </c>
      <c r="B49" s="24" t="str">
        <f>+$K$6</f>
        <v>Lexington</v>
      </c>
      <c r="C49" s="25"/>
      <c r="D49" s="24" t="str">
        <f>+$K$8</f>
        <v>Newberry</v>
      </c>
      <c r="E49" s="25"/>
      <c r="F49" s="26" t="s">
        <v>11</v>
      </c>
      <c r="G49" s="27" t="s">
        <v>58</v>
      </c>
      <c r="H49" s="28"/>
      <c r="I49" s="29"/>
    </row>
    <row r="50" spans="1:9" ht="14.4" x14ac:dyDescent="0.3">
      <c r="A50" s="58" t="s">
        <v>56</v>
      </c>
      <c r="B50" s="33" t="str">
        <f>+$K$7</f>
        <v>Mid Carolina</v>
      </c>
      <c r="C50" s="35"/>
      <c r="D50" s="33" t="str">
        <f>+$D$8</f>
        <v>Bye</v>
      </c>
      <c r="E50" s="35"/>
      <c r="F50" s="36"/>
      <c r="G50" s="37"/>
      <c r="H50" s="55"/>
      <c r="I50" s="56"/>
    </row>
    <row r="51" spans="1:9" ht="13.8" x14ac:dyDescent="0.25">
      <c r="A51" s="39" t="s">
        <v>59</v>
      </c>
      <c r="B51" s="40" t="str">
        <f>+$L$10</f>
        <v>Oak Hills</v>
      </c>
      <c r="C51" s="41"/>
      <c r="D51" s="40" t="str">
        <f>+$L$9</f>
        <v>Cobblestone</v>
      </c>
      <c r="E51" s="41"/>
      <c r="F51" s="42" t="s">
        <v>23</v>
      </c>
      <c r="G51" s="43" t="s">
        <v>57</v>
      </c>
      <c r="H51" s="44"/>
      <c r="I51" s="45"/>
    </row>
    <row r="52" spans="1:9" ht="13.8" x14ac:dyDescent="0.25">
      <c r="A52" s="39" t="s">
        <v>59</v>
      </c>
      <c r="B52" s="40" t="str">
        <f>+$L$6</f>
        <v>Lancaster</v>
      </c>
      <c r="C52" s="41"/>
      <c r="D52" s="40" t="str">
        <f>+$L$8</f>
        <v>Camden</v>
      </c>
      <c r="E52" s="41"/>
      <c r="F52" s="42" t="s">
        <v>23</v>
      </c>
      <c r="G52" s="43" t="s">
        <v>57</v>
      </c>
      <c r="H52" s="44"/>
      <c r="I52" s="45"/>
    </row>
    <row r="53" spans="1:9" ht="14.4" x14ac:dyDescent="0.3">
      <c r="A53" s="69" t="s">
        <v>59</v>
      </c>
      <c r="B53" s="47" t="str">
        <f>+$L$7</f>
        <v>Golden Hills</v>
      </c>
      <c r="C53" s="49"/>
      <c r="D53" s="47" t="str">
        <f>+$D$11</f>
        <v>Bye</v>
      </c>
      <c r="E53" s="49"/>
      <c r="F53" s="50"/>
      <c r="G53" s="51"/>
      <c r="H53" s="52"/>
      <c r="I53" s="53"/>
    </row>
    <row r="54" spans="1:9" ht="5.0999999999999996" customHeight="1" x14ac:dyDescent="0.25">
      <c r="A54" s="16"/>
      <c r="B54" s="17"/>
      <c r="C54" s="18"/>
      <c r="D54" s="17"/>
      <c r="E54" s="18"/>
      <c r="F54" s="19"/>
      <c r="G54" s="20"/>
      <c r="H54" s="54"/>
      <c r="I54" s="22"/>
    </row>
    <row r="55" spans="1:9" ht="13.8" x14ac:dyDescent="0.25">
      <c r="A55" s="23" t="s">
        <v>60</v>
      </c>
      <c r="B55" s="24" t="str">
        <f>+$K$8</f>
        <v>Newberry</v>
      </c>
      <c r="C55" s="25"/>
      <c r="D55" s="24" t="str">
        <f>+$K$10</f>
        <v>Santee</v>
      </c>
      <c r="E55" s="25"/>
      <c r="F55" s="26" t="s">
        <v>23</v>
      </c>
      <c r="G55" s="27" t="s">
        <v>61</v>
      </c>
      <c r="H55" s="28"/>
      <c r="I55" s="29"/>
    </row>
    <row r="56" spans="1:9" ht="13.8" x14ac:dyDescent="0.25">
      <c r="A56" s="23" t="s">
        <v>60</v>
      </c>
      <c r="B56" s="24" t="str">
        <f>+$K$7</f>
        <v>Mid Carolina</v>
      </c>
      <c r="C56" s="25"/>
      <c r="D56" s="24" t="str">
        <f>+$K$6</f>
        <v>Lexington</v>
      </c>
      <c r="E56" s="25"/>
      <c r="F56" s="26" t="s">
        <v>23</v>
      </c>
      <c r="G56" s="27" t="s">
        <v>61</v>
      </c>
      <c r="H56" s="28"/>
      <c r="I56" s="29"/>
    </row>
    <row r="57" spans="1:9" ht="14.4" x14ac:dyDescent="0.3">
      <c r="A57" s="58" t="s">
        <v>60</v>
      </c>
      <c r="B57" s="33" t="str">
        <f>+$K$9</f>
        <v>Woodlands</v>
      </c>
      <c r="C57" s="35"/>
      <c r="D57" s="33" t="str">
        <f>+$D$8</f>
        <v>Bye</v>
      </c>
      <c r="E57" s="35"/>
      <c r="F57" s="36"/>
      <c r="G57" s="37"/>
      <c r="H57" s="55"/>
      <c r="I57" s="56"/>
    </row>
    <row r="58" spans="1:9" ht="13.8" x14ac:dyDescent="0.25">
      <c r="A58" s="39" t="s">
        <v>62</v>
      </c>
      <c r="B58" s="40" t="str">
        <f>+$L$8</f>
        <v>Camden</v>
      </c>
      <c r="C58" s="41"/>
      <c r="D58" s="40" t="str">
        <f>+$L$10</f>
        <v>Oak Hills</v>
      </c>
      <c r="E58" s="41"/>
      <c r="F58" s="42" t="s">
        <v>23</v>
      </c>
      <c r="G58" s="43" t="s">
        <v>63</v>
      </c>
      <c r="H58" s="44"/>
      <c r="I58" s="45"/>
    </row>
    <row r="59" spans="1:9" ht="13.8" x14ac:dyDescent="0.25">
      <c r="A59" s="39" t="s">
        <v>62</v>
      </c>
      <c r="B59" s="40" t="str">
        <f>+$L$7</f>
        <v>Golden Hills</v>
      </c>
      <c r="C59" s="41"/>
      <c r="D59" s="40" t="str">
        <f>+$L$6</f>
        <v>Lancaster</v>
      </c>
      <c r="E59" s="41"/>
      <c r="F59" s="42" t="s">
        <v>23</v>
      </c>
      <c r="G59" s="43" t="s">
        <v>64</v>
      </c>
      <c r="H59" s="44"/>
      <c r="I59" s="45"/>
    </row>
    <row r="60" spans="1:9" ht="14.4" x14ac:dyDescent="0.3">
      <c r="A60" s="69" t="s">
        <v>62</v>
      </c>
      <c r="B60" s="47" t="str">
        <f>+$L$9</f>
        <v>Cobblestone</v>
      </c>
      <c r="C60" s="49"/>
      <c r="D60" s="47" t="str">
        <f>+$D$11</f>
        <v>Bye</v>
      </c>
      <c r="E60" s="49"/>
      <c r="F60" s="50"/>
      <c r="G60" s="51"/>
      <c r="H60" s="52"/>
      <c r="I60" s="53"/>
    </row>
    <row r="61" spans="1:9" ht="5.0999999999999996" customHeight="1" x14ac:dyDescent="0.25">
      <c r="A61" s="16"/>
      <c r="B61" s="17"/>
      <c r="C61" s="18"/>
      <c r="D61" s="17"/>
      <c r="E61" s="18"/>
      <c r="F61" s="19"/>
      <c r="G61" s="20"/>
      <c r="H61" s="54"/>
      <c r="I61" s="22"/>
    </row>
    <row r="62" spans="1:9" ht="13.8" x14ac:dyDescent="0.25">
      <c r="A62" s="23" t="s">
        <v>65</v>
      </c>
      <c r="B62" s="24" t="str">
        <f>+$K$10</f>
        <v>Santee</v>
      </c>
      <c r="C62" s="25"/>
      <c r="D62" s="24" t="str">
        <f>+$K$7</f>
        <v>Mid Carolina</v>
      </c>
      <c r="E62" s="25"/>
      <c r="F62" s="26" t="s">
        <v>23</v>
      </c>
      <c r="G62" s="27" t="s">
        <v>66</v>
      </c>
      <c r="H62" s="28"/>
      <c r="I62" s="29"/>
    </row>
    <row r="63" spans="1:9" ht="13.8" x14ac:dyDescent="0.25">
      <c r="A63" s="23" t="s">
        <v>65</v>
      </c>
      <c r="B63" s="24" t="str">
        <f>+$K$9</f>
        <v>Woodlands</v>
      </c>
      <c r="C63" s="25"/>
      <c r="D63" s="24" t="str">
        <f>+$K$8</f>
        <v>Newberry</v>
      </c>
      <c r="E63" s="25"/>
      <c r="F63" s="26" t="s">
        <v>23</v>
      </c>
      <c r="G63" s="27" t="s">
        <v>66</v>
      </c>
      <c r="H63" s="28"/>
      <c r="I63" s="29"/>
    </row>
    <row r="64" spans="1:9" ht="14.4" x14ac:dyDescent="0.3">
      <c r="A64" s="58" t="s">
        <v>65</v>
      </c>
      <c r="B64" s="33" t="str">
        <f>+$K$6</f>
        <v>Lexington</v>
      </c>
      <c r="C64" s="35"/>
      <c r="D64" s="33" t="str">
        <f>+$D$8</f>
        <v>Bye</v>
      </c>
      <c r="E64" s="35"/>
      <c r="F64" s="36"/>
      <c r="G64" s="37"/>
      <c r="H64" s="55"/>
      <c r="I64" s="56"/>
    </row>
    <row r="65" spans="1:9" ht="13.8" x14ac:dyDescent="0.25">
      <c r="A65" s="39" t="s">
        <v>67</v>
      </c>
      <c r="B65" s="40" t="str">
        <f>+$L$10</f>
        <v>Oak Hills</v>
      </c>
      <c r="C65" s="41"/>
      <c r="D65" s="40" t="str">
        <f>+$L$7</f>
        <v>Golden Hills</v>
      </c>
      <c r="E65" s="41"/>
      <c r="F65" s="42" t="s">
        <v>23</v>
      </c>
      <c r="G65" s="43" t="s">
        <v>61</v>
      </c>
      <c r="H65" s="44"/>
      <c r="I65" s="45"/>
    </row>
    <row r="66" spans="1:9" ht="13.8" x14ac:dyDescent="0.25">
      <c r="A66" s="39" t="s">
        <v>67</v>
      </c>
      <c r="B66" s="40" t="str">
        <f>+$L$9</f>
        <v>Cobblestone</v>
      </c>
      <c r="C66" s="41"/>
      <c r="D66" s="40" t="str">
        <f>+$L$8</f>
        <v>Camden</v>
      </c>
      <c r="E66" s="41"/>
      <c r="F66" s="42" t="s">
        <v>34</v>
      </c>
      <c r="G66" s="43" t="s">
        <v>68</v>
      </c>
      <c r="H66" s="44"/>
      <c r="I66" s="45"/>
    </row>
    <row r="67" spans="1:9" ht="14.4" x14ac:dyDescent="0.3">
      <c r="A67" s="69" t="s">
        <v>67</v>
      </c>
      <c r="B67" s="47" t="str">
        <f>+$L$6</f>
        <v>Lancaster</v>
      </c>
      <c r="C67" s="49"/>
      <c r="D67" s="47" t="str">
        <f>+$D$11</f>
        <v>Bye</v>
      </c>
      <c r="E67" s="49"/>
      <c r="F67" s="50"/>
      <c r="G67" s="51"/>
      <c r="H67" s="52"/>
      <c r="I67" s="53"/>
    </row>
    <row r="68" spans="1:9" ht="5.0999999999999996" customHeight="1" x14ac:dyDescent="0.25">
      <c r="A68" s="16"/>
      <c r="B68" s="17"/>
      <c r="C68" s="18"/>
      <c r="D68" s="17"/>
      <c r="E68" s="18"/>
      <c r="F68" s="19"/>
      <c r="G68" s="20"/>
      <c r="H68" s="54"/>
      <c r="I68" s="22"/>
    </row>
    <row r="69" spans="1:9" ht="13.8" x14ac:dyDescent="0.25">
      <c r="A69" s="23" t="s">
        <v>69</v>
      </c>
      <c r="B69" s="24" t="str">
        <f>+$K$7</f>
        <v>Mid Carolina</v>
      </c>
      <c r="C69" s="25"/>
      <c r="D69" s="24" t="str">
        <f>+$K$9</f>
        <v>Woodlands</v>
      </c>
      <c r="E69" s="25"/>
      <c r="F69" s="26" t="s">
        <v>23</v>
      </c>
      <c r="G69" s="27" t="s">
        <v>70</v>
      </c>
      <c r="H69" s="28"/>
      <c r="I69" s="29"/>
    </row>
    <row r="70" spans="1:9" ht="13.8" x14ac:dyDescent="0.25">
      <c r="A70" s="23" t="s">
        <v>69</v>
      </c>
      <c r="B70" s="24" t="str">
        <f>+$K$6</f>
        <v>Lexington</v>
      </c>
      <c r="C70" s="25"/>
      <c r="D70" s="24" t="str">
        <f>+$K$10</f>
        <v>Santee</v>
      </c>
      <c r="E70" s="25"/>
      <c r="F70" s="26" t="s">
        <v>11</v>
      </c>
      <c r="G70" s="27" t="s">
        <v>71</v>
      </c>
      <c r="H70" s="28"/>
      <c r="I70" s="57"/>
    </row>
    <row r="71" spans="1:9" ht="14.4" x14ac:dyDescent="0.3">
      <c r="A71" s="58" t="s">
        <v>69</v>
      </c>
      <c r="B71" s="33" t="str">
        <f>+$K$8</f>
        <v>Newberry</v>
      </c>
      <c r="C71" s="35"/>
      <c r="D71" s="33" t="str">
        <f>+$D$8</f>
        <v>Bye</v>
      </c>
      <c r="E71" s="35"/>
      <c r="F71" s="36"/>
      <c r="G71" s="37"/>
      <c r="H71" s="55"/>
      <c r="I71" s="56"/>
    </row>
    <row r="72" spans="1:9" ht="13.8" x14ac:dyDescent="0.25">
      <c r="A72" s="39" t="s">
        <v>72</v>
      </c>
      <c r="B72" s="40" t="str">
        <f>+$L$7</f>
        <v>Golden Hills</v>
      </c>
      <c r="C72" s="41"/>
      <c r="D72" s="40" t="str">
        <f>+$L$9</f>
        <v>Cobblestone</v>
      </c>
      <c r="E72" s="41"/>
      <c r="F72" s="42" t="s">
        <v>23</v>
      </c>
      <c r="G72" s="43" t="s">
        <v>73</v>
      </c>
      <c r="H72" s="44"/>
      <c r="I72" s="45"/>
    </row>
    <row r="73" spans="1:9" ht="13.8" x14ac:dyDescent="0.25">
      <c r="A73" s="39" t="s">
        <v>72</v>
      </c>
      <c r="B73" s="40" t="str">
        <f>+$L$6</f>
        <v>Lancaster</v>
      </c>
      <c r="C73" s="41"/>
      <c r="D73" s="40" t="str">
        <f>+$L$10</f>
        <v>Oak Hills</v>
      </c>
      <c r="E73" s="41"/>
      <c r="F73" s="42" t="s">
        <v>23</v>
      </c>
      <c r="G73" s="43" t="s">
        <v>73</v>
      </c>
      <c r="H73" s="44"/>
      <c r="I73" s="45"/>
    </row>
    <row r="74" spans="1:9" ht="14.4" x14ac:dyDescent="0.3">
      <c r="A74" s="69" t="s">
        <v>72</v>
      </c>
      <c r="B74" s="47" t="str">
        <f>+$L$8</f>
        <v>Camden</v>
      </c>
      <c r="C74" s="49"/>
      <c r="D74" s="47" t="str">
        <f>+$D$11</f>
        <v>Bye</v>
      </c>
      <c r="E74" s="49"/>
      <c r="F74" s="50"/>
      <c r="G74" s="51"/>
      <c r="H74" s="52"/>
      <c r="I74" s="53"/>
    </row>
    <row r="75" spans="1:9" ht="5.0999999999999996" customHeight="1" x14ac:dyDescent="0.25">
      <c r="A75" s="16"/>
      <c r="B75" s="17"/>
      <c r="C75" s="18"/>
      <c r="D75" s="17"/>
      <c r="E75" s="18"/>
      <c r="F75" s="19"/>
      <c r="G75" s="20"/>
      <c r="H75" s="54"/>
      <c r="I75" s="22"/>
    </row>
    <row r="76" spans="1:9" ht="13.8" x14ac:dyDescent="0.25">
      <c r="A76" s="71"/>
      <c r="B76" s="71"/>
      <c r="C76" s="71"/>
      <c r="D76" s="72"/>
      <c r="E76" s="72"/>
      <c r="F76" s="73"/>
      <c r="G76" s="73"/>
      <c r="H76" s="73"/>
      <c r="I76" s="74">
        <f>SUM(I6:I75)</f>
        <v>0</v>
      </c>
    </row>
    <row r="77" spans="1:9" ht="13.8" x14ac:dyDescent="0.25">
      <c r="A77" s="75" t="s">
        <v>74</v>
      </c>
      <c r="B77" s="76" t="s">
        <v>75</v>
      </c>
      <c r="C77" s="76" t="s">
        <v>76</v>
      </c>
      <c r="D77" s="76" t="s">
        <v>77</v>
      </c>
      <c r="E77" s="30"/>
      <c r="F77" s="76" t="s">
        <v>78</v>
      </c>
      <c r="G77" s="77" t="s">
        <v>79</v>
      </c>
      <c r="H77" s="78"/>
      <c r="I77" s="15"/>
    </row>
    <row r="78" spans="1:9" ht="13.8" x14ac:dyDescent="0.25">
      <c r="A78" s="13" t="str">
        <f>+K6</f>
        <v>Lexington</v>
      </c>
      <c r="B78" s="79">
        <f>+C6+E14+C21+E35+E41+C49+E56+C70</f>
        <v>0</v>
      </c>
      <c r="C78" s="12">
        <f t="shared" ref="C78:C89" si="0">SUM(F78:H78)</f>
        <v>0</v>
      </c>
      <c r="D78" s="80" t="e">
        <f t="shared" ref="D78:D89" si="1">+B78/C78</f>
        <v>#DIV/0!</v>
      </c>
      <c r="E78" s="31"/>
      <c r="F78" s="81"/>
      <c r="G78" s="81"/>
      <c r="H78" s="82"/>
    </row>
    <row r="79" spans="1:9" ht="13.8" x14ac:dyDescent="0.25">
      <c r="A79" s="13" t="str">
        <f>+K7</f>
        <v>Mid Carolina</v>
      </c>
      <c r="B79" s="79">
        <f>+C7+E21+C27+E34+E42+C56+E62+C69</f>
        <v>0</v>
      </c>
      <c r="C79" s="12">
        <f t="shared" si="0"/>
        <v>0</v>
      </c>
      <c r="D79" s="80" t="e">
        <f t="shared" si="1"/>
        <v>#DIV/0!</v>
      </c>
      <c r="E79" s="31"/>
      <c r="F79" s="81"/>
      <c r="G79" s="81"/>
      <c r="H79" s="82"/>
    </row>
    <row r="80" spans="1:9" ht="13.8" x14ac:dyDescent="0.25">
      <c r="A80" s="13" t="str">
        <f>+K8</f>
        <v>Newberry</v>
      </c>
      <c r="B80" s="79">
        <f>+E7+C14+E20+C28+C42+E49+C55+E63</f>
        <v>0</v>
      </c>
      <c r="C80" s="12">
        <f t="shared" si="0"/>
        <v>0</v>
      </c>
      <c r="D80" s="80" t="e">
        <f t="shared" si="1"/>
        <v>#DIV/0!</v>
      </c>
      <c r="E80" s="31"/>
      <c r="F80" s="81"/>
      <c r="G80" s="81"/>
      <c r="H80" s="82"/>
    </row>
    <row r="81" spans="1:14" ht="13.8" x14ac:dyDescent="0.25">
      <c r="A81" s="13" t="str">
        <f>+K9</f>
        <v>Woodlands</v>
      </c>
      <c r="B81" s="79">
        <f>+E6+C13+E28+C34+C41+E48+C63+E69</f>
        <v>0</v>
      </c>
      <c r="C81" s="12">
        <f t="shared" si="0"/>
        <v>0</v>
      </c>
      <c r="D81" s="80" t="e">
        <f t="shared" si="1"/>
        <v>#DIV/0!</v>
      </c>
      <c r="E81" s="31"/>
      <c r="F81" s="81"/>
      <c r="G81" s="81"/>
      <c r="H81" s="82"/>
    </row>
    <row r="82" spans="1:14" ht="13.8" x14ac:dyDescent="0.25">
      <c r="A82" s="13" t="str">
        <f>+K10</f>
        <v>Santee</v>
      </c>
      <c r="B82" s="79">
        <f>+E13+C20+E27+C35+C48+E55+C62+E70</f>
        <v>0</v>
      </c>
      <c r="C82" s="12">
        <f t="shared" si="0"/>
        <v>0</v>
      </c>
      <c r="D82" s="80" t="e">
        <f t="shared" si="1"/>
        <v>#DIV/0!</v>
      </c>
      <c r="E82" s="31"/>
      <c r="F82" s="81"/>
      <c r="G82" s="81"/>
      <c r="H82" s="82"/>
    </row>
    <row r="83" spans="1:14" ht="13.8" x14ac:dyDescent="0.25">
      <c r="A83" s="13"/>
      <c r="B83" s="79"/>
      <c r="C83" s="12"/>
      <c r="D83" s="80"/>
      <c r="E83" s="31"/>
      <c r="F83" s="81"/>
      <c r="G83" s="81"/>
      <c r="H83" s="82"/>
    </row>
    <row r="84" spans="1:14" ht="13.8" x14ac:dyDescent="0.25">
      <c r="A84" s="83" t="s">
        <v>80</v>
      </c>
      <c r="B84" s="84" t="s">
        <v>75</v>
      </c>
      <c r="C84" s="84" t="s">
        <v>76</v>
      </c>
      <c r="D84" s="84" t="s">
        <v>77</v>
      </c>
      <c r="E84" s="85"/>
      <c r="F84" s="84" t="s">
        <v>78</v>
      </c>
      <c r="G84" s="86" t="s">
        <v>79</v>
      </c>
      <c r="H84" s="82"/>
    </row>
    <row r="85" spans="1:14" ht="13.8" x14ac:dyDescent="0.25">
      <c r="A85" s="13" t="str">
        <f>+L6</f>
        <v>Lancaster</v>
      </c>
      <c r="B85" s="79">
        <f>+C9+E17+C24+E38+E44+C52+E59+C73</f>
        <v>0</v>
      </c>
      <c r="C85" s="12">
        <f t="shared" si="0"/>
        <v>0</v>
      </c>
      <c r="D85" s="80" t="e">
        <f t="shared" si="1"/>
        <v>#DIV/0!</v>
      </c>
      <c r="E85" s="31"/>
      <c r="F85" s="81"/>
      <c r="G85" s="81"/>
      <c r="H85" s="82"/>
    </row>
    <row r="86" spans="1:14" ht="13.8" x14ac:dyDescent="0.25">
      <c r="A86" s="13" t="str">
        <f>+L7</f>
        <v>Golden Hills</v>
      </c>
      <c r="B86" s="79">
        <f>+C10+E24+C30+E37+E45+C59+E65+C72</f>
        <v>0</v>
      </c>
      <c r="C86" s="12">
        <f t="shared" si="0"/>
        <v>0</v>
      </c>
      <c r="D86" s="80" t="e">
        <f t="shared" si="1"/>
        <v>#DIV/0!</v>
      </c>
      <c r="E86" s="31"/>
      <c r="F86" s="81"/>
      <c r="G86" s="81"/>
      <c r="H86" s="82"/>
    </row>
    <row r="87" spans="1:14" ht="13.8" x14ac:dyDescent="0.25">
      <c r="A87" s="13" t="str">
        <f>+L8</f>
        <v>Camden</v>
      </c>
      <c r="B87" s="79">
        <f>+E10+C17+E23+C31+C45+E52+C58+E66</f>
        <v>0</v>
      </c>
      <c r="C87" s="12">
        <f t="shared" si="0"/>
        <v>0</v>
      </c>
      <c r="D87" s="80" t="e">
        <f t="shared" si="1"/>
        <v>#DIV/0!</v>
      </c>
      <c r="E87" s="87"/>
      <c r="F87" s="81"/>
      <c r="G87" s="81"/>
      <c r="H87" s="82"/>
    </row>
    <row r="88" spans="1:14" ht="13.8" x14ac:dyDescent="0.25">
      <c r="A88" s="13" t="str">
        <f>+L9</f>
        <v>Cobblestone</v>
      </c>
      <c r="B88" s="79">
        <f>+E9+C16+E31+C37+C44+E51+C66+E72</f>
        <v>0</v>
      </c>
      <c r="C88" s="12">
        <f t="shared" si="0"/>
        <v>0</v>
      </c>
      <c r="D88" s="80" t="e">
        <f t="shared" si="1"/>
        <v>#DIV/0!</v>
      </c>
      <c r="E88" s="31"/>
      <c r="F88" s="81"/>
      <c r="G88" s="81"/>
      <c r="H88" s="82"/>
    </row>
    <row r="89" spans="1:14" ht="13.8" x14ac:dyDescent="0.25">
      <c r="A89" s="13" t="str">
        <f>+L10</f>
        <v>Oak Hills</v>
      </c>
      <c r="B89" s="79">
        <f>+E16+C23+E30+C38+C51+E58+C65+E73</f>
        <v>0</v>
      </c>
      <c r="C89" s="12">
        <f t="shared" si="0"/>
        <v>0</v>
      </c>
      <c r="D89" s="80" t="e">
        <f t="shared" si="1"/>
        <v>#DIV/0!</v>
      </c>
      <c r="E89" s="31"/>
      <c r="F89" s="81"/>
      <c r="G89" s="81"/>
      <c r="H89" s="82"/>
    </row>
    <row r="90" spans="1:14" ht="13.8" x14ac:dyDescent="0.25">
      <c r="A90" s="71"/>
      <c r="B90" s="71"/>
      <c r="C90" s="71"/>
      <c r="D90" s="72"/>
      <c r="E90" s="72"/>
      <c r="F90" s="73"/>
      <c r="G90" s="73"/>
      <c r="H90" s="73"/>
      <c r="I90" s="73"/>
    </row>
    <row r="91" spans="1:14" ht="13.8" x14ac:dyDescent="0.25">
      <c r="A91" s="88" t="s">
        <v>81</v>
      </c>
      <c r="B91" s="89"/>
      <c r="C91" s="90">
        <v>0</v>
      </c>
      <c r="D91" s="89"/>
      <c r="E91" s="90">
        <v>0</v>
      </c>
      <c r="F91" s="91"/>
      <c r="G91" s="92"/>
    </row>
    <row r="92" spans="1:14" ht="14.4" thickBot="1" x14ac:dyDescent="0.3">
      <c r="A92" s="71"/>
      <c r="B92" s="71"/>
      <c r="C92" s="71"/>
      <c r="D92" s="72"/>
      <c r="E92" s="72"/>
      <c r="F92" s="73"/>
      <c r="G92" s="73"/>
      <c r="H92" s="73"/>
      <c r="I92" s="73"/>
    </row>
    <row r="93" spans="1:14" ht="13.8" x14ac:dyDescent="0.25">
      <c r="A93" s="93" t="s">
        <v>82</v>
      </c>
      <c r="B93" s="94" t="s">
        <v>83</v>
      </c>
      <c r="C93" s="95"/>
      <c r="D93" s="96"/>
      <c r="E93" s="97"/>
      <c r="F93" s="98"/>
      <c r="G93" s="98"/>
    </row>
    <row r="94" spans="1:14" ht="13.8" x14ac:dyDescent="0.25">
      <c r="A94" s="99">
        <v>2020</v>
      </c>
      <c r="B94" s="89" t="s">
        <v>17</v>
      </c>
      <c r="C94" s="100"/>
      <c r="D94" s="101"/>
    </row>
    <row r="95" spans="1:14" ht="13.8" x14ac:dyDescent="0.25">
      <c r="A95" s="102">
        <v>2021</v>
      </c>
      <c r="B95" s="103" t="s">
        <v>25</v>
      </c>
      <c r="C95" s="103"/>
      <c r="D95" s="104"/>
    </row>
    <row r="96" spans="1:14" s="82" customFormat="1" ht="13.8" x14ac:dyDescent="0.25">
      <c r="A96" s="99">
        <v>2022</v>
      </c>
      <c r="B96" s="89" t="s">
        <v>26</v>
      </c>
      <c r="C96" s="89"/>
      <c r="D96" s="104"/>
      <c r="E96" s="4"/>
      <c r="H96" s="4"/>
      <c r="I96" s="4"/>
      <c r="J96" s="4"/>
      <c r="K96" s="4"/>
      <c r="L96" s="4"/>
      <c r="M96" s="4"/>
      <c r="N96" s="4"/>
    </row>
    <row r="97" spans="1:14" s="82" customFormat="1" ht="13.8" x14ac:dyDescent="0.25">
      <c r="A97" s="102">
        <v>2023</v>
      </c>
      <c r="B97" s="103" t="s">
        <v>13</v>
      </c>
      <c r="C97" s="103"/>
      <c r="D97" s="104"/>
      <c r="E97" s="4"/>
      <c r="H97" s="4"/>
      <c r="I97" s="4"/>
      <c r="J97" s="4"/>
      <c r="K97" s="4"/>
      <c r="L97" s="4"/>
      <c r="M97" s="4"/>
      <c r="N97" s="4"/>
    </row>
    <row r="98" spans="1:14" s="82" customFormat="1" ht="14.4" thickBot="1" x14ac:dyDescent="0.3">
      <c r="A98" s="105">
        <v>2024</v>
      </c>
      <c r="B98" s="106" t="s">
        <v>20</v>
      </c>
      <c r="C98" s="106"/>
      <c r="D98" s="107"/>
      <c r="E98" s="4"/>
      <c r="F98" s="108"/>
      <c r="H98" s="4"/>
      <c r="I98" s="4"/>
      <c r="J98" s="4"/>
      <c r="K98" s="4"/>
      <c r="L98" s="4"/>
      <c r="M98" s="4"/>
      <c r="N98" s="4"/>
    </row>
    <row r="99" spans="1:14" s="82" customFormat="1" x14ac:dyDescent="0.25">
      <c r="A99" s="4"/>
      <c r="B99" s="109"/>
      <c r="C99" s="4"/>
      <c r="D99" s="4"/>
      <c r="E99" s="4"/>
      <c r="H99" s="4"/>
      <c r="I99" s="4"/>
      <c r="J99" s="4"/>
      <c r="K99" s="4"/>
      <c r="L99" s="4"/>
      <c r="M99" s="4"/>
      <c r="N99" s="4"/>
    </row>
    <row r="100" spans="1:14" s="82" customFormat="1" x14ac:dyDescent="0.25">
      <c r="A100" s="4"/>
      <c r="B100" s="4"/>
      <c r="C100" s="4"/>
      <c r="D100" s="4"/>
      <c r="E100"/>
      <c r="H100" s="4"/>
      <c r="I100" s="4"/>
      <c r="J100" s="4"/>
      <c r="K100" s="4"/>
      <c r="L100" s="4"/>
      <c r="M100" s="4"/>
      <c r="N100" s="4"/>
    </row>
    <row r="101" spans="1:14" s="82" customFormat="1" x14ac:dyDescent="0.25">
      <c r="A101" s="4"/>
      <c r="B101" s="4"/>
      <c r="C101" s="4"/>
      <c r="D101" s="4"/>
      <c r="E101"/>
      <c r="H101" s="4"/>
      <c r="I101" s="4"/>
      <c r="J101" s="4"/>
      <c r="K101" s="4"/>
      <c r="L101" s="4"/>
      <c r="M101" s="4"/>
      <c r="N101" s="4"/>
    </row>
    <row r="103" spans="1:14" x14ac:dyDescent="0.25">
      <c r="A103" s="5"/>
      <c r="B103" s="5"/>
      <c r="G103" s="110"/>
    </row>
    <row r="104" spans="1:14" x14ac:dyDescent="0.25">
      <c r="G104" s="110"/>
      <c r="J104" s="109"/>
    </row>
    <row r="105" spans="1:14" x14ac:dyDescent="0.25">
      <c r="G105" s="110"/>
    </row>
    <row r="106" spans="1:14" x14ac:dyDescent="0.25">
      <c r="G106" s="110"/>
    </row>
    <row r="107" spans="1:14" x14ac:dyDescent="0.25">
      <c r="G107" s="110"/>
    </row>
    <row r="108" spans="1:14" x14ac:dyDescent="0.25">
      <c r="G108" s="111"/>
    </row>
  </sheetData>
  <mergeCells count="2">
    <mergeCell ref="A1:G1"/>
    <mergeCell ref="A2:G2"/>
  </mergeCells>
  <printOptions horizontalCentered="1"/>
  <pageMargins left="0.5" right="0.5" top="0.5" bottom="0.5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 MASTER</vt:lpstr>
      <vt:lpstr>'2020 MASTER'!Print_Area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Mason</dc:creator>
  <cp:lastModifiedBy>Tom Mason</cp:lastModifiedBy>
  <dcterms:created xsi:type="dcterms:W3CDTF">2020-01-21T18:36:31Z</dcterms:created>
  <dcterms:modified xsi:type="dcterms:W3CDTF">2020-01-21T18:37:22Z</dcterms:modified>
</cp:coreProperties>
</file>