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2f6531298a7f27/Documentos/pazfinanciera/Fernández Isabel/"/>
    </mc:Choice>
  </mc:AlternateContent>
  <xr:revisionPtr revIDLastSave="132" documentId="8_{6F60707C-1940-4DED-AF45-18D56EA8036B}" xr6:coauthVersionLast="45" xr6:coauthVersionMax="45" xr10:uidLastSave="{D411D198-5BA2-467C-A9F2-1E9230EB3002}"/>
  <bookViews>
    <workbookView xWindow="-108" yWindow="-108" windowWidth="23256" windowHeight="12576" xr2:uid="{64EA2741-92F4-4496-ADC3-1ED0AFD82F7A}"/>
  </bookViews>
  <sheets>
    <sheet name="OPCION 1" sheetId="1" r:id="rId1"/>
    <sheet name="OPCION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7" i="1"/>
  <c r="B6" i="1" l="1"/>
  <c r="B4" i="1"/>
  <c r="B5" i="1" s="1"/>
  <c r="B6" i="3" l="1"/>
  <c r="B7" i="3"/>
  <c r="B4" i="3"/>
  <c r="B5" i="3" s="1"/>
  <c r="B8" i="1"/>
</calcChain>
</file>

<file path=xl/sharedStrings.xml><?xml version="1.0" encoding="utf-8"?>
<sst xmlns="http://schemas.openxmlformats.org/spreadsheetml/2006/main" count="14" uniqueCount="8">
  <si>
    <t>Honorarios</t>
  </si>
  <si>
    <t xml:space="preserve">Subtotal </t>
  </si>
  <si>
    <t>Retención Impuesto Sobre la Renta (ISR)</t>
  </si>
  <si>
    <t>Retención Impuesto al Valor Agregado (IVA)</t>
  </si>
  <si>
    <t>TOTAL</t>
  </si>
  <si>
    <t>SABES EL MONTO BRUTO (ANTES DE IMPUESTO)</t>
  </si>
  <si>
    <t>SABES EL MONTO NETO (DESPUÉS DE IMPUESTO)</t>
  </si>
  <si>
    <t>Impuesto al Valor Agregado (IVA)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</si>
</sst>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4" fillId="0" borderId="0" xfId="0" applyFont="1"/>
    <xf numFmtId="164" fontId="0" fillId="0" borderId="0" xfId="0" applyNumberFormat="1"/>
    <xf numFmtId="164" fontId="2" fillId="0" borderId="0" xfId="1" applyNumberFormat="1" applyFont="1" applyBorder="1" applyProtection="1"/>
    <xf numFmtId="164" fontId="2" fillId="2" borderId="2" xfId="1" applyNumberFormat="1" applyFont="1" applyFill="1" applyBorder="1" applyProtection="1">
      <protection locked="0"/>
    </xf>
    <xf numFmtId="164" fontId="2" fillId="2" borderId="1" xfId="1" applyNumberFormat="1" applyFont="1" applyFill="1" applyBorder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4306A-C4F4-4FAC-A7B5-D3833BB93691}">
  <dimension ref="A1:B8"/>
  <sheetViews>
    <sheetView showGridLines="0" tabSelected="1" workbookViewId="0">
      <selection activeCell="B7" sqref="B7"/>
    </sheetView>
  </sheetViews>
  <sheetFormatPr baseColWidth="10" defaultRowHeight="14.4" x14ac:dyDescent="0.3"/>
  <cols>
    <col min="1" max="1" width="45.6640625" customWidth="1"/>
    <col min="2" max="2" width="21.44140625" style="1" customWidth="1"/>
  </cols>
  <sheetData>
    <row r="1" spans="1:2" ht="18" x14ac:dyDescent="0.35">
      <c r="A1" s="5" t="s">
        <v>5</v>
      </c>
    </row>
    <row r="2" spans="1:2" ht="15" thickBot="1" x14ac:dyDescent="0.35"/>
    <row r="3" spans="1:2" ht="19.2" thickTop="1" thickBot="1" x14ac:dyDescent="0.4">
      <c r="A3" s="2" t="s">
        <v>0</v>
      </c>
      <c r="B3" s="9">
        <v>10000</v>
      </c>
    </row>
    <row r="4" spans="1:2" ht="18.600000000000001" thickTop="1" x14ac:dyDescent="0.35">
      <c r="A4" s="2" t="s">
        <v>7</v>
      </c>
      <c r="B4" s="3">
        <f>ROUND(0.16*B3,2)</f>
        <v>1600</v>
      </c>
    </row>
    <row r="5" spans="1:2" ht="18" x14ac:dyDescent="0.35">
      <c r="A5" s="2" t="s">
        <v>1</v>
      </c>
      <c r="B5" s="4">
        <f>+B4+B3</f>
        <v>11600</v>
      </c>
    </row>
    <row r="6" spans="1:2" ht="18" x14ac:dyDescent="0.35">
      <c r="A6" s="2" t="s">
        <v>2</v>
      </c>
      <c r="B6" s="4">
        <f>ROUND(-0.1*B3,2)</f>
        <v>-1000</v>
      </c>
    </row>
    <row r="7" spans="1:2" ht="18" x14ac:dyDescent="0.35">
      <c r="A7" s="2" t="s">
        <v>3</v>
      </c>
      <c r="B7" s="3">
        <f>ROUND(-0.10666666*B3,2)</f>
        <v>-1066.67</v>
      </c>
    </row>
    <row r="8" spans="1:2" ht="18" x14ac:dyDescent="0.35">
      <c r="A8" s="2" t="s">
        <v>4</v>
      </c>
      <c r="B8" s="4">
        <f>SUM(B5:B7)</f>
        <v>9533.33</v>
      </c>
    </row>
  </sheetData>
  <sheetProtection sheet="1" objects="1" scenarios="1"/>
  <dataValidations count="1">
    <dataValidation allowBlank="1" showInputMessage="1" showErrorMessage="1" prompt="captura aquí el monto" sqref="B3" xr:uid="{BE8A8EDA-A3BC-4A8F-8B18-9F062238CE71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8D34-B57E-406D-A140-5240A4D552B6}">
  <dimension ref="A1:C9"/>
  <sheetViews>
    <sheetView showGridLines="0" workbookViewId="0">
      <selection activeCell="B9" sqref="B9"/>
    </sheetView>
  </sheetViews>
  <sheetFormatPr baseColWidth="10" defaultRowHeight="14.4" x14ac:dyDescent="0.3"/>
  <cols>
    <col min="1" max="1" width="45.6640625" customWidth="1"/>
    <col min="2" max="2" width="21.44140625" style="1" customWidth="1"/>
  </cols>
  <sheetData>
    <row r="1" spans="1:3" ht="18" x14ac:dyDescent="0.35">
      <c r="A1" s="5" t="s">
        <v>6</v>
      </c>
    </row>
    <row r="3" spans="1:3" ht="18" x14ac:dyDescent="0.35">
      <c r="A3" s="2" t="s">
        <v>0</v>
      </c>
      <c r="B3" s="7">
        <f>+ROUND(B8/0.95333333,2)</f>
        <v>10489.51</v>
      </c>
    </row>
    <row r="4" spans="1:3" ht="18" x14ac:dyDescent="0.35">
      <c r="A4" s="2" t="s">
        <v>7</v>
      </c>
      <c r="B4" s="3">
        <f>ROUND(0.16*B3,2)</f>
        <v>1678.32</v>
      </c>
    </row>
    <row r="5" spans="1:3" ht="18" x14ac:dyDescent="0.35">
      <c r="A5" s="2" t="s">
        <v>1</v>
      </c>
      <c r="B5" s="4">
        <f>+B4+B3</f>
        <v>12167.83</v>
      </c>
    </row>
    <row r="6" spans="1:3" ht="18" x14ac:dyDescent="0.35">
      <c r="A6" s="2" t="s">
        <v>2</v>
      </c>
      <c r="B6" s="4">
        <f>ROUND(-0.1*B3,2)</f>
        <v>-1048.95</v>
      </c>
    </row>
    <row r="7" spans="1:3" ht="18.600000000000001" thickBot="1" x14ac:dyDescent="0.4">
      <c r="A7" s="2" t="s">
        <v>3</v>
      </c>
      <c r="B7" s="3">
        <f>ROUND(-0.10666666*B3,2)</f>
        <v>-1118.8800000000001</v>
      </c>
    </row>
    <row r="8" spans="1:3" ht="19.2" thickTop="1" thickBot="1" x14ac:dyDescent="0.4">
      <c r="A8" s="2" t="s">
        <v>4</v>
      </c>
      <c r="B8" s="8">
        <v>10000</v>
      </c>
      <c r="C8" s="6"/>
    </row>
    <row r="9" spans="1:3" ht="15" thickTop="1" x14ac:dyDescent="0.3"/>
  </sheetData>
  <sheetProtection sheet="1" objects="1" scenarios="1"/>
  <dataValidations count="1">
    <dataValidation allowBlank="1" showInputMessage="1" showErrorMessage="1" prompt="captura aquí el monto" sqref="B3 B8" xr:uid="{8B08F842-925A-4841-B2AE-D5A5B88992B8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OPCION 1</vt:lpstr>
      <vt:lpstr>OPCION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Carmen Fernández</dc:creator>
  <cp:lastModifiedBy>Carmen Fernandez</cp:lastModifiedBy>
  <dcterms:created xsi:type="dcterms:W3CDTF">2020-10-20T22:27:10Z</dcterms:created>
  <dcterms:modified xsi:type="dcterms:W3CDTF">2020-10-21T17:29:26Z</dcterms:modified>
</cp:coreProperties>
</file>