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quatic Program Specialist\Drownings\Drowning spreadsheets\"/>
    </mc:Choice>
  </mc:AlternateContent>
  <xr:revisionPtr revIDLastSave="0" documentId="13_ncr:1_{4A524930-D15C-46A1-9A40-52BF7ED11069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7" i="1" l="1"/>
  <c r="B88" i="1"/>
  <c r="B89" i="1"/>
  <c r="B90" i="1"/>
  <c r="B91" i="1"/>
  <c r="B92" i="1"/>
  <c r="B93" i="1"/>
  <c r="B94" i="1"/>
  <c r="B95" i="1"/>
  <c r="B96" i="1"/>
  <c r="B97" i="1"/>
  <c r="B98" i="1"/>
  <c r="B45" i="1" l="1"/>
  <c r="B59" i="1"/>
  <c r="B73" i="1"/>
  <c r="B101" i="1"/>
  <c r="B31" i="1" l="1"/>
  <c r="F2" i="1" l="1"/>
  <c r="E2" i="1"/>
  <c r="D2" i="1"/>
  <c r="C2" i="1"/>
  <c r="B171" i="1"/>
  <c r="B172" i="1"/>
  <c r="B173" i="1"/>
  <c r="B174" i="1"/>
  <c r="B175" i="1"/>
  <c r="B158" i="1"/>
  <c r="B159" i="1"/>
  <c r="B160" i="1"/>
  <c r="B144" i="1"/>
  <c r="B145" i="1"/>
  <c r="B146" i="1"/>
  <c r="B130" i="1"/>
  <c r="B131" i="1"/>
  <c r="B132" i="1"/>
  <c r="B116" i="1"/>
  <c r="B117" i="1"/>
  <c r="B118" i="1"/>
  <c r="B102" i="1"/>
  <c r="B103" i="1"/>
  <c r="B104" i="1"/>
  <c r="B74" i="1"/>
  <c r="B75" i="1"/>
  <c r="B76" i="1"/>
  <c r="B60" i="1"/>
  <c r="B46" i="1"/>
  <c r="B17" i="1"/>
  <c r="B2" i="1" s="1"/>
  <c r="B18" i="1" l="1"/>
  <c r="B32" i="1"/>
  <c r="F3" i="1" l="1"/>
  <c r="E3" i="1"/>
  <c r="D3" i="1"/>
  <c r="C3" i="1"/>
  <c r="B3" i="1"/>
  <c r="B19" i="1"/>
  <c r="B20" i="1" l="1"/>
  <c r="B34" i="1"/>
  <c r="B33" i="1"/>
  <c r="B48" i="1"/>
  <c r="B47" i="1"/>
  <c r="B61" i="1"/>
  <c r="B62" i="1"/>
  <c r="B66" i="1"/>
  <c r="F4" i="1" l="1"/>
  <c r="E4" i="1"/>
  <c r="D4" i="1"/>
  <c r="C4" i="1"/>
  <c r="B4" i="1"/>
  <c r="F5" i="1" l="1"/>
  <c r="E5" i="1"/>
  <c r="D5" i="1"/>
  <c r="C5" i="1"/>
  <c r="B176" i="1"/>
  <c r="B161" i="1"/>
  <c r="B162" i="1"/>
  <c r="B147" i="1"/>
  <c r="B148" i="1"/>
  <c r="B133" i="1"/>
  <c r="B134" i="1"/>
  <c r="B119" i="1"/>
  <c r="B120" i="1"/>
  <c r="B105" i="1"/>
  <c r="B106" i="1"/>
  <c r="B5" i="1"/>
  <c r="B78" i="1"/>
  <c r="B77" i="1"/>
  <c r="B21" i="1" l="1"/>
  <c r="B35" i="1"/>
  <c r="B49" i="1"/>
  <c r="B63" i="1"/>
  <c r="F6" i="1" l="1"/>
  <c r="E6" i="1"/>
  <c r="D6" i="1"/>
  <c r="C6" i="1"/>
  <c r="B6" i="1"/>
  <c r="F7" i="1" l="1"/>
  <c r="E7" i="1"/>
  <c r="D7" i="1"/>
  <c r="C7" i="1"/>
  <c r="B182" i="1"/>
  <c r="B181" i="1"/>
  <c r="B180" i="1"/>
  <c r="B179" i="1"/>
  <c r="B178" i="1"/>
  <c r="B177" i="1"/>
  <c r="B168" i="1"/>
  <c r="B167" i="1"/>
  <c r="B166" i="1"/>
  <c r="B165" i="1"/>
  <c r="B164" i="1"/>
  <c r="B163" i="1"/>
  <c r="B154" i="1"/>
  <c r="B153" i="1"/>
  <c r="B152" i="1"/>
  <c r="B151" i="1"/>
  <c r="B150" i="1"/>
  <c r="B149" i="1"/>
  <c r="B140" i="1"/>
  <c r="B139" i="1"/>
  <c r="B137" i="1"/>
  <c r="B136" i="1"/>
  <c r="B135" i="1"/>
  <c r="B126" i="1"/>
  <c r="B125" i="1"/>
  <c r="B124" i="1"/>
  <c r="B123" i="1"/>
  <c r="B122" i="1"/>
  <c r="B121" i="1"/>
  <c r="B112" i="1"/>
  <c r="B111" i="1"/>
  <c r="B110" i="1"/>
  <c r="B109" i="1"/>
  <c r="B108" i="1"/>
  <c r="B107" i="1"/>
  <c r="B84" i="1"/>
  <c r="B83" i="1"/>
  <c r="B82" i="1"/>
  <c r="B64" i="1"/>
  <c r="B81" i="1"/>
  <c r="B80" i="1"/>
  <c r="B79" i="1"/>
  <c r="B70" i="1"/>
  <c r="B69" i="1"/>
  <c r="B68" i="1"/>
  <c r="B67" i="1"/>
  <c r="B65" i="1"/>
  <c r="B56" i="1"/>
  <c r="B55" i="1"/>
  <c r="B54" i="1"/>
  <c r="B53" i="1"/>
  <c r="B52" i="1"/>
  <c r="B51" i="1"/>
  <c r="B50" i="1"/>
  <c r="B42" i="1"/>
  <c r="B41" i="1"/>
  <c r="B40" i="1"/>
  <c r="B39" i="1"/>
  <c r="B38" i="1"/>
  <c r="B37" i="1"/>
  <c r="B36" i="1"/>
  <c r="B28" i="1"/>
  <c r="B27" i="1"/>
  <c r="B26" i="1"/>
  <c r="B25" i="1"/>
  <c r="B24" i="1"/>
  <c r="B23" i="1"/>
  <c r="B22" i="1"/>
  <c r="B13" i="1" l="1"/>
  <c r="B7" i="1"/>
  <c r="F13" i="1"/>
  <c r="E13" i="1"/>
  <c r="D13" i="1"/>
  <c r="C13" i="1"/>
  <c r="F12" i="1"/>
  <c r="E12" i="1"/>
  <c r="D12" i="1"/>
  <c r="C12" i="1"/>
  <c r="B12" i="1"/>
  <c r="F11" i="1"/>
  <c r="E11" i="1"/>
  <c r="D11" i="1"/>
  <c r="C11" i="1"/>
  <c r="B11" i="1"/>
  <c r="F10" i="1"/>
  <c r="E10" i="1"/>
  <c r="D10" i="1"/>
  <c r="C10" i="1"/>
  <c r="B10" i="1"/>
  <c r="F9" i="1"/>
  <c r="E9" i="1"/>
  <c r="D9" i="1"/>
  <c r="C9" i="1"/>
  <c r="B9" i="1"/>
  <c r="F8" i="1"/>
  <c r="E8" i="1"/>
  <c r="D8" i="1"/>
  <c r="C8" i="1"/>
  <c r="B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Mick Nelson</author>
  </authors>
  <commentList>
    <comment ref="G5" authorId="0" shapeId="0" xr:uid="{A736DB64-8E21-494B-B3D6-E35139A804F7}">
      <text>
        <r>
          <rPr>
            <b/>
            <sz val="9"/>
            <color indexed="81"/>
            <rFont val="Tahoma"/>
            <family val="2"/>
          </rPr>
          <t>Mick Nelson:</t>
        </r>
        <r>
          <rPr>
            <sz val="9"/>
            <color indexed="81"/>
            <rFont val="Tahoma"/>
            <family val="2"/>
          </rPr>
          <t xml:space="preserve">
Should be 16% higher based off population increase in USA </t>
        </r>
      </text>
    </comment>
  </commentList>
</comments>
</file>

<file path=xl/sharedStrings.xml><?xml version="1.0" encoding="utf-8"?>
<sst xmlns="http://schemas.openxmlformats.org/spreadsheetml/2006/main" count="222" uniqueCount="160">
  <si>
    <t>Child 12-u</t>
  </si>
  <si>
    <t>Total</t>
  </si>
  <si>
    <t>Teen</t>
  </si>
  <si>
    <t>Adult</t>
  </si>
  <si>
    <t>Child 4-u</t>
  </si>
  <si>
    <t>July</t>
  </si>
  <si>
    <t>2014-Aug</t>
  </si>
  <si>
    <t>2013-Aug</t>
  </si>
  <si>
    <t>2012-Aug</t>
  </si>
  <si>
    <t>2011-Aug</t>
  </si>
  <si>
    <t>2010-Aug</t>
  </si>
  <si>
    <t>2009-Aug</t>
  </si>
  <si>
    <t>June</t>
  </si>
  <si>
    <t>2014-June</t>
  </si>
  <si>
    <t>2013-June</t>
  </si>
  <si>
    <t>2012-June</t>
  </si>
  <si>
    <t>2011-June</t>
  </si>
  <si>
    <t>2010-June</t>
  </si>
  <si>
    <t>2009-June</t>
  </si>
  <si>
    <t>2014-July</t>
  </si>
  <si>
    <t>2013-July</t>
  </si>
  <si>
    <t>2012-July</t>
  </si>
  <si>
    <t>2011-July</t>
  </si>
  <si>
    <t>2010-July</t>
  </si>
  <si>
    <t>2009-July</t>
  </si>
  <si>
    <t>May</t>
  </si>
  <si>
    <t>2014-May</t>
  </si>
  <si>
    <t>2013-May</t>
  </si>
  <si>
    <t>2012-May</t>
  </si>
  <si>
    <t>2011-May</t>
  </si>
  <si>
    <t>2010-May</t>
  </si>
  <si>
    <t>2009-May</t>
  </si>
  <si>
    <t>April</t>
  </si>
  <si>
    <t>2014-April</t>
  </si>
  <si>
    <t>2013-April</t>
  </si>
  <si>
    <t>2012-April</t>
  </si>
  <si>
    <t>2011-April</t>
  </si>
  <si>
    <t>2010-April</t>
  </si>
  <si>
    <t>2009-April</t>
  </si>
  <si>
    <t>March</t>
  </si>
  <si>
    <t>2014-March</t>
  </si>
  <si>
    <t>2013-March</t>
  </si>
  <si>
    <t>2012-March</t>
  </si>
  <si>
    <t>2011-March</t>
  </si>
  <si>
    <t>2010-March</t>
  </si>
  <si>
    <t>2009-March</t>
  </si>
  <si>
    <t>Feb</t>
  </si>
  <si>
    <t>2014-Feb</t>
  </si>
  <si>
    <t>2013-Feb</t>
  </si>
  <si>
    <t>2012-Feb</t>
  </si>
  <si>
    <t>2011-Feb</t>
  </si>
  <si>
    <t>2010-Feb</t>
  </si>
  <si>
    <t>2009-Feb</t>
  </si>
  <si>
    <t>Jan</t>
  </si>
  <si>
    <t>2014-Jan</t>
  </si>
  <si>
    <t>2013-Jan</t>
  </si>
  <si>
    <t>2012-Jan</t>
  </si>
  <si>
    <t>2011-Jan</t>
  </si>
  <si>
    <t>2010-Jan</t>
  </si>
  <si>
    <t>2009-Jan</t>
  </si>
  <si>
    <t>2014-Sept</t>
  </si>
  <si>
    <t>2013-Sept</t>
  </si>
  <si>
    <t>2012-Sept</t>
  </si>
  <si>
    <t>2011-Sept</t>
  </si>
  <si>
    <t>2010-Sept</t>
  </si>
  <si>
    <t>2009-Sept</t>
  </si>
  <si>
    <t>September</t>
  </si>
  <si>
    <t>October</t>
  </si>
  <si>
    <t>2014-Oct</t>
  </si>
  <si>
    <t>2013-Oct</t>
  </si>
  <si>
    <t>2012-Oct</t>
  </si>
  <si>
    <t>2011-Oct</t>
  </si>
  <si>
    <t>2010-Oct</t>
  </si>
  <si>
    <t>2009-Oct</t>
  </si>
  <si>
    <t>November</t>
  </si>
  <si>
    <t>2014-Nov</t>
  </si>
  <si>
    <t>2013-Nov</t>
  </si>
  <si>
    <t>2012-Nov</t>
  </si>
  <si>
    <t>2011-Nov</t>
  </si>
  <si>
    <t>2010-Nov</t>
  </si>
  <si>
    <t>2009-Nov</t>
  </si>
  <si>
    <t>December</t>
  </si>
  <si>
    <t>2014-Dec</t>
  </si>
  <si>
    <t>2013-Dec</t>
  </si>
  <si>
    <t>2012-Dec</t>
  </si>
  <si>
    <t>2011-Dec</t>
  </si>
  <si>
    <t>2010-Dec</t>
  </si>
  <si>
    <t>2009-Dec</t>
  </si>
  <si>
    <t>August</t>
  </si>
  <si>
    <t>YR Summary</t>
  </si>
  <si>
    <t>2015-Jan</t>
  </si>
  <si>
    <t>2015-Feb</t>
  </si>
  <si>
    <t>2015-March</t>
  </si>
  <si>
    <t>2015-April</t>
  </si>
  <si>
    <t>2015-May</t>
  </si>
  <si>
    <t>2015-June</t>
  </si>
  <si>
    <t>2015-July</t>
  </si>
  <si>
    <t>2015-Aug</t>
  </si>
  <si>
    <t>2015-Sept</t>
  </si>
  <si>
    <t>2015-Oct</t>
  </si>
  <si>
    <t>2015-Nov</t>
  </si>
  <si>
    <t>2015-Dec</t>
  </si>
  <si>
    <t>2016-Jan</t>
  </si>
  <si>
    <t>2016-Feb</t>
  </si>
  <si>
    <t>2016-March</t>
  </si>
  <si>
    <t>2016-April</t>
  </si>
  <si>
    <t>2016-May</t>
  </si>
  <si>
    <t>2016-June</t>
  </si>
  <si>
    <t>2016-July</t>
  </si>
  <si>
    <t>2016-Aug</t>
  </si>
  <si>
    <t>2016-Sept</t>
  </si>
  <si>
    <t>2016-Oct</t>
  </si>
  <si>
    <t>2016-Nov</t>
  </si>
  <si>
    <t>2016-Dec</t>
  </si>
  <si>
    <t>2017-Jan</t>
  </si>
  <si>
    <t>2017-Feb</t>
  </si>
  <si>
    <t>2017-March</t>
  </si>
  <si>
    <t>2017-April</t>
  </si>
  <si>
    <t>2017-May</t>
  </si>
  <si>
    <t>2017-June</t>
  </si>
  <si>
    <t>2017-July</t>
  </si>
  <si>
    <t>2017-Aug</t>
  </si>
  <si>
    <t>2017-Oct</t>
  </si>
  <si>
    <t>2017-Nov</t>
  </si>
  <si>
    <t>2017-Dec</t>
  </si>
  <si>
    <t>2018-Jan</t>
  </si>
  <si>
    <t>2018-Feb</t>
  </si>
  <si>
    <t>2018-March</t>
  </si>
  <si>
    <t>2018-April</t>
  </si>
  <si>
    <t>2018-May</t>
  </si>
  <si>
    <t>2018-June</t>
  </si>
  <si>
    <t>2018-July</t>
  </si>
  <si>
    <t>2018-Aug</t>
  </si>
  <si>
    <t>2018-Sept</t>
  </si>
  <si>
    <t>2017-Sept</t>
  </si>
  <si>
    <t>2018-Oct</t>
  </si>
  <si>
    <t>2018-Nov</t>
  </si>
  <si>
    <t>2018-Dec</t>
  </si>
  <si>
    <t>2019-Jan</t>
  </si>
  <si>
    <t>2019-Feb</t>
  </si>
  <si>
    <t>2019-March</t>
  </si>
  <si>
    <t>2019-May</t>
  </si>
  <si>
    <t>2019-June</t>
  </si>
  <si>
    <t>2019-July</t>
  </si>
  <si>
    <t>2019-Aug</t>
  </si>
  <si>
    <t>2019-Sept</t>
  </si>
  <si>
    <t>2019-Oct</t>
  </si>
  <si>
    <t>2019-Nov</t>
  </si>
  <si>
    <t>2019-Dec</t>
  </si>
  <si>
    <t>2020-Jan</t>
  </si>
  <si>
    <t>2020-Feb</t>
  </si>
  <si>
    <t>2020-March</t>
  </si>
  <si>
    <t>2020-May</t>
  </si>
  <si>
    <t>2020-June</t>
  </si>
  <si>
    <t>2020-July</t>
  </si>
  <si>
    <t>2020-Aug</t>
  </si>
  <si>
    <t>2020-Sept</t>
  </si>
  <si>
    <t>2020-Oct</t>
  </si>
  <si>
    <t>2020-Nov</t>
  </si>
  <si>
    <t>2020-Dec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</si>
</sst>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\-yy;@"/>
  </numFmts>
  <fonts count="16" x14ac:knownFonts="1">
    <font>
      <sz val="11"/>
      <color theme="1"/>
      <name val="Calibri"/>
      <family val="2"/>
      <scheme val="minor"/>
    </font>
    <font>
      <b/>
      <sz val="11"/>
      <color theme="6" tint="-0.249977111117893"/>
      <name val="Arial Narrow"/>
      <family val="2"/>
    </font>
    <font>
      <b/>
      <sz val="11"/>
      <color theme="6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5" tint="-0.249977111117893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1"/>
      <color rgb="FFC000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right"/>
    </xf>
    <xf numFmtId="0" fontId="1" fillId="3" borderId="0" xfId="0" applyFont="1" applyFill="1" applyAlignment="1">
      <alignment horizontal="right"/>
    </xf>
    <xf numFmtId="0" fontId="2" fillId="3" borderId="0" xfId="0" applyFont="1" applyFill="1" applyAlignment="1">
      <alignment horizontal="right"/>
    </xf>
    <xf numFmtId="0" fontId="3" fillId="0" borderId="0" xfId="0" applyFont="1"/>
    <xf numFmtId="0" fontId="4" fillId="3" borderId="0" xfId="0" applyFont="1" applyFill="1" applyAlignment="1">
      <alignment horizontal="right"/>
    </xf>
    <xf numFmtId="0" fontId="4" fillId="3" borderId="0" xfId="0" applyFont="1" applyFill="1"/>
    <xf numFmtId="0" fontId="5" fillId="3" borderId="0" xfId="0" applyFont="1" applyFill="1"/>
    <xf numFmtId="0" fontId="6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17" fontId="3" fillId="0" borderId="0" xfId="0" applyNumberFormat="1" applyFont="1"/>
    <xf numFmtId="164" fontId="3" fillId="0" borderId="0" xfId="0" applyNumberFormat="1" applyFont="1"/>
    <xf numFmtId="0" fontId="3" fillId="2" borderId="0" xfId="0" applyFont="1" applyFill="1"/>
    <xf numFmtId="164" fontId="3" fillId="2" borderId="0" xfId="0" applyNumberFormat="1" applyFont="1" applyFill="1"/>
    <xf numFmtId="0" fontId="3" fillId="2" borderId="0" xfId="0" applyFont="1" applyFill="1" applyAlignment="1">
      <alignment horizontal="right"/>
    </xf>
    <xf numFmtId="17" fontId="3" fillId="2" borderId="0" xfId="0" applyNumberFormat="1" applyFont="1" applyFill="1"/>
    <xf numFmtId="0" fontId="0" fillId="0" borderId="0" xfId="0" applyAlignment="1">
      <alignment horizontal="left"/>
    </xf>
    <xf numFmtId="0" fontId="7" fillId="3" borderId="0" xfId="0" applyFont="1" applyFill="1"/>
    <xf numFmtId="0" fontId="8" fillId="0" borderId="0" xfId="0" applyFont="1"/>
    <xf numFmtId="0" fontId="11" fillId="3" borderId="0" xfId="0" applyFont="1" applyFill="1"/>
    <xf numFmtId="0" fontId="12" fillId="3" borderId="0" xfId="0" applyFont="1" applyFill="1" applyAlignment="1">
      <alignment horizontal="right"/>
    </xf>
    <xf numFmtId="0" fontId="12" fillId="3" borderId="0" xfId="0" applyFont="1" applyFill="1"/>
    <xf numFmtId="0" fontId="0" fillId="0" borderId="0" xfId="0" applyFont="1" applyAlignment="1">
      <alignment horizontal="right"/>
    </xf>
    <xf numFmtId="0" fontId="0" fillId="0" borderId="0" xfId="0" applyFont="1"/>
    <xf numFmtId="0" fontId="13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15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July 2009 - 2020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Sheet1!$B$100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Sheet1!$A$101:$A$112</c:f>
              <c:strCache>
                <c:ptCount val="12"/>
                <c:pt idx="0">
                  <c:v>2020-July</c:v>
                </c:pt>
                <c:pt idx="1">
                  <c:v>2019-July</c:v>
                </c:pt>
                <c:pt idx="2">
                  <c:v>2018-July</c:v>
                </c:pt>
                <c:pt idx="3">
                  <c:v>2017-July</c:v>
                </c:pt>
                <c:pt idx="4">
                  <c:v>2016-July</c:v>
                </c:pt>
                <c:pt idx="5">
                  <c:v>2015-July</c:v>
                </c:pt>
                <c:pt idx="6">
                  <c:v>2014-July</c:v>
                </c:pt>
                <c:pt idx="7">
                  <c:v>2013-July</c:v>
                </c:pt>
                <c:pt idx="8">
                  <c:v>2012-July</c:v>
                </c:pt>
                <c:pt idx="9">
                  <c:v>2011-July</c:v>
                </c:pt>
                <c:pt idx="10">
                  <c:v>2010-July</c:v>
                </c:pt>
                <c:pt idx="11">
                  <c:v>2009-July</c:v>
                </c:pt>
              </c:strCache>
            </c:strRef>
          </c:cat>
          <c:val>
            <c:numRef>
              <c:f>Sheet1!$B$101:$B$112</c:f>
              <c:numCache>
                <c:formatCode>General</c:formatCode>
                <c:ptCount val="12"/>
                <c:pt idx="0">
                  <c:v>437</c:v>
                </c:pt>
                <c:pt idx="1">
                  <c:v>466</c:v>
                </c:pt>
                <c:pt idx="2">
                  <c:v>451</c:v>
                </c:pt>
                <c:pt idx="3">
                  <c:v>456</c:v>
                </c:pt>
                <c:pt idx="4">
                  <c:v>500</c:v>
                </c:pt>
                <c:pt idx="5">
                  <c:v>454</c:v>
                </c:pt>
                <c:pt idx="6">
                  <c:v>411</c:v>
                </c:pt>
                <c:pt idx="7">
                  <c:v>498</c:v>
                </c:pt>
                <c:pt idx="8">
                  <c:v>511</c:v>
                </c:pt>
                <c:pt idx="9">
                  <c:v>640</c:v>
                </c:pt>
                <c:pt idx="10">
                  <c:v>407</c:v>
                </c:pt>
                <c:pt idx="11">
                  <c:v>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50-454D-B2CF-B679B783A867}"/>
            </c:ext>
          </c:extLst>
        </c:ser>
        <c:ser>
          <c:idx val="1"/>
          <c:order val="1"/>
          <c:tx>
            <c:strRef>
              <c:f>Sheet1!$C$100</c:f>
              <c:strCache>
                <c:ptCount val="1"/>
                <c:pt idx="0">
                  <c:v>Child 4-u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Sheet1!$A$101:$A$112</c:f>
              <c:strCache>
                <c:ptCount val="12"/>
                <c:pt idx="0">
                  <c:v>2020-July</c:v>
                </c:pt>
                <c:pt idx="1">
                  <c:v>2019-July</c:v>
                </c:pt>
                <c:pt idx="2">
                  <c:v>2018-July</c:v>
                </c:pt>
                <c:pt idx="3">
                  <c:v>2017-July</c:v>
                </c:pt>
                <c:pt idx="4">
                  <c:v>2016-July</c:v>
                </c:pt>
                <c:pt idx="5">
                  <c:v>2015-July</c:v>
                </c:pt>
                <c:pt idx="6">
                  <c:v>2014-July</c:v>
                </c:pt>
                <c:pt idx="7">
                  <c:v>2013-July</c:v>
                </c:pt>
                <c:pt idx="8">
                  <c:v>2012-July</c:v>
                </c:pt>
                <c:pt idx="9">
                  <c:v>2011-July</c:v>
                </c:pt>
                <c:pt idx="10">
                  <c:v>2010-July</c:v>
                </c:pt>
                <c:pt idx="11">
                  <c:v>2009-July</c:v>
                </c:pt>
              </c:strCache>
            </c:strRef>
          </c:cat>
          <c:val>
            <c:numRef>
              <c:f>Sheet1!$C$101:$C$112</c:f>
              <c:numCache>
                <c:formatCode>General</c:formatCode>
                <c:ptCount val="12"/>
                <c:pt idx="0">
                  <c:v>53</c:v>
                </c:pt>
                <c:pt idx="1">
                  <c:v>59</c:v>
                </c:pt>
                <c:pt idx="2">
                  <c:v>65</c:v>
                </c:pt>
                <c:pt idx="3">
                  <c:v>71</c:v>
                </c:pt>
                <c:pt idx="4">
                  <c:v>72</c:v>
                </c:pt>
                <c:pt idx="5">
                  <c:v>62</c:v>
                </c:pt>
                <c:pt idx="6">
                  <c:v>57</c:v>
                </c:pt>
                <c:pt idx="7">
                  <c:v>68</c:v>
                </c:pt>
                <c:pt idx="8">
                  <c:v>74</c:v>
                </c:pt>
                <c:pt idx="9">
                  <c:v>97</c:v>
                </c:pt>
                <c:pt idx="10">
                  <c:v>66</c:v>
                </c:pt>
                <c:pt idx="11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50-454D-B2CF-B679B783A867}"/>
            </c:ext>
          </c:extLst>
        </c:ser>
        <c:ser>
          <c:idx val="2"/>
          <c:order val="2"/>
          <c:tx>
            <c:strRef>
              <c:f>Sheet1!$D$100</c:f>
              <c:strCache>
                <c:ptCount val="1"/>
                <c:pt idx="0">
                  <c:v>Child 12-u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Sheet1!$A$101:$A$112</c:f>
              <c:strCache>
                <c:ptCount val="12"/>
                <c:pt idx="0">
                  <c:v>2020-July</c:v>
                </c:pt>
                <c:pt idx="1">
                  <c:v>2019-July</c:v>
                </c:pt>
                <c:pt idx="2">
                  <c:v>2018-July</c:v>
                </c:pt>
                <c:pt idx="3">
                  <c:v>2017-July</c:v>
                </c:pt>
                <c:pt idx="4">
                  <c:v>2016-July</c:v>
                </c:pt>
                <c:pt idx="5">
                  <c:v>2015-July</c:v>
                </c:pt>
                <c:pt idx="6">
                  <c:v>2014-July</c:v>
                </c:pt>
                <c:pt idx="7">
                  <c:v>2013-July</c:v>
                </c:pt>
                <c:pt idx="8">
                  <c:v>2012-July</c:v>
                </c:pt>
                <c:pt idx="9">
                  <c:v>2011-July</c:v>
                </c:pt>
                <c:pt idx="10">
                  <c:v>2010-July</c:v>
                </c:pt>
                <c:pt idx="11">
                  <c:v>2009-July</c:v>
                </c:pt>
              </c:strCache>
            </c:strRef>
          </c:cat>
          <c:val>
            <c:numRef>
              <c:f>Sheet1!$D$101:$D$112</c:f>
              <c:numCache>
                <c:formatCode>General</c:formatCode>
                <c:ptCount val="12"/>
                <c:pt idx="0">
                  <c:v>26</c:v>
                </c:pt>
                <c:pt idx="1">
                  <c:v>39</c:v>
                </c:pt>
                <c:pt idx="2">
                  <c:v>47</c:v>
                </c:pt>
                <c:pt idx="3">
                  <c:v>53</c:v>
                </c:pt>
                <c:pt idx="4">
                  <c:v>40</c:v>
                </c:pt>
                <c:pt idx="5">
                  <c:v>36</c:v>
                </c:pt>
                <c:pt idx="6">
                  <c:v>30</c:v>
                </c:pt>
                <c:pt idx="7">
                  <c:v>54</c:v>
                </c:pt>
                <c:pt idx="8">
                  <c:v>73</c:v>
                </c:pt>
                <c:pt idx="9">
                  <c:v>76</c:v>
                </c:pt>
                <c:pt idx="10">
                  <c:v>39</c:v>
                </c:pt>
                <c:pt idx="11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50-454D-B2CF-B679B783A867}"/>
            </c:ext>
          </c:extLst>
        </c:ser>
        <c:ser>
          <c:idx val="3"/>
          <c:order val="3"/>
          <c:tx>
            <c:strRef>
              <c:f>Sheet1!$E$100</c:f>
              <c:strCache>
                <c:ptCount val="1"/>
                <c:pt idx="0">
                  <c:v>Teen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Sheet1!$A$101:$A$112</c:f>
              <c:strCache>
                <c:ptCount val="12"/>
                <c:pt idx="0">
                  <c:v>2020-July</c:v>
                </c:pt>
                <c:pt idx="1">
                  <c:v>2019-July</c:v>
                </c:pt>
                <c:pt idx="2">
                  <c:v>2018-July</c:v>
                </c:pt>
                <c:pt idx="3">
                  <c:v>2017-July</c:v>
                </c:pt>
                <c:pt idx="4">
                  <c:v>2016-July</c:v>
                </c:pt>
                <c:pt idx="5">
                  <c:v>2015-July</c:v>
                </c:pt>
                <c:pt idx="6">
                  <c:v>2014-July</c:v>
                </c:pt>
                <c:pt idx="7">
                  <c:v>2013-July</c:v>
                </c:pt>
                <c:pt idx="8">
                  <c:v>2012-July</c:v>
                </c:pt>
                <c:pt idx="9">
                  <c:v>2011-July</c:v>
                </c:pt>
                <c:pt idx="10">
                  <c:v>2010-July</c:v>
                </c:pt>
                <c:pt idx="11">
                  <c:v>2009-July</c:v>
                </c:pt>
              </c:strCache>
            </c:strRef>
          </c:cat>
          <c:val>
            <c:numRef>
              <c:f>Sheet1!$E$101:$E$112</c:f>
              <c:numCache>
                <c:formatCode>General</c:formatCode>
                <c:ptCount val="12"/>
                <c:pt idx="0">
                  <c:v>53</c:v>
                </c:pt>
                <c:pt idx="1">
                  <c:v>52</c:v>
                </c:pt>
                <c:pt idx="2">
                  <c:v>46</c:v>
                </c:pt>
                <c:pt idx="3">
                  <c:v>60</c:v>
                </c:pt>
                <c:pt idx="4">
                  <c:v>68</c:v>
                </c:pt>
                <c:pt idx="5">
                  <c:v>50</c:v>
                </c:pt>
                <c:pt idx="6">
                  <c:v>62</c:v>
                </c:pt>
                <c:pt idx="7">
                  <c:v>79</c:v>
                </c:pt>
                <c:pt idx="8">
                  <c:v>61</c:v>
                </c:pt>
                <c:pt idx="9">
                  <c:v>77</c:v>
                </c:pt>
                <c:pt idx="10">
                  <c:v>62</c:v>
                </c:pt>
                <c:pt idx="11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50-454D-B2CF-B679B783A867}"/>
            </c:ext>
          </c:extLst>
        </c:ser>
        <c:ser>
          <c:idx val="4"/>
          <c:order val="4"/>
          <c:tx>
            <c:strRef>
              <c:f>Sheet1!$F$100</c:f>
              <c:strCache>
                <c:ptCount val="1"/>
                <c:pt idx="0">
                  <c:v>Adult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Sheet1!$A$101:$A$112</c:f>
              <c:strCache>
                <c:ptCount val="12"/>
                <c:pt idx="0">
                  <c:v>2020-July</c:v>
                </c:pt>
                <c:pt idx="1">
                  <c:v>2019-July</c:v>
                </c:pt>
                <c:pt idx="2">
                  <c:v>2018-July</c:v>
                </c:pt>
                <c:pt idx="3">
                  <c:v>2017-July</c:v>
                </c:pt>
                <c:pt idx="4">
                  <c:v>2016-July</c:v>
                </c:pt>
                <c:pt idx="5">
                  <c:v>2015-July</c:v>
                </c:pt>
                <c:pt idx="6">
                  <c:v>2014-July</c:v>
                </c:pt>
                <c:pt idx="7">
                  <c:v>2013-July</c:v>
                </c:pt>
                <c:pt idx="8">
                  <c:v>2012-July</c:v>
                </c:pt>
                <c:pt idx="9">
                  <c:v>2011-July</c:v>
                </c:pt>
                <c:pt idx="10">
                  <c:v>2010-July</c:v>
                </c:pt>
                <c:pt idx="11">
                  <c:v>2009-July</c:v>
                </c:pt>
              </c:strCache>
            </c:strRef>
          </c:cat>
          <c:val>
            <c:numRef>
              <c:f>Sheet1!$F$101:$F$112</c:f>
              <c:numCache>
                <c:formatCode>General</c:formatCode>
                <c:ptCount val="12"/>
                <c:pt idx="0">
                  <c:v>305</c:v>
                </c:pt>
                <c:pt idx="1">
                  <c:v>316</c:v>
                </c:pt>
                <c:pt idx="2">
                  <c:v>293</c:v>
                </c:pt>
                <c:pt idx="3">
                  <c:v>272</c:v>
                </c:pt>
                <c:pt idx="4">
                  <c:v>320</c:v>
                </c:pt>
                <c:pt idx="5">
                  <c:v>306</c:v>
                </c:pt>
                <c:pt idx="6">
                  <c:v>262</c:v>
                </c:pt>
                <c:pt idx="7">
                  <c:v>297</c:v>
                </c:pt>
                <c:pt idx="8">
                  <c:v>303</c:v>
                </c:pt>
                <c:pt idx="9">
                  <c:v>390</c:v>
                </c:pt>
                <c:pt idx="10">
                  <c:v>240</c:v>
                </c:pt>
                <c:pt idx="11">
                  <c:v>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B50-454D-B2CF-B679B783A86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64520240"/>
        <c:axId val="1165064096"/>
      </c:lineChart>
      <c:catAx>
        <c:axId val="1164520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5064096"/>
        <c:crosses val="autoZero"/>
        <c:auto val="1"/>
        <c:lblAlgn val="ctr"/>
        <c:lblOffset val="100"/>
        <c:noMultiLvlLbl val="0"/>
      </c:catAx>
      <c:valAx>
        <c:axId val="1165064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4520240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September 2009-2020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Sheet1!$B$128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Sheet1!$A$129:$A$140</c:f>
              <c:strCache>
                <c:ptCount val="12"/>
                <c:pt idx="0">
                  <c:v>2020-Sept</c:v>
                </c:pt>
                <c:pt idx="1">
                  <c:v>2019-Sept</c:v>
                </c:pt>
                <c:pt idx="2">
                  <c:v>2018-Sept</c:v>
                </c:pt>
                <c:pt idx="3">
                  <c:v>2017-Sept</c:v>
                </c:pt>
                <c:pt idx="4">
                  <c:v>2016-Sept</c:v>
                </c:pt>
                <c:pt idx="5">
                  <c:v>2015-Sept</c:v>
                </c:pt>
                <c:pt idx="6">
                  <c:v>2014-Sept</c:v>
                </c:pt>
                <c:pt idx="7">
                  <c:v>2013-Sept</c:v>
                </c:pt>
                <c:pt idx="8">
                  <c:v>2012-Sept</c:v>
                </c:pt>
                <c:pt idx="9">
                  <c:v>2011-Sept</c:v>
                </c:pt>
                <c:pt idx="10">
                  <c:v>2010-Sept</c:v>
                </c:pt>
                <c:pt idx="11">
                  <c:v>2009-Sept</c:v>
                </c:pt>
              </c:strCache>
            </c:strRef>
          </c:cat>
          <c:val>
            <c:numRef>
              <c:f>Sheet1!$B$129:$B$140</c:f>
              <c:numCache>
                <c:formatCode>General</c:formatCode>
                <c:ptCount val="12"/>
                <c:pt idx="0">
                  <c:v>147</c:v>
                </c:pt>
                <c:pt idx="1">
                  <c:v>147</c:v>
                </c:pt>
                <c:pt idx="2">
                  <c:v>178</c:v>
                </c:pt>
                <c:pt idx="3">
                  <c:v>206</c:v>
                </c:pt>
                <c:pt idx="4">
                  <c:v>171</c:v>
                </c:pt>
                <c:pt idx="5">
                  <c:v>125</c:v>
                </c:pt>
                <c:pt idx="6">
                  <c:v>175</c:v>
                </c:pt>
                <c:pt idx="7">
                  <c:v>213</c:v>
                </c:pt>
                <c:pt idx="8">
                  <c:v>184</c:v>
                </c:pt>
                <c:pt idx="9">
                  <c:v>187</c:v>
                </c:pt>
                <c:pt idx="10">
                  <c:v>185</c:v>
                </c:pt>
                <c:pt idx="11">
                  <c:v>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44-474E-89EE-0D00C587B2C8}"/>
            </c:ext>
          </c:extLst>
        </c:ser>
        <c:ser>
          <c:idx val="1"/>
          <c:order val="1"/>
          <c:tx>
            <c:strRef>
              <c:f>Sheet1!$C$128</c:f>
              <c:strCache>
                <c:ptCount val="1"/>
                <c:pt idx="0">
                  <c:v>Child 4-u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Sheet1!$A$129:$A$140</c:f>
              <c:strCache>
                <c:ptCount val="12"/>
                <c:pt idx="0">
                  <c:v>2020-Sept</c:v>
                </c:pt>
                <c:pt idx="1">
                  <c:v>2019-Sept</c:v>
                </c:pt>
                <c:pt idx="2">
                  <c:v>2018-Sept</c:v>
                </c:pt>
                <c:pt idx="3">
                  <c:v>2017-Sept</c:v>
                </c:pt>
                <c:pt idx="4">
                  <c:v>2016-Sept</c:v>
                </c:pt>
                <c:pt idx="5">
                  <c:v>2015-Sept</c:v>
                </c:pt>
                <c:pt idx="6">
                  <c:v>2014-Sept</c:v>
                </c:pt>
                <c:pt idx="7">
                  <c:v>2013-Sept</c:v>
                </c:pt>
                <c:pt idx="8">
                  <c:v>2012-Sept</c:v>
                </c:pt>
                <c:pt idx="9">
                  <c:v>2011-Sept</c:v>
                </c:pt>
                <c:pt idx="10">
                  <c:v>2010-Sept</c:v>
                </c:pt>
                <c:pt idx="11">
                  <c:v>2009-Sept</c:v>
                </c:pt>
              </c:strCache>
            </c:strRef>
          </c:cat>
          <c:val>
            <c:numRef>
              <c:f>Sheet1!$C$129:$C$140</c:f>
              <c:numCache>
                <c:formatCode>General</c:formatCode>
                <c:ptCount val="12"/>
                <c:pt idx="0">
                  <c:v>10</c:v>
                </c:pt>
                <c:pt idx="1">
                  <c:v>25</c:v>
                </c:pt>
                <c:pt idx="2">
                  <c:v>19</c:v>
                </c:pt>
                <c:pt idx="3">
                  <c:v>27</c:v>
                </c:pt>
                <c:pt idx="4">
                  <c:v>27</c:v>
                </c:pt>
                <c:pt idx="5">
                  <c:v>20</c:v>
                </c:pt>
                <c:pt idx="6">
                  <c:v>22</c:v>
                </c:pt>
                <c:pt idx="7">
                  <c:v>26</c:v>
                </c:pt>
                <c:pt idx="8">
                  <c:v>32</c:v>
                </c:pt>
                <c:pt idx="9">
                  <c:v>27</c:v>
                </c:pt>
                <c:pt idx="10">
                  <c:v>35</c:v>
                </c:pt>
                <c:pt idx="11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44-474E-89EE-0D00C587B2C8}"/>
            </c:ext>
          </c:extLst>
        </c:ser>
        <c:ser>
          <c:idx val="2"/>
          <c:order val="2"/>
          <c:tx>
            <c:strRef>
              <c:f>Sheet1!$D$128</c:f>
              <c:strCache>
                <c:ptCount val="1"/>
                <c:pt idx="0">
                  <c:v>Child 12-u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Sheet1!$A$129:$A$140</c:f>
              <c:strCache>
                <c:ptCount val="12"/>
                <c:pt idx="0">
                  <c:v>2020-Sept</c:v>
                </c:pt>
                <c:pt idx="1">
                  <c:v>2019-Sept</c:v>
                </c:pt>
                <c:pt idx="2">
                  <c:v>2018-Sept</c:v>
                </c:pt>
                <c:pt idx="3">
                  <c:v>2017-Sept</c:v>
                </c:pt>
                <c:pt idx="4">
                  <c:v>2016-Sept</c:v>
                </c:pt>
                <c:pt idx="5">
                  <c:v>2015-Sept</c:v>
                </c:pt>
                <c:pt idx="6">
                  <c:v>2014-Sept</c:v>
                </c:pt>
                <c:pt idx="7">
                  <c:v>2013-Sept</c:v>
                </c:pt>
                <c:pt idx="8">
                  <c:v>2012-Sept</c:v>
                </c:pt>
                <c:pt idx="9">
                  <c:v>2011-Sept</c:v>
                </c:pt>
                <c:pt idx="10">
                  <c:v>2010-Sept</c:v>
                </c:pt>
                <c:pt idx="11">
                  <c:v>2009-Sept</c:v>
                </c:pt>
              </c:strCache>
            </c:strRef>
          </c:cat>
          <c:val>
            <c:numRef>
              <c:f>Sheet1!$D$129:$D$140</c:f>
              <c:numCache>
                <c:formatCode>General</c:formatCode>
                <c:ptCount val="12"/>
                <c:pt idx="0">
                  <c:v>6</c:v>
                </c:pt>
                <c:pt idx="1">
                  <c:v>11</c:v>
                </c:pt>
                <c:pt idx="2">
                  <c:v>7</c:v>
                </c:pt>
                <c:pt idx="3">
                  <c:v>11</c:v>
                </c:pt>
                <c:pt idx="4">
                  <c:v>12</c:v>
                </c:pt>
                <c:pt idx="5">
                  <c:v>6</c:v>
                </c:pt>
                <c:pt idx="6">
                  <c:v>11</c:v>
                </c:pt>
                <c:pt idx="7">
                  <c:v>9</c:v>
                </c:pt>
                <c:pt idx="8">
                  <c:v>7</c:v>
                </c:pt>
                <c:pt idx="9">
                  <c:v>11</c:v>
                </c:pt>
                <c:pt idx="10">
                  <c:v>12</c:v>
                </c:pt>
                <c:pt idx="11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644-474E-89EE-0D00C587B2C8}"/>
            </c:ext>
          </c:extLst>
        </c:ser>
        <c:ser>
          <c:idx val="3"/>
          <c:order val="3"/>
          <c:tx>
            <c:strRef>
              <c:f>Sheet1!$E$128</c:f>
              <c:strCache>
                <c:ptCount val="1"/>
                <c:pt idx="0">
                  <c:v>Teen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Sheet1!$A$129:$A$140</c:f>
              <c:strCache>
                <c:ptCount val="12"/>
                <c:pt idx="0">
                  <c:v>2020-Sept</c:v>
                </c:pt>
                <c:pt idx="1">
                  <c:v>2019-Sept</c:v>
                </c:pt>
                <c:pt idx="2">
                  <c:v>2018-Sept</c:v>
                </c:pt>
                <c:pt idx="3">
                  <c:v>2017-Sept</c:v>
                </c:pt>
                <c:pt idx="4">
                  <c:v>2016-Sept</c:v>
                </c:pt>
                <c:pt idx="5">
                  <c:v>2015-Sept</c:v>
                </c:pt>
                <c:pt idx="6">
                  <c:v>2014-Sept</c:v>
                </c:pt>
                <c:pt idx="7">
                  <c:v>2013-Sept</c:v>
                </c:pt>
                <c:pt idx="8">
                  <c:v>2012-Sept</c:v>
                </c:pt>
                <c:pt idx="9">
                  <c:v>2011-Sept</c:v>
                </c:pt>
                <c:pt idx="10">
                  <c:v>2010-Sept</c:v>
                </c:pt>
                <c:pt idx="11">
                  <c:v>2009-Sept</c:v>
                </c:pt>
              </c:strCache>
            </c:strRef>
          </c:cat>
          <c:val>
            <c:numRef>
              <c:f>Sheet1!$E$129:$E$140</c:f>
              <c:numCache>
                <c:formatCode>General</c:formatCode>
                <c:ptCount val="12"/>
                <c:pt idx="0">
                  <c:v>24</c:v>
                </c:pt>
                <c:pt idx="1">
                  <c:v>13</c:v>
                </c:pt>
                <c:pt idx="2">
                  <c:v>14</c:v>
                </c:pt>
                <c:pt idx="3">
                  <c:v>16</c:v>
                </c:pt>
                <c:pt idx="4">
                  <c:v>15</c:v>
                </c:pt>
                <c:pt idx="5">
                  <c:v>9</c:v>
                </c:pt>
                <c:pt idx="6">
                  <c:v>8</c:v>
                </c:pt>
                <c:pt idx="7">
                  <c:v>20</c:v>
                </c:pt>
                <c:pt idx="8">
                  <c:v>18</c:v>
                </c:pt>
                <c:pt idx="9">
                  <c:v>14</c:v>
                </c:pt>
                <c:pt idx="10">
                  <c:v>24</c:v>
                </c:pt>
                <c:pt idx="11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644-474E-89EE-0D00C587B2C8}"/>
            </c:ext>
          </c:extLst>
        </c:ser>
        <c:ser>
          <c:idx val="4"/>
          <c:order val="4"/>
          <c:tx>
            <c:strRef>
              <c:f>Sheet1!$F$128</c:f>
              <c:strCache>
                <c:ptCount val="1"/>
                <c:pt idx="0">
                  <c:v>Adult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Sheet1!$A$129:$A$140</c:f>
              <c:strCache>
                <c:ptCount val="12"/>
                <c:pt idx="0">
                  <c:v>2020-Sept</c:v>
                </c:pt>
                <c:pt idx="1">
                  <c:v>2019-Sept</c:v>
                </c:pt>
                <c:pt idx="2">
                  <c:v>2018-Sept</c:v>
                </c:pt>
                <c:pt idx="3">
                  <c:v>2017-Sept</c:v>
                </c:pt>
                <c:pt idx="4">
                  <c:v>2016-Sept</c:v>
                </c:pt>
                <c:pt idx="5">
                  <c:v>2015-Sept</c:v>
                </c:pt>
                <c:pt idx="6">
                  <c:v>2014-Sept</c:v>
                </c:pt>
                <c:pt idx="7">
                  <c:v>2013-Sept</c:v>
                </c:pt>
                <c:pt idx="8">
                  <c:v>2012-Sept</c:v>
                </c:pt>
                <c:pt idx="9">
                  <c:v>2011-Sept</c:v>
                </c:pt>
                <c:pt idx="10">
                  <c:v>2010-Sept</c:v>
                </c:pt>
                <c:pt idx="11">
                  <c:v>2009-Sept</c:v>
                </c:pt>
              </c:strCache>
            </c:strRef>
          </c:cat>
          <c:val>
            <c:numRef>
              <c:f>Sheet1!$F$129:$F$140</c:f>
              <c:numCache>
                <c:formatCode>General</c:formatCode>
                <c:ptCount val="12"/>
                <c:pt idx="0">
                  <c:v>107</c:v>
                </c:pt>
                <c:pt idx="1">
                  <c:v>98</c:v>
                </c:pt>
                <c:pt idx="2">
                  <c:v>138</c:v>
                </c:pt>
                <c:pt idx="3">
                  <c:v>152</c:v>
                </c:pt>
                <c:pt idx="4">
                  <c:v>117</c:v>
                </c:pt>
                <c:pt idx="5">
                  <c:v>90</c:v>
                </c:pt>
                <c:pt idx="6">
                  <c:v>134</c:v>
                </c:pt>
                <c:pt idx="7">
                  <c:v>158</c:v>
                </c:pt>
                <c:pt idx="8">
                  <c:v>127</c:v>
                </c:pt>
                <c:pt idx="9">
                  <c:v>135</c:v>
                </c:pt>
                <c:pt idx="10">
                  <c:v>114</c:v>
                </c:pt>
                <c:pt idx="11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644-474E-89EE-0D00C587B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7194975"/>
        <c:axId val="1025620911"/>
      </c:lineChart>
      <c:catAx>
        <c:axId val="10271949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5620911"/>
        <c:crosses val="autoZero"/>
        <c:auto val="1"/>
        <c:lblAlgn val="ctr"/>
        <c:lblOffset val="100"/>
        <c:noMultiLvlLbl val="0"/>
      </c:catAx>
      <c:valAx>
        <c:axId val="10256209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71949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October 2009- 2020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Sheet1!$B$142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Sheet1!$A$143:$A$154</c:f>
              <c:strCache>
                <c:ptCount val="12"/>
                <c:pt idx="0">
                  <c:v>2020-Oct</c:v>
                </c:pt>
                <c:pt idx="1">
                  <c:v>2019-Oct</c:v>
                </c:pt>
                <c:pt idx="2">
                  <c:v>2018-Oct</c:v>
                </c:pt>
                <c:pt idx="3">
                  <c:v>2017-Oct</c:v>
                </c:pt>
                <c:pt idx="4">
                  <c:v>2016-Oct</c:v>
                </c:pt>
                <c:pt idx="5">
                  <c:v>2015-Oct</c:v>
                </c:pt>
                <c:pt idx="6">
                  <c:v>2014-Oct</c:v>
                </c:pt>
                <c:pt idx="7">
                  <c:v>2013-Oct</c:v>
                </c:pt>
                <c:pt idx="8">
                  <c:v>2012-Oct</c:v>
                </c:pt>
                <c:pt idx="9">
                  <c:v>2011-Oct</c:v>
                </c:pt>
                <c:pt idx="10">
                  <c:v>2010-Oct</c:v>
                </c:pt>
                <c:pt idx="11">
                  <c:v>2009-Oct</c:v>
                </c:pt>
              </c:strCache>
            </c:strRef>
          </c:cat>
          <c:val>
            <c:numRef>
              <c:f>Sheet1!$B$143:$B$154</c:f>
              <c:numCache>
                <c:formatCode>General</c:formatCode>
                <c:ptCount val="12"/>
                <c:pt idx="0">
                  <c:v>96</c:v>
                </c:pt>
                <c:pt idx="1">
                  <c:v>110</c:v>
                </c:pt>
                <c:pt idx="2">
                  <c:v>97</c:v>
                </c:pt>
                <c:pt idx="3">
                  <c:v>110</c:v>
                </c:pt>
                <c:pt idx="4">
                  <c:v>138</c:v>
                </c:pt>
                <c:pt idx="5">
                  <c:v>113</c:v>
                </c:pt>
                <c:pt idx="6">
                  <c:v>104</c:v>
                </c:pt>
                <c:pt idx="7">
                  <c:v>94</c:v>
                </c:pt>
                <c:pt idx="8">
                  <c:v>111</c:v>
                </c:pt>
                <c:pt idx="9">
                  <c:v>92</c:v>
                </c:pt>
                <c:pt idx="10">
                  <c:v>88</c:v>
                </c:pt>
                <c:pt idx="11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89-4D04-B3D0-50D03B2D33B4}"/>
            </c:ext>
          </c:extLst>
        </c:ser>
        <c:ser>
          <c:idx val="1"/>
          <c:order val="1"/>
          <c:tx>
            <c:strRef>
              <c:f>Sheet1!$C$142</c:f>
              <c:strCache>
                <c:ptCount val="1"/>
                <c:pt idx="0">
                  <c:v>Child 4-u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Sheet1!$A$143:$A$154</c:f>
              <c:strCache>
                <c:ptCount val="12"/>
                <c:pt idx="0">
                  <c:v>2020-Oct</c:v>
                </c:pt>
                <c:pt idx="1">
                  <c:v>2019-Oct</c:v>
                </c:pt>
                <c:pt idx="2">
                  <c:v>2018-Oct</c:v>
                </c:pt>
                <c:pt idx="3">
                  <c:v>2017-Oct</c:v>
                </c:pt>
                <c:pt idx="4">
                  <c:v>2016-Oct</c:v>
                </c:pt>
                <c:pt idx="5">
                  <c:v>2015-Oct</c:v>
                </c:pt>
                <c:pt idx="6">
                  <c:v>2014-Oct</c:v>
                </c:pt>
                <c:pt idx="7">
                  <c:v>2013-Oct</c:v>
                </c:pt>
                <c:pt idx="8">
                  <c:v>2012-Oct</c:v>
                </c:pt>
                <c:pt idx="9">
                  <c:v>2011-Oct</c:v>
                </c:pt>
                <c:pt idx="10">
                  <c:v>2010-Oct</c:v>
                </c:pt>
                <c:pt idx="11">
                  <c:v>2009-Oct</c:v>
                </c:pt>
              </c:strCache>
            </c:strRef>
          </c:cat>
          <c:val>
            <c:numRef>
              <c:f>Sheet1!$C$143:$C$154</c:f>
              <c:numCache>
                <c:formatCode>General</c:formatCode>
                <c:ptCount val="12"/>
                <c:pt idx="0">
                  <c:v>8</c:v>
                </c:pt>
                <c:pt idx="1">
                  <c:v>13</c:v>
                </c:pt>
                <c:pt idx="2">
                  <c:v>18</c:v>
                </c:pt>
                <c:pt idx="3">
                  <c:v>18</c:v>
                </c:pt>
                <c:pt idx="4">
                  <c:v>14</c:v>
                </c:pt>
                <c:pt idx="5">
                  <c:v>24</c:v>
                </c:pt>
                <c:pt idx="6">
                  <c:v>20</c:v>
                </c:pt>
                <c:pt idx="7">
                  <c:v>14</c:v>
                </c:pt>
                <c:pt idx="8">
                  <c:v>23</c:v>
                </c:pt>
                <c:pt idx="9">
                  <c:v>16</c:v>
                </c:pt>
                <c:pt idx="10">
                  <c:v>21</c:v>
                </c:pt>
                <c:pt idx="11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89-4D04-B3D0-50D03B2D33B4}"/>
            </c:ext>
          </c:extLst>
        </c:ser>
        <c:ser>
          <c:idx val="2"/>
          <c:order val="2"/>
          <c:tx>
            <c:strRef>
              <c:f>Sheet1!$D$142</c:f>
              <c:strCache>
                <c:ptCount val="1"/>
                <c:pt idx="0">
                  <c:v>Child 12-u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Sheet1!$A$143:$A$154</c:f>
              <c:strCache>
                <c:ptCount val="12"/>
                <c:pt idx="0">
                  <c:v>2020-Oct</c:v>
                </c:pt>
                <c:pt idx="1">
                  <c:v>2019-Oct</c:v>
                </c:pt>
                <c:pt idx="2">
                  <c:v>2018-Oct</c:v>
                </c:pt>
                <c:pt idx="3">
                  <c:v>2017-Oct</c:v>
                </c:pt>
                <c:pt idx="4">
                  <c:v>2016-Oct</c:v>
                </c:pt>
                <c:pt idx="5">
                  <c:v>2015-Oct</c:v>
                </c:pt>
                <c:pt idx="6">
                  <c:v>2014-Oct</c:v>
                </c:pt>
                <c:pt idx="7">
                  <c:v>2013-Oct</c:v>
                </c:pt>
                <c:pt idx="8">
                  <c:v>2012-Oct</c:v>
                </c:pt>
                <c:pt idx="9">
                  <c:v>2011-Oct</c:v>
                </c:pt>
                <c:pt idx="10">
                  <c:v>2010-Oct</c:v>
                </c:pt>
                <c:pt idx="11">
                  <c:v>2009-Oct</c:v>
                </c:pt>
              </c:strCache>
            </c:strRef>
          </c:cat>
          <c:val>
            <c:numRef>
              <c:f>Sheet1!$D$143:$D$154</c:f>
              <c:numCache>
                <c:formatCode>General</c:formatCode>
                <c:ptCount val="12"/>
                <c:pt idx="0">
                  <c:v>2</c:v>
                </c:pt>
                <c:pt idx="1">
                  <c:v>7</c:v>
                </c:pt>
                <c:pt idx="2">
                  <c:v>4</c:v>
                </c:pt>
                <c:pt idx="3">
                  <c:v>9</c:v>
                </c:pt>
                <c:pt idx="4">
                  <c:v>1</c:v>
                </c:pt>
                <c:pt idx="5">
                  <c:v>3</c:v>
                </c:pt>
                <c:pt idx="6">
                  <c:v>6</c:v>
                </c:pt>
                <c:pt idx="7">
                  <c:v>4</c:v>
                </c:pt>
                <c:pt idx="8">
                  <c:v>7</c:v>
                </c:pt>
                <c:pt idx="9">
                  <c:v>2</c:v>
                </c:pt>
                <c:pt idx="10">
                  <c:v>6</c:v>
                </c:pt>
                <c:pt idx="1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89-4D04-B3D0-50D03B2D33B4}"/>
            </c:ext>
          </c:extLst>
        </c:ser>
        <c:ser>
          <c:idx val="3"/>
          <c:order val="3"/>
          <c:tx>
            <c:strRef>
              <c:f>Sheet1!$E$142</c:f>
              <c:strCache>
                <c:ptCount val="1"/>
                <c:pt idx="0">
                  <c:v>Teen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Sheet1!$A$143:$A$154</c:f>
              <c:strCache>
                <c:ptCount val="12"/>
                <c:pt idx="0">
                  <c:v>2020-Oct</c:v>
                </c:pt>
                <c:pt idx="1">
                  <c:v>2019-Oct</c:v>
                </c:pt>
                <c:pt idx="2">
                  <c:v>2018-Oct</c:v>
                </c:pt>
                <c:pt idx="3">
                  <c:v>2017-Oct</c:v>
                </c:pt>
                <c:pt idx="4">
                  <c:v>2016-Oct</c:v>
                </c:pt>
                <c:pt idx="5">
                  <c:v>2015-Oct</c:v>
                </c:pt>
                <c:pt idx="6">
                  <c:v>2014-Oct</c:v>
                </c:pt>
                <c:pt idx="7">
                  <c:v>2013-Oct</c:v>
                </c:pt>
                <c:pt idx="8">
                  <c:v>2012-Oct</c:v>
                </c:pt>
                <c:pt idx="9">
                  <c:v>2011-Oct</c:v>
                </c:pt>
                <c:pt idx="10">
                  <c:v>2010-Oct</c:v>
                </c:pt>
                <c:pt idx="11">
                  <c:v>2009-Oct</c:v>
                </c:pt>
              </c:strCache>
            </c:strRef>
          </c:cat>
          <c:val>
            <c:numRef>
              <c:f>Sheet1!$E$143:$E$154</c:f>
              <c:numCache>
                <c:formatCode>General</c:formatCode>
                <c:ptCount val="12"/>
                <c:pt idx="0">
                  <c:v>6</c:v>
                </c:pt>
                <c:pt idx="1">
                  <c:v>13</c:v>
                </c:pt>
                <c:pt idx="2">
                  <c:v>5</c:v>
                </c:pt>
                <c:pt idx="3">
                  <c:v>4</c:v>
                </c:pt>
                <c:pt idx="4">
                  <c:v>10</c:v>
                </c:pt>
                <c:pt idx="5">
                  <c:v>4</c:v>
                </c:pt>
                <c:pt idx="6">
                  <c:v>3</c:v>
                </c:pt>
                <c:pt idx="7">
                  <c:v>4</c:v>
                </c:pt>
                <c:pt idx="8">
                  <c:v>9</c:v>
                </c:pt>
                <c:pt idx="9">
                  <c:v>0</c:v>
                </c:pt>
                <c:pt idx="10">
                  <c:v>2</c:v>
                </c:pt>
                <c:pt idx="11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89-4D04-B3D0-50D03B2D33B4}"/>
            </c:ext>
          </c:extLst>
        </c:ser>
        <c:ser>
          <c:idx val="4"/>
          <c:order val="4"/>
          <c:tx>
            <c:strRef>
              <c:f>Sheet1!$F$142</c:f>
              <c:strCache>
                <c:ptCount val="1"/>
                <c:pt idx="0">
                  <c:v>Adult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Sheet1!$A$143:$A$154</c:f>
              <c:strCache>
                <c:ptCount val="12"/>
                <c:pt idx="0">
                  <c:v>2020-Oct</c:v>
                </c:pt>
                <c:pt idx="1">
                  <c:v>2019-Oct</c:v>
                </c:pt>
                <c:pt idx="2">
                  <c:v>2018-Oct</c:v>
                </c:pt>
                <c:pt idx="3">
                  <c:v>2017-Oct</c:v>
                </c:pt>
                <c:pt idx="4">
                  <c:v>2016-Oct</c:v>
                </c:pt>
                <c:pt idx="5">
                  <c:v>2015-Oct</c:v>
                </c:pt>
                <c:pt idx="6">
                  <c:v>2014-Oct</c:v>
                </c:pt>
                <c:pt idx="7">
                  <c:v>2013-Oct</c:v>
                </c:pt>
                <c:pt idx="8">
                  <c:v>2012-Oct</c:v>
                </c:pt>
                <c:pt idx="9">
                  <c:v>2011-Oct</c:v>
                </c:pt>
                <c:pt idx="10">
                  <c:v>2010-Oct</c:v>
                </c:pt>
                <c:pt idx="11">
                  <c:v>2009-Oct</c:v>
                </c:pt>
              </c:strCache>
            </c:strRef>
          </c:cat>
          <c:val>
            <c:numRef>
              <c:f>Sheet1!$F$143:$F$154</c:f>
              <c:numCache>
                <c:formatCode>General</c:formatCode>
                <c:ptCount val="12"/>
                <c:pt idx="0">
                  <c:v>80</c:v>
                </c:pt>
                <c:pt idx="1">
                  <c:v>77</c:v>
                </c:pt>
                <c:pt idx="2">
                  <c:v>70</c:v>
                </c:pt>
                <c:pt idx="3">
                  <c:v>79</c:v>
                </c:pt>
                <c:pt idx="4">
                  <c:v>113</c:v>
                </c:pt>
                <c:pt idx="5">
                  <c:v>82</c:v>
                </c:pt>
                <c:pt idx="6">
                  <c:v>75</c:v>
                </c:pt>
                <c:pt idx="7">
                  <c:v>72</c:v>
                </c:pt>
                <c:pt idx="8">
                  <c:v>72</c:v>
                </c:pt>
                <c:pt idx="9">
                  <c:v>74</c:v>
                </c:pt>
                <c:pt idx="10">
                  <c:v>59</c:v>
                </c:pt>
                <c:pt idx="11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689-4D04-B3D0-50D03B2D33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5294432"/>
        <c:axId val="267973136"/>
      </c:lineChart>
      <c:catAx>
        <c:axId val="275294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7973136"/>
        <c:crosses val="autoZero"/>
        <c:auto val="1"/>
        <c:lblAlgn val="ctr"/>
        <c:lblOffset val="100"/>
        <c:noMultiLvlLbl val="0"/>
      </c:catAx>
      <c:valAx>
        <c:axId val="267973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5294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November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Sheet1!$B$156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Sheet1!$A$157:$A$168</c:f>
              <c:strCache>
                <c:ptCount val="12"/>
                <c:pt idx="0">
                  <c:v>2020-Nov</c:v>
                </c:pt>
                <c:pt idx="1">
                  <c:v>2019-Nov</c:v>
                </c:pt>
                <c:pt idx="2">
                  <c:v>2018-Nov</c:v>
                </c:pt>
                <c:pt idx="3">
                  <c:v>2017-Nov</c:v>
                </c:pt>
                <c:pt idx="4">
                  <c:v>2016-Nov</c:v>
                </c:pt>
                <c:pt idx="5">
                  <c:v>2015-Nov</c:v>
                </c:pt>
                <c:pt idx="6">
                  <c:v>2014-Nov</c:v>
                </c:pt>
                <c:pt idx="7">
                  <c:v>2013-Nov</c:v>
                </c:pt>
                <c:pt idx="8">
                  <c:v>2012-Nov</c:v>
                </c:pt>
                <c:pt idx="9">
                  <c:v>2011-Nov</c:v>
                </c:pt>
                <c:pt idx="10">
                  <c:v>2010-Nov</c:v>
                </c:pt>
                <c:pt idx="11">
                  <c:v>2009-Nov</c:v>
                </c:pt>
              </c:strCache>
            </c:strRef>
          </c:cat>
          <c:val>
            <c:numRef>
              <c:f>Sheet1!$B$157:$B$168</c:f>
              <c:numCache>
                <c:formatCode>General</c:formatCode>
                <c:ptCount val="12"/>
                <c:pt idx="0">
                  <c:v>68</c:v>
                </c:pt>
                <c:pt idx="1">
                  <c:v>69</c:v>
                </c:pt>
                <c:pt idx="2">
                  <c:v>72</c:v>
                </c:pt>
                <c:pt idx="3">
                  <c:v>65</c:v>
                </c:pt>
                <c:pt idx="4">
                  <c:v>78</c:v>
                </c:pt>
                <c:pt idx="5">
                  <c:v>55</c:v>
                </c:pt>
                <c:pt idx="6">
                  <c:v>64</c:v>
                </c:pt>
                <c:pt idx="7">
                  <c:v>52</c:v>
                </c:pt>
                <c:pt idx="8">
                  <c:v>86</c:v>
                </c:pt>
                <c:pt idx="9">
                  <c:v>68</c:v>
                </c:pt>
                <c:pt idx="10">
                  <c:v>77</c:v>
                </c:pt>
                <c:pt idx="11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38-4D55-8594-44D86D66E0B1}"/>
            </c:ext>
          </c:extLst>
        </c:ser>
        <c:ser>
          <c:idx val="1"/>
          <c:order val="1"/>
          <c:tx>
            <c:strRef>
              <c:f>Sheet1!$C$156</c:f>
              <c:strCache>
                <c:ptCount val="1"/>
                <c:pt idx="0">
                  <c:v>Child 4-u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Sheet1!$A$157:$A$168</c:f>
              <c:strCache>
                <c:ptCount val="12"/>
                <c:pt idx="0">
                  <c:v>2020-Nov</c:v>
                </c:pt>
                <c:pt idx="1">
                  <c:v>2019-Nov</c:v>
                </c:pt>
                <c:pt idx="2">
                  <c:v>2018-Nov</c:v>
                </c:pt>
                <c:pt idx="3">
                  <c:v>2017-Nov</c:v>
                </c:pt>
                <c:pt idx="4">
                  <c:v>2016-Nov</c:v>
                </c:pt>
                <c:pt idx="5">
                  <c:v>2015-Nov</c:v>
                </c:pt>
                <c:pt idx="6">
                  <c:v>2014-Nov</c:v>
                </c:pt>
                <c:pt idx="7">
                  <c:v>2013-Nov</c:v>
                </c:pt>
                <c:pt idx="8">
                  <c:v>2012-Nov</c:v>
                </c:pt>
                <c:pt idx="9">
                  <c:v>2011-Nov</c:v>
                </c:pt>
                <c:pt idx="10">
                  <c:v>2010-Nov</c:v>
                </c:pt>
                <c:pt idx="11">
                  <c:v>2009-Nov</c:v>
                </c:pt>
              </c:strCache>
            </c:strRef>
          </c:cat>
          <c:val>
            <c:numRef>
              <c:f>Sheet1!$C$157:$C$168</c:f>
              <c:numCache>
                <c:formatCode>General</c:formatCode>
                <c:ptCount val="12"/>
                <c:pt idx="0">
                  <c:v>7</c:v>
                </c:pt>
                <c:pt idx="1">
                  <c:v>7</c:v>
                </c:pt>
                <c:pt idx="2">
                  <c:v>12</c:v>
                </c:pt>
                <c:pt idx="3">
                  <c:v>7</c:v>
                </c:pt>
                <c:pt idx="4">
                  <c:v>22</c:v>
                </c:pt>
                <c:pt idx="5">
                  <c:v>7</c:v>
                </c:pt>
                <c:pt idx="6">
                  <c:v>10</c:v>
                </c:pt>
                <c:pt idx="7">
                  <c:v>7</c:v>
                </c:pt>
                <c:pt idx="8">
                  <c:v>12</c:v>
                </c:pt>
                <c:pt idx="9">
                  <c:v>15</c:v>
                </c:pt>
                <c:pt idx="10">
                  <c:v>18</c:v>
                </c:pt>
                <c:pt idx="11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38-4D55-8594-44D86D66E0B1}"/>
            </c:ext>
          </c:extLst>
        </c:ser>
        <c:ser>
          <c:idx val="2"/>
          <c:order val="2"/>
          <c:tx>
            <c:strRef>
              <c:f>Sheet1!$D$156</c:f>
              <c:strCache>
                <c:ptCount val="1"/>
                <c:pt idx="0">
                  <c:v>Child 12-u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Sheet1!$A$157:$A$168</c:f>
              <c:strCache>
                <c:ptCount val="12"/>
                <c:pt idx="0">
                  <c:v>2020-Nov</c:v>
                </c:pt>
                <c:pt idx="1">
                  <c:v>2019-Nov</c:v>
                </c:pt>
                <c:pt idx="2">
                  <c:v>2018-Nov</c:v>
                </c:pt>
                <c:pt idx="3">
                  <c:v>2017-Nov</c:v>
                </c:pt>
                <c:pt idx="4">
                  <c:v>2016-Nov</c:v>
                </c:pt>
                <c:pt idx="5">
                  <c:v>2015-Nov</c:v>
                </c:pt>
                <c:pt idx="6">
                  <c:v>2014-Nov</c:v>
                </c:pt>
                <c:pt idx="7">
                  <c:v>2013-Nov</c:v>
                </c:pt>
                <c:pt idx="8">
                  <c:v>2012-Nov</c:v>
                </c:pt>
                <c:pt idx="9">
                  <c:v>2011-Nov</c:v>
                </c:pt>
                <c:pt idx="10">
                  <c:v>2010-Nov</c:v>
                </c:pt>
                <c:pt idx="11">
                  <c:v>2009-Nov</c:v>
                </c:pt>
              </c:strCache>
            </c:strRef>
          </c:cat>
          <c:val>
            <c:numRef>
              <c:f>Sheet1!$D$157:$D$168</c:f>
              <c:numCache>
                <c:formatCode>General</c:formatCode>
                <c:ptCount val="12"/>
                <c:pt idx="0">
                  <c:v>4</c:v>
                </c:pt>
                <c:pt idx="1">
                  <c:v>7</c:v>
                </c:pt>
                <c:pt idx="2">
                  <c:v>2</c:v>
                </c:pt>
                <c:pt idx="3">
                  <c:v>3</c:v>
                </c:pt>
                <c:pt idx="4">
                  <c:v>8</c:v>
                </c:pt>
                <c:pt idx="5">
                  <c:v>3</c:v>
                </c:pt>
                <c:pt idx="6">
                  <c:v>5</c:v>
                </c:pt>
                <c:pt idx="7">
                  <c:v>7</c:v>
                </c:pt>
                <c:pt idx="8">
                  <c:v>3</c:v>
                </c:pt>
                <c:pt idx="9">
                  <c:v>2</c:v>
                </c:pt>
                <c:pt idx="10">
                  <c:v>7</c:v>
                </c:pt>
                <c:pt idx="11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638-4D55-8594-44D86D66E0B1}"/>
            </c:ext>
          </c:extLst>
        </c:ser>
        <c:ser>
          <c:idx val="3"/>
          <c:order val="3"/>
          <c:tx>
            <c:strRef>
              <c:f>Sheet1!$E$156</c:f>
              <c:strCache>
                <c:ptCount val="1"/>
                <c:pt idx="0">
                  <c:v>Teen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Sheet1!$A$157:$A$168</c:f>
              <c:strCache>
                <c:ptCount val="12"/>
                <c:pt idx="0">
                  <c:v>2020-Nov</c:v>
                </c:pt>
                <c:pt idx="1">
                  <c:v>2019-Nov</c:v>
                </c:pt>
                <c:pt idx="2">
                  <c:v>2018-Nov</c:v>
                </c:pt>
                <c:pt idx="3">
                  <c:v>2017-Nov</c:v>
                </c:pt>
                <c:pt idx="4">
                  <c:v>2016-Nov</c:v>
                </c:pt>
                <c:pt idx="5">
                  <c:v>2015-Nov</c:v>
                </c:pt>
                <c:pt idx="6">
                  <c:v>2014-Nov</c:v>
                </c:pt>
                <c:pt idx="7">
                  <c:v>2013-Nov</c:v>
                </c:pt>
                <c:pt idx="8">
                  <c:v>2012-Nov</c:v>
                </c:pt>
                <c:pt idx="9">
                  <c:v>2011-Nov</c:v>
                </c:pt>
                <c:pt idx="10">
                  <c:v>2010-Nov</c:v>
                </c:pt>
                <c:pt idx="11">
                  <c:v>2009-Nov</c:v>
                </c:pt>
              </c:strCache>
            </c:strRef>
          </c:cat>
          <c:val>
            <c:numRef>
              <c:f>Sheet1!$E$157:$E$168</c:f>
              <c:numCache>
                <c:formatCode>General</c:formatCode>
                <c:ptCount val="12"/>
                <c:pt idx="0">
                  <c:v>5</c:v>
                </c:pt>
                <c:pt idx="1">
                  <c:v>4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9</c:v>
                </c:pt>
                <c:pt idx="7">
                  <c:v>5</c:v>
                </c:pt>
                <c:pt idx="8">
                  <c:v>3</c:v>
                </c:pt>
                <c:pt idx="9">
                  <c:v>5</c:v>
                </c:pt>
                <c:pt idx="10">
                  <c:v>3</c:v>
                </c:pt>
                <c:pt idx="11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638-4D55-8594-44D86D66E0B1}"/>
            </c:ext>
          </c:extLst>
        </c:ser>
        <c:ser>
          <c:idx val="4"/>
          <c:order val="4"/>
          <c:tx>
            <c:strRef>
              <c:f>Sheet1!$F$156</c:f>
              <c:strCache>
                <c:ptCount val="1"/>
                <c:pt idx="0">
                  <c:v>Adult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Sheet1!$A$157:$A$168</c:f>
              <c:strCache>
                <c:ptCount val="12"/>
                <c:pt idx="0">
                  <c:v>2020-Nov</c:v>
                </c:pt>
                <c:pt idx="1">
                  <c:v>2019-Nov</c:v>
                </c:pt>
                <c:pt idx="2">
                  <c:v>2018-Nov</c:v>
                </c:pt>
                <c:pt idx="3">
                  <c:v>2017-Nov</c:v>
                </c:pt>
                <c:pt idx="4">
                  <c:v>2016-Nov</c:v>
                </c:pt>
                <c:pt idx="5">
                  <c:v>2015-Nov</c:v>
                </c:pt>
                <c:pt idx="6">
                  <c:v>2014-Nov</c:v>
                </c:pt>
                <c:pt idx="7">
                  <c:v>2013-Nov</c:v>
                </c:pt>
                <c:pt idx="8">
                  <c:v>2012-Nov</c:v>
                </c:pt>
                <c:pt idx="9">
                  <c:v>2011-Nov</c:v>
                </c:pt>
                <c:pt idx="10">
                  <c:v>2010-Nov</c:v>
                </c:pt>
                <c:pt idx="11">
                  <c:v>2009-Nov</c:v>
                </c:pt>
              </c:strCache>
            </c:strRef>
          </c:cat>
          <c:val>
            <c:numRef>
              <c:f>Sheet1!$F$157:$F$168</c:f>
              <c:numCache>
                <c:formatCode>General</c:formatCode>
                <c:ptCount val="12"/>
                <c:pt idx="0">
                  <c:v>52</c:v>
                </c:pt>
                <c:pt idx="1">
                  <c:v>51</c:v>
                </c:pt>
                <c:pt idx="2">
                  <c:v>56</c:v>
                </c:pt>
                <c:pt idx="3">
                  <c:v>52</c:v>
                </c:pt>
                <c:pt idx="4">
                  <c:v>45</c:v>
                </c:pt>
                <c:pt idx="5">
                  <c:v>43</c:v>
                </c:pt>
                <c:pt idx="6">
                  <c:v>40</c:v>
                </c:pt>
                <c:pt idx="7">
                  <c:v>33</c:v>
                </c:pt>
                <c:pt idx="8">
                  <c:v>68</c:v>
                </c:pt>
                <c:pt idx="9">
                  <c:v>46</c:v>
                </c:pt>
                <c:pt idx="10">
                  <c:v>49</c:v>
                </c:pt>
                <c:pt idx="11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638-4D55-8594-44D86D66E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91570576"/>
        <c:axId val="1673373440"/>
      </c:lineChart>
      <c:catAx>
        <c:axId val="199157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3373440"/>
        <c:crosses val="autoZero"/>
        <c:auto val="1"/>
        <c:lblAlgn val="ctr"/>
        <c:lblOffset val="100"/>
        <c:noMultiLvlLbl val="0"/>
      </c:catAx>
      <c:valAx>
        <c:axId val="167337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157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January</a:t>
            </a:r>
            <a:r>
              <a:rPr lang="en-US" baseline="0"/>
              <a:t> 2009 - 2020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Sheet1!$B$16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Sheet1!$A$17:$A$28</c:f>
              <c:strCache>
                <c:ptCount val="12"/>
                <c:pt idx="0">
                  <c:v>2020-Jan</c:v>
                </c:pt>
                <c:pt idx="1">
                  <c:v>2019-Jan</c:v>
                </c:pt>
                <c:pt idx="2">
                  <c:v>2018-Jan</c:v>
                </c:pt>
                <c:pt idx="3">
                  <c:v>2017-Jan</c:v>
                </c:pt>
                <c:pt idx="4">
                  <c:v>2016-Jan</c:v>
                </c:pt>
                <c:pt idx="5">
                  <c:v>2015-Jan</c:v>
                </c:pt>
                <c:pt idx="6">
                  <c:v>2014-Jan</c:v>
                </c:pt>
                <c:pt idx="7">
                  <c:v>2013-Jan</c:v>
                </c:pt>
                <c:pt idx="8">
                  <c:v>2012-Jan</c:v>
                </c:pt>
                <c:pt idx="9">
                  <c:v>2011-Jan</c:v>
                </c:pt>
                <c:pt idx="10">
                  <c:v>2010-Jan</c:v>
                </c:pt>
                <c:pt idx="11">
                  <c:v>2009-Jan</c:v>
                </c:pt>
              </c:strCache>
            </c:strRef>
          </c:cat>
          <c:val>
            <c:numRef>
              <c:f>Sheet1!$B$17:$B$28</c:f>
              <c:numCache>
                <c:formatCode>General</c:formatCode>
                <c:ptCount val="12"/>
                <c:pt idx="0">
                  <c:v>68</c:v>
                </c:pt>
                <c:pt idx="1">
                  <c:v>75</c:v>
                </c:pt>
                <c:pt idx="2">
                  <c:v>76</c:v>
                </c:pt>
                <c:pt idx="3">
                  <c:v>97</c:v>
                </c:pt>
                <c:pt idx="4">
                  <c:v>44</c:v>
                </c:pt>
                <c:pt idx="5">
                  <c:v>54</c:v>
                </c:pt>
                <c:pt idx="6">
                  <c:v>60</c:v>
                </c:pt>
                <c:pt idx="7">
                  <c:v>60</c:v>
                </c:pt>
                <c:pt idx="8">
                  <c:v>76</c:v>
                </c:pt>
                <c:pt idx="9">
                  <c:v>67</c:v>
                </c:pt>
                <c:pt idx="10">
                  <c:v>62</c:v>
                </c:pt>
                <c:pt idx="11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37-4EBA-B9D7-9A5976AD7F1F}"/>
            </c:ext>
          </c:extLst>
        </c:ser>
        <c:ser>
          <c:idx val="1"/>
          <c:order val="1"/>
          <c:tx>
            <c:strRef>
              <c:f>Sheet1!$C$16</c:f>
              <c:strCache>
                <c:ptCount val="1"/>
                <c:pt idx="0">
                  <c:v>Child 4-u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Sheet1!$A$17:$A$28</c:f>
              <c:strCache>
                <c:ptCount val="12"/>
                <c:pt idx="0">
                  <c:v>2020-Jan</c:v>
                </c:pt>
                <c:pt idx="1">
                  <c:v>2019-Jan</c:v>
                </c:pt>
                <c:pt idx="2">
                  <c:v>2018-Jan</c:v>
                </c:pt>
                <c:pt idx="3">
                  <c:v>2017-Jan</c:v>
                </c:pt>
                <c:pt idx="4">
                  <c:v>2016-Jan</c:v>
                </c:pt>
                <c:pt idx="5">
                  <c:v>2015-Jan</c:v>
                </c:pt>
                <c:pt idx="6">
                  <c:v>2014-Jan</c:v>
                </c:pt>
                <c:pt idx="7">
                  <c:v>2013-Jan</c:v>
                </c:pt>
                <c:pt idx="8">
                  <c:v>2012-Jan</c:v>
                </c:pt>
                <c:pt idx="9">
                  <c:v>2011-Jan</c:v>
                </c:pt>
                <c:pt idx="10">
                  <c:v>2010-Jan</c:v>
                </c:pt>
                <c:pt idx="11">
                  <c:v>2009-Jan</c:v>
                </c:pt>
              </c:strCache>
            </c:strRef>
          </c:cat>
          <c:val>
            <c:numRef>
              <c:f>Sheet1!$C$17:$C$28</c:f>
              <c:numCache>
                <c:formatCode>General</c:formatCode>
                <c:ptCount val="12"/>
                <c:pt idx="0">
                  <c:v>12</c:v>
                </c:pt>
                <c:pt idx="1">
                  <c:v>6</c:v>
                </c:pt>
                <c:pt idx="2">
                  <c:v>20</c:v>
                </c:pt>
                <c:pt idx="3">
                  <c:v>9</c:v>
                </c:pt>
                <c:pt idx="4">
                  <c:v>10</c:v>
                </c:pt>
                <c:pt idx="5">
                  <c:v>12</c:v>
                </c:pt>
                <c:pt idx="6">
                  <c:v>11</c:v>
                </c:pt>
                <c:pt idx="7">
                  <c:v>6</c:v>
                </c:pt>
                <c:pt idx="8">
                  <c:v>12</c:v>
                </c:pt>
                <c:pt idx="9">
                  <c:v>12</c:v>
                </c:pt>
                <c:pt idx="10">
                  <c:v>13</c:v>
                </c:pt>
                <c:pt idx="11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37-4EBA-B9D7-9A5976AD7F1F}"/>
            </c:ext>
          </c:extLst>
        </c:ser>
        <c:ser>
          <c:idx val="2"/>
          <c:order val="2"/>
          <c:tx>
            <c:strRef>
              <c:f>Sheet1!$D$16</c:f>
              <c:strCache>
                <c:ptCount val="1"/>
                <c:pt idx="0">
                  <c:v>Child 12-u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Sheet1!$A$17:$A$28</c:f>
              <c:strCache>
                <c:ptCount val="12"/>
                <c:pt idx="0">
                  <c:v>2020-Jan</c:v>
                </c:pt>
                <c:pt idx="1">
                  <c:v>2019-Jan</c:v>
                </c:pt>
                <c:pt idx="2">
                  <c:v>2018-Jan</c:v>
                </c:pt>
                <c:pt idx="3">
                  <c:v>2017-Jan</c:v>
                </c:pt>
                <c:pt idx="4">
                  <c:v>2016-Jan</c:v>
                </c:pt>
                <c:pt idx="5">
                  <c:v>2015-Jan</c:v>
                </c:pt>
                <c:pt idx="6">
                  <c:v>2014-Jan</c:v>
                </c:pt>
                <c:pt idx="7">
                  <c:v>2013-Jan</c:v>
                </c:pt>
                <c:pt idx="8">
                  <c:v>2012-Jan</c:v>
                </c:pt>
                <c:pt idx="9">
                  <c:v>2011-Jan</c:v>
                </c:pt>
                <c:pt idx="10">
                  <c:v>2010-Jan</c:v>
                </c:pt>
                <c:pt idx="11">
                  <c:v>2009-Jan</c:v>
                </c:pt>
              </c:strCache>
            </c:strRef>
          </c:cat>
          <c:val>
            <c:numRef>
              <c:f>Sheet1!$D$17:$D$28</c:f>
              <c:numCache>
                <c:formatCode>General</c:formatCode>
                <c:ptCount val="12"/>
                <c:pt idx="0">
                  <c:v>1</c:v>
                </c:pt>
                <c:pt idx="1">
                  <c:v>5</c:v>
                </c:pt>
                <c:pt idx="2">
                  <c:v>5</c:v>
                </c:pt>
                <c:pt idx="3">
                  <c:v>6</c:v>
                </c:pt>
                <c:pt idx="4">
                  <c:v>2</c:v>
                </c:pt>
                <c:pt idx="5">
                  <c:v>7</c:v>
                </c:pt>
                <c:pt idx="6">
                  <c:v>3</c:v>
                </c:pt>
                <c:pt idx="7">
                  <c:v>5</c:v>
                </c:pt>
                <c:pt idx="8">
                  <c:v>3</c:v>
                </c:pt>
                <c:pt idx="9">
                  <c:v>6</c:v>
                </c:pt>
                <c:pt idx="10">
                  <c:v>9</c:v>
                </c:pt>
                <c:pt idx="11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537-4EBA-B9D7-9A5976AD7F1F}"/>
            </c:ext>
          </c:extLst>
        </c:ser>
        <c:ser>
          <c:idx val="3"/>
          <c:order val="3"/>
          <c:tx>
            <c:strRef>
              <c:f>Sheet1!$E$16</c:f>
              <c:strCache>
                <c:ptCount val="1"/>
                <c:pt idx="0">
                  <c:v>Teen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Sheet1!$A$17:$A$28</c:f>
              <c:strCache>
                <c:ptCount val="12"/>
                <c:pt idx="0">
                  <c:v>2020-Jan</c:v>
                </c:pt>
                <c:pt idx="1">
                  <c:v>2019-Jan</c:v>
                </c:pt>
                <c:pt idx="2">
                  <c:v>2018-Jan</c:v>
                </c:pt>
                <c:pt idx="3">
                  <c:v>2017-Jan</c:v>
                </c:pt>
                <c:pt idx="4">
                  <c:v>2016-Jan</c:v>
                </c:pt>
                <c:pt idx="5">
                  <c:v>2015-Jan</c:v>
                </c:pt>
                <c:pt idx="6">
                  <c:v>2014-Jan</c:v>
                </c:pt>
                <c:pt idx="7">
                  <c:v>2013-Jan</c:v>
                </c:pt>
                <c:pt idx="8">
                  <c:v>2012-Jan</c:v>
                </c:pt>
                <c:pt idx="9">
                  <c:v>2011-Jan</c:v>
                </c:pt>
                <c:pt idx="10">
                  <c:v>2010-Jan</c:v>
                </c:pt>
                <c:pt idx="11">
                  <c:v>2009-Jan</c:v>
                </c:pt>
              </c:strCache>
            </c:strRef>
          </c:cat>
          <c:val>
            <c:numRef>
              <c:f>Sheet1!$E$17:$E$28</c:f>
              <c:numCache>
                <c:formatCode>General</c:formatCode>
                <c:ptCount val="12"/>
                <c:pt idx="0">
                  <c:v>5</c:v>
                </c:pt>
                <c:pt idx="1">
                  <c:v>3</c:v>
                </c:pt>
                <c:pt idx="2">
                  <c:v>3</c:v>
                </c:pt>
                <c:pt idx="3">
                  <c:v>6</c:v>
                </c:pt>
                <c:pt idx="4">
                  <c:v>6</c:v>
                </c:pt>
                <c:pt idx="5">
                  <c:v>7</c:v>
                </c:pt>
                <c:pt idx="6">
                  <c:v>3</c:v>
                </c:pt>
                <c:pt idx="7">
                  <c:v>6</c:v>
                </c:pt>
                <c:pt idx="8">
                  <c:v>5</c:v>
                </c:pt>
                <c:pt idx="9">
                  <c:v>4</c:v>
                </c:pt>
                <c:pt idx="10">
                  <c:v>6</c:v>
                </c:pt>
                <c:pt idx="1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537-4EBA-B9D7-9A5976AD7F1F}"/>
            </c:ext>
          </c:extLst>
        </c:ser>
        <c:ser>
          <c:idx val="4"/>
          <c:order val="4"/>
          <c:tx>
            <c:strRef>
              <c:f>Sheet1!$F$16</c:f>
              <c:strCache>
                <c:ptCount val="1"/>
                <c:pt idx="0">
                  <c:v>Adult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Sheet1!$A$17:$A$28</c:f>
              <c:strCache>
                <c:ptCount val="12"/>
                <c:pt idx="0">
                  <c:v>2020-Jan</c:v>
                </c:pt>
                <c:pt idx="1">
                  <c:v>2019-Jan</c:v>
                </c:pt>
                <c:pt idx="2">
                  <c:v>2018-Jan</c:v>
                </c:pt>
                <c:pt idx="3">
                  <c:v>2017-Jan</c:v>
                </c:pt>
                <c:pt idx="4">
                  <c:v>2016-Jan</c:v>
                </c:pt>
                <c:pt idx="5">
                  <c:v>2015-Jan</c:v>
                </c:pt>
                <c:pt idx="6">
                  <c:v>2014-Jan</c:v>
                </c:pt>
                <c:pt idx="7">
                  <c:v>2013-Jan</c:v>
                </c:pt>
                <c:pt idx="8">
                  <c:v>2012-Jan</c:v>
                </c:pt>
                <c:pt idx="9">
                  <c:v>2011-Jan</c:v>
                </c:pt>
                <c:pt idx="10">
                  <c:v>2010-Jan</c:v>
                </c:pt>
                <c:pt idx="11">
                  <c:v>2009-Jan</c:v>
                </c:pt>
              </c:strCache>
            </c:strRef>
          </c:cat>
          <c:val>
            <c:numRef>
              <c:f>Sheet1!$F$17:$F$28</c:f>
              <c:numCache>
                <c:formatCode>General</c:formatCode>
                <c:ptCount val="12"/>
                <c:pt idx="0">
                  <c:v>50</c:v>
                </c:pt>
                <c:pt idx="1">
                  <c:v>61</c:v>
                </c:pt>
                <c:pt idx="2">
                  <c:v>48</c:v>
                </c:pt>
                <c:pt idx="3">
                  <c:v>76</c:v>
                </c:pt>
                <c:pt idx="4">
                  <c:v>26</c:v>
                </c:pt>
                <c:pt idx="5">
                  <c:v>28</c:v>
                </c:pt>
                <c:pt idx="6">
                  <c:v>43</c:v>
                </c:pt>
                <c:pt idx="7">
                  <c:v>43</c:v>
                </c:pt>
                <c:pt idx="8">
                  <c:v>56</c:v>
                </c:pt>
                <c:pt idx="9">
                  <c:v>45</c:v>
                </c:pt>
                <c:pt idx="10">
                  <c:v>34</c:v>
                </c:pt>
                <c:pt idx="11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537-4EBA-B9D7-9A5976AD7F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4315984"/>
        <c:axId val="1165078656"/>
      </c:lineChart>
      <c:catAx>
        <c:axId val="1124315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5078656"/>
        <c:crosses val="autoZero"/>
        <c:auto val="1"/>
        <c:lblAlgn val="ctr"/>
        <c:lblOffset val="100"/>
        <c:noMultiLvlLbl val="0"/>
      </c:catAx>
      <c:valAx>
        <c:axId val="1165078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4315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February</a:t>
            </a:r>
            <a:r>
              <a:rPr lang="en-US" baseline="0"/>
              <a:t> 2009 - 2020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Sheet1!$B$30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Sheet1!$A$31:$A$42</c:f>
              <c:strCache>
                <c:ptCount val="12"/>
                <c:pt idx="0">
                  <c:v>2020-Feb</c:v>
                </c:pt>
                <c:pt idx="1">
                  <c:v>2019-Feb</c:v>
                </c:pt>
                <c:pt idx="2">
                  <c:v>2018-Feb</c:v>
                </c:pt>
                <c:pt idx="3">
                  <c:v>2017-Feb</c:v>
                </c:pt>
                <c:pt idx="4">
                  <c:v>2016-Feb</c:v>
                </c:pt>
                <c:pt idx="5">
                  <c:v>2015-Feb</c:v>
                </c:pt>
                <c:pt idx="6">
                  <c:v>2014-Feb</c:v>
                </c:pt>
                <c:pt idx="7">
                  <c:v>2013-Feb</c:v>
                </c:pt>
                <c:pt idx="8">
                  <c:v>2012-Feb</c:v>
                </c:pt>
                <c:pt idx="9">
                  <c:v>2011-Feb</c:v>
                </c:pt>
                <c:pt idx="10">
                  <c:v>2010-Feb</c:v>
                </c:pt>
                <c:pt idx="11">
                  <c:v>2009-Feb</c:v>
                </c:pt>
              </c:strCache>
            </c:strRef>
          </c:cat>
          <c:val>
            <c:numRef>
              <c:f>Sheet1!$B$31:$B$42</c:f>
              <c:numCache>
                <c:formatCode>General</c:formatCode>
                <c:ptCount val="12"/>
                <c:pt idx="0">
                  <c:v>35</c:v>
                </c:pt>
                <c:pt idx="1">
                  <c:v>66</c:v>
                </c:pt>
                <c:pt idx="2">
                  <c:v>65</c:v>
                </c:pt>
                <c:pt idx="3">
                  <c:v>60</c:v>
                </c:pt>
                <c:pt idx="4">
                  <c:v>64</c:v>
                </c:pt>
                <c:pt idx="5">
                  <c:v>48</c:v>
                </c:pt>
                <c:pt idx="6">
                  <c:v>56</c:v>
                </c:pt>
                <c:pt idx="7">
                  <c:v>50</c:v>
                </c:pt>
                <c:pt idx="8">
                  <c:v>76</c:v>
                </c:pt>
                <c:pt idx="9">
                  <c:v>74</c:v>
                </c:pt>
                <c:pt idx="10">
                  <c:v>39</c:v>
                </c:pt>
                <c:pt idx="11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49-42ED-AEA3-47935393F8ED}"/>
            </c:ext>
          </c:extLst>
        </c:ser>
        <c:ser>
          <c:idx val="1"/>
          <c:order val="1"/>
          <c:tx>
            <c:strRef>
              <c:f>Sheet1!$C$30</c:f>
              <c:strCache>
                <c:ptCount val="1"/>
                <c:pt idx="0">
                  <c:v>Child 4-u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Sheet1!$A$31:$A$42</c:f>
              <c:strCache>
                <c:ptCount val="12"/>
                <c:pt idx="0">
                  <c:v>2020-Feb</c:v>
                </c:pt>
                <c:pt idx="1">
                  <c:v>2019-Feb</c:v>
                </c:pt>
                <c:pt idx="2">
                  <c:v>2018-Feb</c:v>
                </c:pt>
                <c:pt idx="3">
                  <c:v>2017-Feb</c:v>
                </c:pt>
                <c:pt idx="4">
                  <c:v>2016-Feb</c:v>
                </c:pt>
                <c:pt idx="5">
                  <c:v>2015-Feb</c:v>
                </c:pt>
                <c:pt idx="6">
                  <c:v>2014-Feb</c:v>
                </c:pt>
                <c:pt idx="7">
                  <c:v>2013-Feb</c:v>
                </c:pt>
                <c:pt idx="8">
                  <c:v>2012-Feb</c:v>
                </c:pt>
                <c:pt idx="9">
                  <c:v>2011-Feb</c:v>
                </c:pt>
                <c:pt idx="10">
                  <c:v>2010-Feb</c:v>
                </c:pt>
                <c:pt idx="11">
                  <c:v>2009-Feb</c:v>
                </c:pt>
              </c:strCache>
            </c:strRef>
          </c:cat>
          <c:val>
            <c:numRef>
              <c:f>Sheet1!$C$31:$C$42</c:f>
              <c:numCache>
                <c:formatCode>General</c:formatCode>
                <c:ptCount val="12"/>
                <c:pt idx="0">
                  <c:v>9</c:v>
                </c:pt>
                <c:pt idx="1">
                  <c:v>6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9</c:v>
                </c:pt>
                <c:pt idx="6">
                  <c:v>14</c:v>
                </c:pt>
                <c:pt idx="7">
                  <c:v>8</c:v>
                </c:pt>
                <c:pt idx="8">
                  <c:v>15</c:v>
                </c:pt>
                <c:pt idx="9">
                  <c:v>19</c:v>
                </c:pt>
                <c:pt idx="10">
                  <c:v>11</c:v>
                </c:pt>
                <c:pt idx="11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49-42ED-AEA3-47935393F8ED}"/>
            </c:ext>
          </c:extLst>
        </c:ser>
        <c:ser>
          <c:idx val="2"/>
          <c:order val="2"/>
          <c:tx>
            <c:strRef>
              <c:f>Sheet1!$D$30</c:f>
              <c:strCache>
                <c:ptCount val="1"/>
                <c:pt idx="0">
                  <c:v>Child 12-u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Sheet1!$A$31:$A$42</c:f>
              <c:strCache>
                <c:ptCount val="12"/>
                <c:pt idx="0">
                  <c:v>2020-Feb</c:v>
                </c:pt>
                <c:pt idx="1">
                  <c:v>2019-Feb</c:v>
                </c:pt>
                <c:pt idx="2">
                  <c:v>2018-Feb</c:v>
                </c:pt>
                <c:pt idx="3">
                  <c:v>2017-Feb</c:v>
                </c:pt>
                <c:pt idx="4">
                  <c:v>2016-Feb</c:v>
                </c:pt>
                <c:pt idx="5">
                  <c:v>2015-Feb</c:v>
                </c:pt>
                <c:pt idx="6">
                  <c:v>2014-Feb</c:v>
                </c:pt>
                <c:pt idx="7">
                  <c:v>2013-Feb</c:v>
                </c:pt>
                <c:pt idx="8">
                  <c:v>2012-Feb</c:v>
                </c:pt>
                <c:pt idx="9">
                  <c:v>2011-Feb</c:v>
                </c:pt>
                <c:pt idx="10">
                  <c:v>2010-Feb</c:v>
                </c:pt>
                <c:pt idx="11">
                  <c:v>2009-Feb</c:v>
                </c:pt>
              </c:strCache>
            </c:strRef>
          </c:cat>
          <c:val>
            <c:numRef>
              <c:f>Sheet1!$D$31:$D$42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4</c:v>
                </c:pt>
                <c:pt idx="3">
                  <c:v>2</c:v>
                </c:pt>
                <c:pt idx="4">
                  <c:v>5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5</c:v>
                </c:pt>
                <c:pt idx="9">
                  <c:v>10</c:v>
                </c:pt>
                <c:pt idx="10">
                  <c:v>3</c:v>
                </c:pt>
                <c:pt idx="11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49-42ED-AEA3-47935393F8ED}"/>
            </c:ext>
          </c:extLst>
        </c:ser>
        <c:ser>
          <c:idx val="3"/>
          <c:order val="3"/>
          <c:tx>
            <c:strRef>
              <c:f>Sheet1!$E$30</c:f>
              <c:strCache>
                <c:ptCount val="1"/>
                <c:pt idx="0">
                  <c:v>Teen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Sheet1!$A$31:$A$42</c:f>
              <c:strCache>
                <c:ptCount val="12"/>
                <c:pt idx="0">
                  <c:v>2020-Feb</c:v>
                </c:pt>
                <c:pt idx="1">
                  <c:v>2019-Feb</c:v>
                </c:pt>
                <c:pt idx="2">
                  <c:v>2018-Feb</c:v>
                </c:pt>
                <c:pt idx="3">
                  <c:v>2017-Feb</c:v>
                </c:pt>
                <c:pt idx="4">
                  <c:v>2016-Feb</c:v>
                </c:pt>
                <c:pt idx="5">
                  <c:v>2015-Feb</c:v>
                </c:pt>
                <c:pt idx="6">
                  <c:v>2014-Feb</c:v>
                </c:pt>
                <c:pt idx="7">
                  <c:v>2013-Feb</c:v>
                </c:pt>
                <c:pt idx="8">
                  <c:v>2012-Feb</c:v>
                </c:pt>
                <c:pt idx="9">
                  <c:v>2011-Feb</c:v>
                </c:pt>
                <c:pt idx="10">
                  <c:v>2010-Feb</c:v>
                </c:pt>
                <c:pt idx="11">
                  <c:v>2009-Feb</c:v>
                </c:pt>
              </c:strCache>
            </c:strRef>
          </c:cat>
          <c:val>
            <c:numRef>
              <c:f>Sheet1!$E$31:$E$42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0</c:v>
                </c:pt>
                <c:pt idx="5">
                  <c:v>5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5</c:v>
                </c:pt>
                <c:pt idx="10">
                  <c:v>2</c:v>
                </c:pt>
                <c:pt idx="11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B49-42ED-AEA3-47935393F8ED}"/>
            </c:ext>
          </c:extLst>
        </c:ser>
        <c:ser>
          <c:idx val="4"/>
          <c:order val="4"/>
          <c:tx>
            <c:strRef>
              <c:f>Sheet1!$F$30</c:f>
              <c:strCache>
                <c:ptCount val="1"/>
                <c:pt idx="0">
                  <c:v>Adult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Sheet1!$A$31:$A$42</c:f>
              <c:strCache>
                <c:ptCount val="12"/>
                <c:pt idx="0">
                  <c:v>2020-Feb</c:v>
                </c:pt>
                <c:pt idx="1">
                  <c:v>2019-Feb</c:v>
                </c:pt>
                <c:pt idx="2">
                  <c:v>2018-Feb</c:v>
                </c:pt>
                <c:pt idx="3">
                  <c:v>2017-Feb</c:v>
                </c:pt>
                <c:pt idx="4">
                  <c:v>2016-Feb</c:v>
                </c:pt>
                <c:pt idx="5">
                  <c:v>2015-Feb</c:v>
                </c:pt>
                <c:pt idx="6">
                  <c:v>2014-Feb</c:v>
                </c:pt>
                <c:pt idx="7">
                  <c:v>2013-Feb</c:v>
                </c:pt>
                <c:pt idx="8">
                  <c:v>2012-Feb</c:v>
                </c:pt>
                <c:pt idx="9">
                  <c:v>2011-Feb</c:v>
                </c:pt>
                <c:pt idx="10">
                  <c:v>2010-Feb</c:v>
                </c:pt>
                <c:pt idx="11">
                  <c:v>2009-Feb</c:v>
                </c:pt>
              </c:strCache>
            </c:strRef>
          </c:cat>
          <c:val>
            <c:numRef>
              <c:f>Sheet1!$F$31:$F$42</c:f>
              <c:numCache>
                <c:formatCode>General</c:formatCode>
                <c:ptCount val="12"/>
                <c:pt idx="0">
                  <c:v>24</c:v>
                </c:pt>
                <c:pt idx="1">
                  <c:v>58</c:v>
                </c:pt>
                <c:pt idx="2">
                  <c:v>48</c:v>
                </c:pt>
                <c:pt idx="3">
                  <c:v>41</c:v>
                </c:pt>
                <c:pt idx="4">
                  <c:v>46</c:v>
                </c:pt>
                <c:pt idx="5">
                  <c:v>33</c:v>
                </c:pt>
                <c:pt idx="6">
                  <c:v>37</c:v>
                </c:pt>
                <c:pt idx="7">
                  <c:v>38</c:v>
                </c:pt>
                <c:pt idx="8">
                  <c:v>55</c:v>
                </c:pt>
                <c:pt idx="9">
                  <c:v>40</c:v>
                </c:pt>
                <c:pt idx="10">
                  <c:v>23</c:v>
                </c:pt>
                <c:pt idx="11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B49-42ED-AEA3-47935393F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0325568"/>
        <c:axId val="1165080736"/>
      </c:lineChart>
      <c:catAx>
        <c:axId val="1320325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5080736"/>
        <c:crosses val="autoZero"/>
        <c:auto val="1"/>
        <c:lblAlgn val="ctr"/>
        <c:lblOffset val="100"/>
        <c:noMultiLvlLbl val="0"/>
      </c:catAx>
      <c:valAx>
        <c:axId val="1165080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20325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April</a:t>
            </a:r>
            <a:r>
              <a:rPr lang="en-US" baseline="0"/>
              <a:t> 2009-2020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Sheet1!$B$58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Sheet1!$A$59:$A$70</c:f>
              <c:strCache>
                <c:ptCount val="12"/>
                <c:pt idx="0">
                  <c:v>2020-March</c:v>
                </c:pt>
                <c:pt idx="1">
                  <c:v>2019-March</c:v>
                </c:pt>
                <c:pt idx="2">
                  <c:v>2018-April</c:v>
                </c:pt>
                <c:pt idx="3">
                  <c:v>2017-April</c:v>
                </c:pt>
                <c:pt idx="4">
                  <c:v>2016-April</c:v>
                </c:pt>
                <c:pt idx="5">
                  <c:v>2015-April</c:v>
                </c:pt>
                <c:pt idx="6">
                  <c:v>2014-April</c:v>
                </c:pt>
                <c:pt idx="7">
                  <c:v>2013-April</c:v>
                </c:pt>
                <c:pt idx="8">
                  <c:v>2012-April</c:v>
                </c:pt>
                <c:pt idx="9">
                  <c:v>2011-April</c:v>
                </c:pt>
                <c:pt idx="10">
                  <c:v>2010-April</c:v>
                </c:pt>
                <c:pt idx="11">
                  <c:v>2009-April</c:v>
                </c:pt>
              </c:strCache>
            </c:strRef>
          </c:cat>
          <c:val>
            <c:numRef>
              <c:f>Sheet1!$B$59:$B$70</c:f>
              <c:numCache>
                <c:formatCode>General</c:formatCode>
                <c:ptCount val="12"/>
                <c:pt idx="0">
                  <c:v>95</c:v>
                </c:pt>
                <c:pt idx="1">
                  <c:v>142</c:v>
                </c:pt>
                <c:pt idx="2">
                  <c:v>118</c:v>
                </c:pt>
                <c:pt idx="3">
                  <c:v>152</c:v>
                </c:pt>
                <c:pt idx="4">
                  <c:v>177</c:v>
                </c:pt>
                <c:pt idx="5">
                  <c:v>162</c:v>
                </c:pt>
                <c:pt idx="6">
                  <c:v>172</c:v>
                </c:pt>
                <c:pt idx="7">
                  <c:v>109</c:v>
                </c:pt>
                <c:pt idx="8">
                  <c:v>132</c:v>
                </c:pt>
                <c:pt idx="9">
                  <c:v>179</c:v>
                </c:pt>
                <c:pt idx="10">
                  <c:v>113</c:v>
                </c:pt>
                <c:pt idx="11">
                  <c:v>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64-4D28-8305-0F7694CA360D}"/>
            </c:ext>
          </c:extLst>
        </c:ser>
        <c:ser>
          <c:idx val="1"/>
          <c:order val="1"/>
          <c:tx>
            <c:strRef>
              <c:f>Sheet1!$C$58</c:f>
              <c:strCache>
                <c:ptCount val="1"/>
                <c:pt idx="0">
                  <c:v>Child 4-u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Sheet1!$A$59:$A$70</c:f>
              <c:strCache>
                <c:ptCount val="12"/>
                <c:pt idx="0">
                  <c:v>2020-March</c:v>
                </c:pt>
                <c:pt idx="1">
                  <c:v>2019-March</c:v>
                </c:pt>
                <c:pt idx="2">
                  <c:v>2018-April</c:v>
                </c:pt>
                <c:pt idx="3">
                  <c:v>2017-April</c:v>
                </c:pt>
                <c:pt idx="4">
                  <c:v>2016-April</c:v>
                </c:pt>
                <c:pt idx="5">
                  <c:v>2015-April</c:v>
                </c:pt>
                <c:pt idx="6">
                  <c:v>2014-April</c:v>
                </c:pt>
                <c:pt idx="7">
                  <c:v>2013-April</c:v>
                </c:pt>
                <c:pt idx="8">
                  <c:v>2012-April</c:v>
                </c:pt>
                <c:pt idx="9">
                  <c:v>2011-April</c:v>
                </c:pt>
                <c:pt idx="10">
                  <c:v>2010-April</c:v>
                </c:pt>
                <c:pt idx="11">
                  <c:v>2009-April</c:v>
                </c:pt>
              </c:strCache>
            </c:strRef>
          </c:cat>
          <c:val>
            <c:numRef>
              <c:f>Sheet1!$C$59:$C$70</c:f>
              <c:numCache>
                <c:formatCode>General</c:formatCode>
                <c:ptCount val="12"/>
                <c:pt idx="0">
                  <c:v>20</c:v>
                </c:pt>
                <c:pt idx="1">
                  <c:v>23</c:v>
                </c:pt>
                <c:pt idx="2">
                  <c:v>24</c:v>
                </c:pt>
                <c:pt idx="3">
                  <c:v>22</c:v>
                </c:pt>
                <c:pt idx="4">
                  <c:v>44</c:v>
                </c:pt>
                <c:pt idx="5">
                  <c:v>28</c:v>
                </c:pt>
                <c:pt idx="6">
                  <c:v>24</c:v>
                </c:pt>
                <c:pt idx="7">
                  <c:v>13</c:v>
                </c:pt>
                <c:pt idx="8">
                  <c:v>29</c:v>
                </c:pt>
                <c:pt idx="9">
                  <c:v>44</c:v>
                </c:pt>
                <c:pt idx="10">
                  <c:v>28</c:v>
                </c:pt>
                <c:pt idx="11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64-4D28-8305-0F7694CA360D}"/>
            </c:ext>
          </c:extLst>
        </c:ser>
        <c:ser>
          <c:idx val="2"/>
          <c:order val="2"/>
          <c:tx>
            <c:strRef>
              <c:f>Sheet1!$D$58</c:f>
              <c:strCache>
                <c:ptCount val="1"/>
                <c:pt idx="0">
                  <c:v>Child 12-u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Sheet1!$A$59:$A$70</c:f>
              <c:strCache>
                <c:ptCount val="12"/>
                <c:pt idx="0">
                  <c:v>2020-March</c:v>
                </c:pt>
                <c:pt idx="1">
                  <c:v>2019-March</c:v>
                </c:pt>
                <c:pt idx="2">
                  <c:v>2018-April</c:v>
                </c:pt>
                <c:pt idx="3">
                  <c:v>2017-April</c:v>
                </c:pt>
                <c:pt idx="4">
                  <c:v>2016-April</c:v>
                </c:pt>
                <c:pt idx="5">
                  <c:v>2015-April</c:v>
                </c:pt>
                <c:pt idx="6">
                  <c:v>2014-April</c:v>
                </c:pt>
                <c:pt idx="7">
                  <c:v>2013-April</c:v>
                </c:pt>
                <c:pt idx="8">
                  <c:v>2012-April</c:v>
                </c:pt>
                <c:pt idx="9">
                  <c:v>2011-April</c:v>
                </c:pt>
                <c:pt idx="10">
                  <c:v>2010-April</c:v>
                </c:pt>
                <c:pt idx="11">
                  <c:v>2009-April</c:v>
                </c:pt>
              </c:strCache>
            </c:strRef>
          </c:cat>
          <c:val>
            <c:numRef>
              <c:f>Sheet1!$D$59:$D$70</c:f>
              <c:numCache>
                <c:formatCode>General</c:formatCode>
                <c:ptCount val="12"/>
                <c:pt idx="0">
                  <c:v>7</c:v>
                </c:pt>
                <c:pt idx="1">
                  <c:v>10</c:v>
                </c:pt>
                <c:pt idx="2">
                  <c:v>7</c:v>
                </c:pt>
                <c:pt idx="3">
                  <c:v>7</c:v>
                </c:pt>
                <c:pt idx="4">
                  <c:v>17</c:v>
                </c:pt>
                <c:pt idx="5">
                  <c:v>12</c:v>
                </c:pt>
                <c:pt idx="6">
                  <c:v>11</c:v>
                </c:pt>
                <c:pt idx="7">
                  <c:v>17</c:v>
                </c:pt>
                <c:pt idx="8">
                  <c:v>7</c:v>
                </c:pt>
                <c:pt idx="9">
                  <c:v>16</c:v>
                </c:pt>
                <c:pt idx="10">
                  <c:v>4</c:v>
                </c:pt>
                <c:pt idx="11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864-4D28-8305-0F7694CA360D}"/>
            </c:ext>
          </c:extLst>
        </c:ser>
        <c:ser>
          <c:idx val="3"/>
          <c:order val="3"/>
          <c:tx>
            <c:strRef>
              <c:f>Sheet1!$E$58</c:f>
              <c:strCache>
                <c:ptCount val="1"/>
                <c:pt idx="0">
                  <c:v>Teen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Sheet1!$A$59:$A$70</c:f>
              <c:strCache>
                <c:ptCount val="12"/>
                <c:pt idx="0">
                  <c:v>2020-March</c:v>
                </c:pt>
                <c:pt idx="1">
                  <c:v>2019-March</c:v>
                </c:pt>
                <c:pt idx="2">
                  <c:v>2018-April</c:v>
                </c:pt>
                <c:pt idx="3">
                  <c:v>2017-April</c:v>
                </c:pt>
                <c:pt idx="4">
                  <c:v>2016-April</c:v>
                </c:pt>
                <c:pt idx="5">
                  <c:v>2015-April</c:v>
                </c:pt>
                <c:pt idx="6">
                  <c:v>2014-April</c:v>
                </c:pt>
                <c:pt idx="7">
                  <c:v>2013-April</c:v>
                </c:pt>
                <c:pt idx="8">
                  <c:v>2012-April</c:v>
                </c:pt>
                <c:pt idx="9">
                  <c:v>2011-April</c:v>
                </c:pt>
                <c:pt idx="10">
                  <c:v>2010-April</c:v>
                </c:pt>
                <c:pt idx="11">
                  <c:v>2009-April</c:v>
                </c:pt>
              </c:strCache>
            </c:strRef>
          </c:cat>
          <c:val>
            <c:numRef>
              <c:f>Sheet1!$E$59:$E$70</c:f>
              <c:numCache>
                <c:formatCode>General</c:formatCode>
                <c:ptCount val="12"/>
                <c:pt idx="0">
                  <c:v>8</c:v>
                </c:pt>
                <c:pt idx="1">
                  <c:v>16</c:v>
                </c:pt>
                <c:pt idx="2">
                  <c:v>11</c:v>
                </c:pt>
                <c:pt idx="3">
                  <c:v>15</c:v>
                </c:pt>
                <c:pt idx="4">
                  <c:v>24</c:v>
                </c:pt>
                <c:pt idx="5">
                  <c:v>16</c:v>
                </c:pt>
                <c:pt idx="6">
                  <c:v>15</c:v>
                </c:pt>
                <c:pt idx="7">
                  <c:v>6</c:v>
                </c:pt>
                <c:pt idx="8">
                  <c:v>12</c:v>
                </c:pt>
                <c:pt idx="9">
                  <c:v>14</c:v>
                </c:pt>
                <c:pt idx="10">
                  <c:v>12</c:v>
                </c:pt>
                <c:pt idx="11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864-4D28-8305-0F7694CA360D}"/>
            </c:ext>
          </c:extLst>
        </c:ser>
        <c:ser>
          <c:idx val="4"/>
          <c:order val="4"/>
          <c:tx>
            <c:strRef>
              <c:f>Sheet1!$F$58</c:f>
              <c:strCache>
                <c:ptCount val="1"/>
                <c:pt idx="0">
                  <c:v>Adult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Sheet1!$A$59:$A$70</c:f>
              <c:strCache>
                <c:ptCount val="12"/>
                <c:pt idx="0">
                  <c:v>2020-March</c:v>
                </c:pt>
                <c:pt idx="1">
                  <c:v>2019-March</c:v>
                </c:pt>
                <c:pt idx="2">
                  <c:v>2018-April</c:v>
                </c:pt>
                <c:pt idx="3">
                  <c:v>2017-April</c:v>
                </c:pt>
                <c:pt idx="4">
                  <c:v>2016-April</c:v>
                </c:pt>
                <c:pt idx="5">
                  <c:v>2015-April</c:v>
                </c:pt>
                <c:pt idx="6">
                  <c:v>2014-April</c:v>
                </c:pt>
                <c:pt idx="7">
                  <c:v>2013-April</c:v>
                </c:pt>
                <c:pt idx="8">
                  <c:v>2012-April</c:v>
                </c:pt>
                <c:pt idx="9">
                  <c:v>2011-April</c:v>
                </c:pt>
                <c:pt idx="10">
                  <c:v>2010-April</c:v>
                </c:pt>
                <c:pt idx="11">
                  <c:v>2009-April</c:v>
                </c:pt>
              </c:strCache>
            </c:strRef>
          </c:cat>
          <c:val>
            <c:numRef>
              <c:f>Sheet1!$F$59:$F$70</c:f>
              <c:numCache>
                <c:formatCode>General</c:formatCode>
                <c:ptCount val="12"/>
                <c:pt idx="0">
                  <c:v>60</c:v>
                </c:pt>
                <c:pt idx="1">
                  <c:v>93</c:v>
                </c:pt>
                <c:pt idx="2">
                  <c:v>76</c:v>
                </c:pt>
                <c:pt idx="3">
                  <c:v>108</c:v>
                </c:pt>
                <c:pt idx="4">
                  <c:v>92</c:v>
                </c:pt>
                <c:pt idx="5">
                  <c:v>106</c:v>
                </c:pt>
                <c:pt idx="6">
                  <c:v>122</c:v>
                </c:pt>
                <c:pt idx="7">
                  <c:v>73</c:v>
                </c:pt>
                <c:pt idx="8">
                  <c:v>84</c:v>
                </c:pt>
                <c:pt idx="9">
                  <c:v>105</c:v>
                </c:pt>
                <c:pt idx="10">
                  <c:v>69</c:v>
                </c:pt>
                <c:pt idx="11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864-4D28-8305-0F7694CA36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2140896"/>
        <c:axId val="1165076992"/>
      </c:lineChart>
      <c:catAx>
        <c:axId val="1122140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5076992"/>
        <c:crosses val="autoZero"/>
        <c:auto val="1"/>
        <c:lblAlgn val="ctr"/>
        <c:lblOffset val="100"/>
        <c:noMultiLvlLbl val="0"/>
      </c:catAx>
      <c:valAx>
        <c:axId val="1165076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2140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March 2009-2020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Sheet1!$B$44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Sheet1!$A$45:$A$56</c:f>
              <c:strCache>
                <c:ptCount val="12"/>
                <c:pt idx="0">
                  <c:v>2020-March</c:v>
                </c:pt>
                <c:pt idx="1">
                  <c:v>2019-March</c:v>
                </c:pt>
                <c:pt idx="2">
                  <c:v>2018-March</c:v>
                </c:pt>
                <c:pt idx="3">
                  <c:v>2017-March</c:v>
                </c:pt>
                <c:pt idx="4">
                  <c:v>2016-March</c:v>
                </c:pt>
                <c:pt idx="5">
                  <c:v>2015-March</c:v>
                </c:pt>
                <c:pt idx="6">
                  <c:v>2014-March</c:v>
                </c:pt>
                <c:pt idx="7">
                  <c:v>2013-March</c:v>
                </c:pt>
                <c:pt idx="8">
                  <c:v>2012-March</c:v>
                </c:pt>
                <c:pt idx="9">
                  <c:v>2011-March</c:v>
                </c:pt>
                <c:pt idx="10">
                  <c:v>2010-March</c:v>
                </c:pt>
                <c:pt idx="11">
                  <c:v>2009-March</c:v>
                </c:pt>
              </c:strCache>
            </c:strRef>
          </c:cat>
          <c:val>
            <c:numRef>
              <c:f>Sheet1!$B$45:$B$56</c:f>
              <c:numCache>
                <c:formatCode>General</c:formatCode>
                <c:ptCount val="12"/>
                <c:pt idx="0">
                  <c:v>78</c:v>
                </c:pt>
                <c:pt idx="1">
                  <c:v>80</c:v>
                </c:pt>
                <c:pt idx="2">
                  <c:v>112</c:v>
                </c:pt>
                <c:pt idx="3">
                  <c:v>94</c:v>
                </c:pt>
                <c:pt idx="4">
                  <c:v>122</c:v>
                </c:pt>
                <c:pt idx="5">
                  <c:v>106</c:v>
                </c:pt>
                <c:pt idx="6">
                  <c:v>84</c:v>
                </c:pt>
                <c:pt idx="7">
                  <c:v>59</c:v>
                </c:pt>
                <c:pt idx="8">
                  <c:v>116</c:v>
                </c:pt>
                <c:pt idx="9">
                  <c:v>106</c:v>
                </c:pt>
                <c:pt idx="10">
                  <c:v>64</c:v>
                </c:pt>
                <c:pt idx="11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1C-47D7-A203-8EA6FB9DB1BB}"/>
            </c:ext>
          </c:extLst>
        </c:ser>
        <c:ser>
          <c:idx val="1"/>
          <c:order val="1"/>
          <c:tx>
            <c:strRef>
              <c:f>Sheet1!$C$44</c:f>
              <c:strCache>
                <c:ptCount val="1"/>
                <c:pt idx="0">
                  <c:v>Child 4-u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Sheet1!$A$45:$A$56</c:f>
              <c:strCache>
                <c:ptCount val="12"/>
                <c:pt idx="0">
                  <c:v>2020-March</c:v>
                </c:pt>
                <c:pt idx="1">
                  <c:v>2019-March</c:v>
                </c:pt>
                <c:pt idx="2">
                  <c:v>2018-March</c:v>
                </c:pt>
                <c:pt idx="3">
                  <c:v>2017-March</c:v>
                </c:pt>
                <c:pt idx="4">
                  <c:v>2016-March</c:v>
                </c:pt>
                <c:pt idx="5">
                  <c:v>2015-March</c:v>
                </c:pt>
                <c:pt idx="6">
                  <c:v>2014-March</c:v>
                </c:pt>
                <c:pt idx="7">
                  <c:v>2013-March</c:v>
                </c:pt>
                <c:pt idx="8">
                  <c:v>2012-March</c:v>
                </c:pt>
                <c:pt idx="9">
                  <c:v>2011-March</c:v>
                </c:pt>
                <c:pt idx="10">
                  <c:v>2010-March</c:v>
                </c:pt>
                <c:pt idx="11">
                  <c:v>2009-March</c:v>
                </c:pt>
              </c:strCache>
            </c:strRef>
          </c:cat>
          <c:val>
            <c:numRef>
              <c:f>Sheet1!$C$45:$C$56</c:f>
              <c:numCache>
                <c:formatCode>General</c:formatCode>
                <c:ptCount val="12"/>
                <c:pt idx="0">
                  <c:v>10</c:v>
                </c:pt>
                <c:pt idx="1">
                  <c:v>7</c:v>
                </c:pt>
                <c:pt idx="2">
                  <c:v>21</c:v>
                </c:pt>
                <c:pt idx="3">
                  <c:v>23</c:v>
                </c:pt>
                <c:pt idx="4">
                  <c:v>19</c:v>
                </c:pt>
                <c:pt idx="5">
                  <c:v>21</c:v>
                </c:pt>
                <c:pt idx="6">
                  <c:v>21</c:v>
                </c:pt>
                <c:pt idx="7">
                  <c:v>10</c:v>
                </c:pt>
                <c:pt idx="8">
                  <c:v>25</c:v>
                </c:pt>
                <c:pt idx="9">
                  <c:v>26</c:v>
                </c:pt>
                <c:pt idx="10">
                  <c:v>21</c:v>
                </c:pt>
                <c:pt idx="11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1C-47D7-A203-8EA6FB9DB1BB}"/>
            </c:ext>
          </c:extLst>
        </c:ser>
        <c:ser>
          <c:idx val="2"/>
          <c:order val="2"/>
          <c:tx>
            <c:strRef>
              <c:f>Sheet1!$D$44</c:f>
              <c:strCache>
                <c:ptCount val="1"/>
                <c:pt idx="0">
                  <c:v>Child 12-u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Sheet1!$A$45:$A$56</c:f>
              <c:strCache>
                <c:ptCount val="12"/>
                <c:pt idx="0">
                  <c:v>2020-March</c:v>
                </c:pt>
                <c:pt idx="1">
                  <c:v>2019-March</c:v>
                </c:pt>
                <c:pt idx="2">
                  <c:v>2018-March</c:v>
                </c:pt>
                <c:pt idx="3">
                  <c:v>2017-March</c:v>
                </c:pt>
                <c:pt idx="4">
                  <c:v>2016-March</c:v>
                </c:pt>
                <c:pt idx="5">
                  <c:v>2015-March</c:v>
                </c:pt>
                <c:pt idx="6">
                  <c:v>2014-March</c:v>
                </c:pt>
                <c:pt idx="7">
                  <c:v>2013-March</c:v>
                </c:pt>
                <c:pt idx="8">
                  <c:v>2012-March</c:v>
                </c:pt>
                <c:pt idx="9">
                  <c:v>2011-March</c:v>
                </c:pt>
                <c:pt idx="10">
                  <c:v>2010-March</c:v>
                </c:pt>
                <c:pt idx="11">
                  <c:v>2009-March</c:v>
                </c:pt>
              </c:strCache>
            </c:strRef>
          </c:cat>
          <c:val>
            <c:numRef>
              <c:f>Sheet1!$D$45:$D$56</c:f>
              <c:numCache>
                <c:formatCode>General</c:formatCode>
                <c:ptCount val="12"/>
                <c:pt idx="0">
                  <c:v>3</c:v>
                </c:pt>
                <c:pt idx="1">
                  <c:v>7</c:v>
                </c:pt>
                <c:pt idx="2">
                  <c:v>11</c:v>
                </c:pt>
                <c:pt idx="3">
                  <c:v>10</c:v>
                </c:pt>
                <c:pt idx="4">
                  <c:v>5</c:v>
                </c:pt>
                <c:pt idx="5">
                  <c:v>4</c:v>
                </c:pt>
                <c:pt idx="6">
                  <c:v>5</c:v>
                </c:pt>
                <c:pt idx="7">
                  <c:v>4</c:v>
                </c:pt>
                <c:pt idx="8">
                  <c:v>15</c:v>
                </c:pt>
                <c:pt idx="9">
                  <c:v>0</c:v>
                </c:pt>
                <c:pt idx="10">
                  <c:v>4</c:v>
                </c:pt>
                <c:pt idx="11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1C-47D7-A203-8EA6FB9DB1BB}"/>
            </c:ext>
          </c:extLst>
        </c:ser>
        <c:ser>
          <c:idx val="3"/>
          <c:order val="3"/>
          <c:tx>
            <c:strRef>
              <c:f>Sheet1!$E$44</c:f>
              <c:strCache>
                <c:ptCount val="1"/>
                <c:pt idx="0">
                  <c:v>Teen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Sheet1!$A$45:$A$56</c:f>
              <c:strCache>
                <c:ptCount val="12"/>
                <c:pt idx="0">
                  <c:v>2020-March</c:v>
                </c:pt>
                <c:pt idx="1">
                  <c:v>2019-March</c:v>
                </c:pt>
                <c:pt idx="2">
                  <c:v>2018-March</c:v>
                </c:pt>
                <c:pt idx="3">
                  <c:v>2017-March</c:v>
                </c:pt>
                <c:pt idx="4">
                  <c:v>2016-March</c:v>
                </c:pt>
                <c:pt idx="5">
                  <c:v>2015-March</c:v>
                </c:pt>
                <c:pt idx="6">
                  <c:v>2014-March</c:v>
                </c:pt>
                <c:pt idx="7">
                  <c:v>2013-March</c:v>
                </c:pt>
                <c:pt idx="8">
                  <c:v>2012-March</c:v>
                </c:pt>
                <c:pt idx="9">
                  <c:v>2011-March</c:v>
                </c:pt>
                <c:pt idx="10">
                  <c:v>2010-March</c:v>
                </c:pt>
                <c:pt idx="11">
                  <c:v>2009-March</c:v>
                </c:pt>
              </c:strCache>
            </c:strRef>
          </c:cat>
          <c:val>
            <c:numRef>
              <c:f>Sheet1!$E$45:$E$56</c:f>
              <c:numCache>
                <c:formatCode>General</c:formatCode>
                <c:ptCount val="12"/>
                <c:pt idx="0">
                  <c:v>9</c:v>
                </c:pt>
                <c:pt idx="1">
                  <c:v>7</c:v>
                </c:pt>
                <c:pt idx="2">
                  <c:v>4</c:v>
                </c:pt>
                <c:pt idx="3">
                  <c:v>5</c:v>
                </c:pt>
                <c:pt idx="4">
                  <c:v>12</c:v>
                </c:pt>
                <c:pt idx="5">
                  <c:v>6</c:v>
                </c:pt>
                <c:pt idx="6">
                  <c:v>9</c:v>
                </c:pt>
                <c:pt idx="7">
                  <c:v>4</c:v>
                </c:pt>
                <c:pt idx="8">
                  <c:v>11</c:v>
                </c:pt>
                <c:pt idx="9">
                  <c:v>9</c:v>
                </c:pt>
                <c:pt idx="10">
                  <c:v>7</c:v>
                </c:pt>
                <c:pt idx="11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41C-47D7-A203-8EA6FB9DB1BB}"/>
            </c:ext>
          </c:extLst>
        </c:ser>
        <c:ser>
          <c:idx val="4"/>
          <c:order val="4"/>
          <c:tx>
            <c:strRef>
              <c:f>Sheet1!$F$44</c:f>
              <c:strCache>
                <c:ptCount val="1"/>
                <c:pt idx="0">
                  <c:v>Adult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Sheet1!$A$45:$A$56</c:f>
              <c:strCache>
                <c:ptCount val="12"/>
                <c:pt idx="0">
                  <c:v>2020-March</c:v>
                </c:pt>
                <c:pt idx="1">
                  <c:v>2019-March</c:v>
                </c:pt>
                <c:pt idx="2">
                  <c:v>2018-March</c:v>
                </c:pt>
                <c:pt idx="3">
                  <c:v>2017-March</c:v>
                </c:pt>
                <c:pt idx="4">
                  <c:v>2016-March</c:v>
                </c:pt>
                <c:pt idx="5">
                  <c:v>2015-March</c:v>
                </c:pt>
                <c:pt idx="6">
                  <c:v>2014-March</c:v>
                </c:pt>
                <c:pt idx="7">
                  <c:v>2013-March</c:v>
                </c:pt>
                <c:pt idx="8">
                  <c:v>2012-March</c:v>
                </c:pt>
                <c:pt idx="9">
                  <c:v>2011-March</c:v>
                </c:pt>
                <c:pt idx="10">
                  <c:v>2010-March</c:v>
                </c:pt>
                <c:pt idx="11">
                  <c:v>2009-March</c:v>
                </c:pt>
              </c:strCache>
            </c:strRef>
          </c:cat>
          <c:val>
            <c:numRef>
              <c:f>Sheet1!$F$45:$F$56</c:f>
              <c:numCache>
                <c:formatCode>General</c:formatCode>
                <c:ptCount val="12"/>
                <c:pt idx="0">
                  <c:v>56</c:v>
                </c:pt>
                <c:pt idx="1">
                  <c:v>59</c:v>
                </c:pt>
                <c:pt idx="2">
                  <c:v>76</c:v>
                </c:pt>
                <c:pt idx="3">
                  <c:v>56</c:v>
                </c:pt>
                <c:pt idx="4">
                  <c:v>86</c:v>
                </c:pt>
                <c:pt idx="5">
                  <c:v>75</c:v>
                </c:pt>
                <c:pt idx="6">
                  <c:v>49</c:v>
                </c:pt>
                <c:pt idx="7">
                  <c:v>41</c:v>
                </c:pt>
                <c:pt idx="8">
                  <c:v>65</c:v>
                </c:pt>
                <c:pt idx="9">
                  <c:v>71</c:v>
                </c:pt>
                <c:pt idx="10">
                  <c:v>32</c:v>
                </c:pt>
                <c:pt idx="11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41C-47D7-A203-8EA6FB9DB1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6346240"/>
        <c:axId val="944035520"/>
      </c:lineChart>
      <c:catAx>
        <c:axId val="1156346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4035520"/>
        <c:crosses val="autoZero"/>
        <c:auto val="1"/>
        <c:lblAlgn val="ctr"/>
        <c:lblOffset val="100"/>
        <c:noMultiLvlLbl val="0"/>
      </c:catAx>
      <c:valAx>
        <c:axId val="944035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6346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May</a:t>
            </a:r>
            <a:r>
              <a:rPr lang="en-US" baseline="0"/>
              <a:t> 2009-2020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Sheet1!$B$72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Sheet1!$A$73:$A$84</c:f>
              <c:strCache>
                <c:ptCount val="12"/>
                <c:pt idx="0">
                  <c:v>2020-May</c:v>
                </c:pt>
                <c:pt idx="1">
                  <c:v>2019-May</c:v>
                </c:pt>
                <c:pt idx="2">
                  <c:v>2018-May</c:v>
                </c:pt>
                <c:pt idx="3">
                  <c:v>2017-May</c:v>
                </c:pt>
                <c:pt idx="4">
                  <c:v>2016-May</c:v>
                </c:pt>
                <c:pt idx="5">
                  <c:v>2015-May</c:v>
                </c:pt>
                <c:pt idx="6">
                  <c:v>2014-May</c:v>
                </c:pt>
                <c:pt idx="7">
                  <c:v>2013-May</c:v>
                </c:pt>
                <c:pt idx="8">
                  <c:v>2012-May</c:v>
                </c:pt>
                <c:pt idx="9">
                  <c:v>2011-May</c:v>
                </c:pt>
                <c:pt idx="10">
                  <c:v>2010-May</c:v>
                </c:pt>
                <c:pt idx="11">
                  <c:v>2009-May</c:v>
                </c:pt>
              </c:strCache>
            </c:strRef>
          </c:cat>
          <c:val>
            <c:numRef>
              <c:f>Sheet1!$B$73:$B$84</c:f>
              <c:numCache>
                <c:formatCode>General</c:formatCode>
                <c:ptCount val="12"/>
                <c:pt idx="0">
                  <c:v>238</c:v>
                </c:pt>
                <c:pt idx="1">
                  <c:v>263</c:v>
                </c:pt>
                <c:pt idx="2">
                  <c:v>276</c:v>
                </c:pt>
                <c:pt idx="3">
                  <c:v>274</c:v>
                </c:pt>
                <c:pt idx="4">
                  <c:v>256</c:v>
                </c:pt>
                <c:pt idx="5">
                  <c:v>242</c:v>
                </c:pt>
                <c:pt idx="6">
                  <c:v>271</c:v>
                </c:pt>
                <c:pt idx="7">
                  <c:v>251</c:v>
                </c:pt>
                <c:pt idx="8">
                  <c:v>259</c:v>
                </c:pt>
                <c:pt idx="9">
                  <c:v>264</c:v>
                </c:pt>
                <c:pt idx="10">
                  <c:v>253</c:v>
                </c:pt>
                <c:pt idx="11">
                  <c:v>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74-457C-920B-0E321F4E53B9}"/>
            </c:ext>
          </c:extLst>
        </c:ser>
        <c:ser>
          <c:idx val="1"/>
          <c:order val="1"/>
          <c:tx>
            <c:strRef>
              <c:f>Sheet1!$C$72</c:f>
              <c:strCache>
                <c:ptCount val="1"/>
                <c:pt idx="0">
                  <c:v>Child 4-u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Sheet1!$A$73:$A$84</c:f>
              <c:strCache>
                <c:ptCount val="12"/>
                <c:pt idx="0">
                  <c:v>2020-May</c:v>
                </c:pt>
                <c:pt idx="1">
                  <c:v>2019-May</c:v>
                </c:pt>
                <c:pt idx="2">
                  <c:v>2018-May</c:v>
                </c:pt>
                <c:pt idx="3">
                  <c:v>2017-May</c:v>
                </c:pt>
                <c:pt idx="4">
                  <c:v>2016-May</c:v>
                </c:pt>
                <c:pt idx="5">
                  <c:v>2015-May</c:v>
                </c:pt>
                <c:pt idx="6">
                  <c:v>2014-May</c:v>
                </c:pt>
                <c:pt idx="7">
                  <c:v>2013-May</c:v>
                </c:pt>
                <c:pt idx="8">
                  <c:v>2012-May</c:v>
                </c:pt>
                <c:pt idx="9">
                  <c:v>2011-May</c:v>
                </c:pt>
                <c:pt idx="10">
                  <c:v>2010-May</c:v>
                </c:pt>
                <c:pt idx="11">
                  <c:v>2009-May</c:v>
                </c:pt>
              </c:strCache>
            </c:strRef>
          </c:cat>
          <c:val>
            <c:numRef>
              <c:f>Sheet1!$C$73:$C$84</c:f>
              <c:numCache>
                <c:formatCode>General</c:formatCode>
                <c:ptCount val="12"/>
                <c:pt idx="0">
                  <c:v>23</c:v>
                </c:pt>
                <c:pt idx="1">
                  <c:v>42</c:v>
                </c:pt>
                <c:pt idx="2">
                  <c:v>38</c:v>
                </c:pt>
                <c:pt idx="3">
                  <c:v>38</c:v>
                </c:pt>
                <c:pt idx="4">
                  <c:v>34</c:v>
                </c:pt>
                <c:pt idx="5">
                  <c:v>40</c:v>
                </c:pt>
                <c:pt idx="6">
                  <c:v>47</c:v>
                </c:pt>
                <c:pt idx="7">
                  <c:v>40</c:v>
                </c:pt>
                <c:pt idx="8">
                  <c:v>44</c:v>
                </c:pt>
                <c:pt idx="9">
                  <c:v>46</c:v>
                </c:pt>
                <c:pt idx="10">
                  <c:v>45</c:v>
                </c:pt>
                <c:pt idx="11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74-457C-920B-0E321F4E53B9}"/>
            </c:ext>
          </c:extLst>
        </c:ser>
        <c:ser>
          <c:idx val="2"/>
          <c:order val="2"/>
          <c:tx>
            <c:strRef>
              <c:f>Sheet1!$D$72</c:f>
              <c:strCache>
                <c:ptCount val="1"/>
                <c:pt idx="0">
                  <c:v>Child 12-u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Sheet1!$A$73:$A$84</c:f>
              <c:strCache>
                <c:ptCount val="12"/>
                <c:pt idx="0">
                  <c:v>2020-May</c:v>
                </c:pt>
                <c:pt idx="1">
                  <c:v>2019-May</c:v>
                </c:pt>
                <c:pt idx="2">
                  <c:v>2018-May</c:v>
                </c:pt>
                <c:pt idx="3">
                  <c:v>2017-May</c:v>
                </c:pt>
                <c:pt idx="4">
                  <c:v>2016-May</c:v>
                </c:pt>
                <c:pt idx="5">
                  <c:v>2015-May</c:v>
                </c:pt>
                <c:pt idx="6">
                  <c:v>2014-May</c:v>
                </c:pt>
                <c:pt idx="7">
                  <c:v>2013-May</c:v>
                </c:pt>
                <c:pt idx="8">
                  <c:v>2012-May</c:v>
                </c:pt>
                <c:pt idx="9">
                  <c:v>2011-May</c:v>
                </c:pt>
                <c:pt idx="10">
                  <c:v>2010-May</c:v>
                </c:pt>
                <c:pt idx="11">
                  <c:v>2009-May</c:v>
                </c:pt>
              </c:strCache>
            </c:strRef>
          </c:cat>
          <c:val>
            <c:numRef>
              <c:f>Sheet1!$D$73:$D$84</c:f>
              <c:numCache>
                <c:formatCode>General</c:formatCode>
                <c:ptCount val="12"/>
                <c:pt idx="0">
                  <c:v>12</c:v>
                </c:pt>
                <c:pt idx="1">
                  <c:v>23</c:v>
                </c:pt>
                <c:pt idx="2">
                  <c:v>24</c:v>
                </c:pt>
                <c:pt idx="3">
                  <c:v>24</c:v>
                </c:pt>
                <c:pt idx="4">
                  <c:v>23</c:v>
                </c:pt>
                <c:pt idx="5">
                  <c:v>26</c:v>
                </c:pt>
                <c:pt idx="6">
                  <c:v>26</c:v>
                </c:pt>
                <c:pt idx="7">
                  <c:v>25</c:v>
                </c:pt>
                <c:pt idx="8">
                  <c:v>22</c:v>
                </c:pt>
                <c:pt idx="9">
                  <c:v>17</c:v>
                </c:pt>
                <c:pt idx="10">
                  <c:v>20</c:v>
                </c:pt>
                <c:pt idx="11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E74-457C-920B-0E321F4E53B9}"/>
            </c:ext>
          </c:extLst>
        </c:ser>
        <c:ser>
          <c:idx val="3"/>
          <c:order val="3"/>
          <c:tx>
            <c:strRef>
              <c:f>Sheet1!$E$72</c:f>
              <c:strCache>
                <c:ptCount val="1"/>
                <c:pt idx="0">
                  <c:v>Teen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Sheet1!$A$73:$A$84</c:f>
              <c:strCache>
                <c:ptCount val="12"/>
                <c:pt idx="0">
                  <c:v>2020-May</c:v>
                </c:pt>
                <c:pt idx="1">
                  <c:v>2019-May</c:v>
                </c:pt>
                <c:pt idx="2">
                  <c:v>2018-May</c:v>
                </c:pt>
                <c:pt idx="3">
                  <c:v>2017-May</c:v>
                </c:pt>
                <c:pt idx="4">
                  <c:v>2016-May</c:v>
                </c:pt>
                <c:pt idx="5">
                  <c:v>2015-May</c:v>
                </c:pt>
                <c:pt idx="6">
                  <c:v>2014-May</c:v>
                </c:pt>
                <c:pt idx="7">
                  <c:v>2013-May</c:v>
                </c:pt>
                <c:pt idx="8">
                  <c:v>2012-May</c:v>
                </c:pt>
                <c:pt idx="9">
                  <c:v>2011-May</c:v>
                </c:pt>
                <c:pt idx="10">
                  <c:v>2010-May</c:v>
                </c:pt>
                <c:pt idx="11">
                  <c:v>2009-May</c:v>
                </c:pt>
              </c:strCache>
            </c:strRef>
          </c:cat>
          <c:val>
            <c:numRef>
              <c:f>Sheet1!$E$73:$E$84</c:f>
              <c:numCache>
                <c:formatCode>General</c:formatCode>
                <c:ptCount val="12"/>
                <c:pt idx="0">
                  <c:v>47</c:v>
                </c:pt>
                <c:pt idx="1">
                  <c:v>32</c:v>
                </c:pt>
                <c:pt idx="2">
                  <c:v>46</c:v>
                </c:pt>
                <c:pt idx="3">
                  <c:v>46</c:v>
                </c:pt>
                <c:pt idx="4">
                  <c:v>43</c:v>
                </c:pt>
                <c:pt idx="5">
                  <c:v>30</c:v>
                </c:pt>
                <c:pt idx="6">
                  <c:v>38</c:v>
                </c:pt>
                <c:pt idx="7">
                  <c:v>38</c:v>
                </c:pt>
                <c:pt idx="8">
                  <c:v>37</c:v>
                </c:pt>
                <c:pt idx="9">
                  <c:v>45</c:v>
                </c:pt>
                <c:pt idx="10">
                  <c:v>33</c:v>
                </c:pt>
                <c:pt idx="11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E74-457C-920B-0E321F4E53B9}"/>
            </c:ext>
          </c:extLst>
        </c:ser>
        <c:ser>
          <c:idx val="4"/>
          <c:order val="4"/>
          <c:tx>
            <c:strRef>
              <c:f>Sheet1!$F$72</c:f>
              <c:strCache>
                <c:ptCount val="1"/>
                <c:pt idx="0">
                  <c:v>Adult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Sheet1!$A$73:$A$84</c:f>
              <c:strCache>
                <c:ptCount val="12"/>
                <c:pt idx="0">
                  <c:v>2020-May</c:v>
                </c:pt>
                <c:pt idx="1">
                  <c:v>2019-May</c:v>
                </c:pt>
                <c:pt idx="2">
                  <c:v>2018-May</c:v>
                </c:pt>
                <c:pt idx="3">
                  <c:v>2017-May</c:v>
                </c:pt>
                <c:pt idx="4">
                  <c:v>2016-May</c:v>
                </c:pt>
                <c:pt idx="5">
                  <c:v>2015-May</c:v>
                </c:pt>
                <c:pt idx="6">
                  <c:v>2014-May</c:v>
                </c:pt>
                <c:pt idx="7">
                  <c:v>2013-May</c:v>
                </c:pt>
                <c:pt idx="8">
                  <c:v>2012-May</c:v>
                </c:pt>
                <c:pt idx="9">
                  <c:v>2011-May</c:v>
                </c:pt>
                <c:pt idx="10">
                  <c:v>2010-May</c:v>
                </c:pt>
                <c:pt idx="11">
                  <c:v>2009-May</c:v>
                </c:pt>
              </c:strCache>
            </c:strRef>
          </c:cat>
          <c:val>
            <c:numRef>
              <c:f>Sheet1!$F$73:$F$84</c:f>
              <c:numCache>
                <c:formatCode>General</c:formatCode>
                <c:ptCount val="12"/>
                <c:pt idx="0">
                  <c:v>156</c:v>
                </c:pt>
                <c:pt idx="1">
                  <c:v>166</c:v>
                </c:pt>
                <c:pt idx="2">
                  <c:v>168</c:v>
                </c:pt>
                <c:pt idx="3">
                  <c:v>166</c:v>
                </c:pt>
                <c:pt idx="4">
                  <c:v>156</c:v>
                </c:pt>
                <c:pt idx="5">
                  <c:v>146</c:v>
                </c:pt>
                <c:pt idx="6">
                  <c:v>160</c:v>
                </c:pt>
                <c:pt idx="7">
                  <c:v>148</c:v>
                </c:pt>
                <c:pt idx="8">
                  <c:v>156</c:v>
                </c:pt>
                <c:pt idx="9">
                  <c:v>156</c:v>
                </c:pt>
                <c:pt idx="10">
                  <c:v>155</c:v>
                </c:pt>
                <c:pt idx="11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E74-457C-920B-0E321F4E5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6291616"/>
        <c:axId val="944023872"/>
      </c:lineChart>
      <c:catAx>
        <c:axId val="11462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4023872"/>
        <c:crosses val="autoZero"/>
        <c:auto val="1"/>
        <c:lblAlgn val="ctr"/>
        <c:lblOffset val="100"/>
        <c:noMultiLvlLbl val="0"/>
      </c:catAx>
      <c:valAx>
        <c:axId val="944023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62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June 2009-2020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Sheet1!$B$86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Sheet1!$A$87:$A$98</c:f>
              <c:strCache>
                <c:ptCount val="12"/>
                <c:pt idx="0">
                  <c:v>2020-June</c:v>
                </c:pt>
                <c:pt idx="1">
                  <c:v>2019-June</c:v>
                </c:pt>
                <c:pt idx="2">
                  <c:v>2018-June</c:v>
                </c:pt>
                <c:pt idx="3">
                  <c:v>2017-June</c:v>
                </c:pt>
                <c:pt idx="4">
                  <c:v>2016-June</c:v>
                </c:pt>
                <c:pt idx="5">
                  <c:v>2015-June</c:v>
                </c:pt>
                <c:pt idx="6">
                  <c:v>2014-June</c:v>
                </c:pt>
                <c:pt idx="7">
                  <c:v>2013-June</c:v>
                </c:pt>
                <c:pt idx="8">
                  <c:v>2012-June</c:v>
                </c:pt>
                <c:pt idx="9">
                  <c:v>2011-June</c:v>
                </c:pt>
                <c:pt idx="10">
                  <c:v>2010-June</c:v>
                </c:pt>
                <c:pt idx="11">
                  <c:v>2009-June</c:v>
                </c:pt>
              </c:strCache>
            </c:strRef>
          </c:cat>
          <c:val>
            <c:numRef>
              <c:f>Sheet1!$B$87:$B$98</c:f>
              <c:numCache>
                <c:formatCode>General</c:formatCode>
                <c:ptCount val="12"/>
                <c:pt idx="0">
                  <c:v>417</c:v>
                </c:pt>
                <c:pt idx="1">
                  <c:v>322</c:v>
                </c:pt>
                <c:pt idx="2">
                  <c:v>323</c:v>
                </c:pt>
                <c:pt idx="3">
                  <c:v>378</c:v>
                </c:pt>
                <c:pt idx="4">
                  <c:v>415</c:v>
                </c:pt>
                <c:pt idx="5">
                  <c:v>396</c:v>
                </c:pt>
                <c:pt idx="6">
                  <c:v>346</c:v>
                </c:pt>
                <c:pt idx="7">
                  <c:v>464</c:v>
                </c:pt>
                <c:pt idx="8">
                  <c:v>445</c:v>
                </c:pt>
                <c:pt idx="9">
                  <c:v>449</c:v>
                </c:pt>
                <c:pt idx="10">
                  <c:v>377</c:v>
                </c:pt>
                <c:pt idx="11">
                  <c:v>330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E9-48B9-8036-13BB4A6EB6EA}"/>
            </c:ext>
          </c:extLst>
        </c:ser>
        <c:ser>
          <c:idx val="1"/>
          <c:order val="1"/>
          <c:tx>
            <c:strRef>
              <c:f>Sheet1!$C$86</c:f>
              <c:strCache>
                <c:ptCount val="1"/>
                <c:pt idx="0">
                  <c:v>Child 4-u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Sheet1!$A$87:$A$98</c:f>
              <c:strCache>
                <c:ptCount val="12"/>
                <c:pt idx="0">
                  <c:v>2020-June</c:v>
                </c:pt>
                <c:pt idx="1">
                  <c:v>2019-June</c:v>
                </c:pt>
                <c:pt idx="2">
                  <c:v>2018-June</c:v>
                </c:pt>
                <c:pt idx="3">
                  <c:v>2017-June</c:v>
                </c:pt>
                <c:pt idx="4">
                  <c:v>2016-June</c:v>
                </c:pt>
                <c:pt idx="5">
                  <c:v>2015-June</c:v>
                </c:pt>
                <c:pt idx="6">
                  <c:v>2014-June</c:v>
                </c:pt>
                <c:pt idx="7">
                  <c:v>2013-June</c:v>
                </c:pt>
                <c:pt idx="8">
                  <c:v>2012-June</c:v>
                </c:pt>
                <c:pt idx="9">
                  <c:v>2011-June</c:v>
                </c:pt>
                <c:pt idx="10">
                  <c:v>2010-June</c:v>
                </c:pt>
                <c:pt idx="11">
                  <c:v>2009-June</c:v>
                </c:pt>
              </c:strCache>
            </c:strRef>
          </c:cat>
          <c:val>
            <c:numRef>
              <c:f>Sheet1!$C$87:$C$98</c:f>
              <c:numCache>
                <c:formatCode>General</c:formatCode>
                <c:ptCount val="12"/>
                <c:pt idx="0">
                  <c:v>19</c:v>
                </c:pt>
                <c:pt idx="1">
                  <c:v>41</c:v>
                </c:pt>
                <c:pt idx="2">
                  <c:v>56</c:v>
                </c:pt>
                <c:pt idx="3">
                  <c:v>47</c:v>
                </c:pt>
                <c:pt idx="4">
                  <c:v>64</c:v>
                </c:pt>
                <c:pt idx="5">
                  <c:v>59</c:v>
                </c:pt>
                <c:pt idx="6">
                  <c:v>38</c:v>
                </c:pt>
                <c:pt idx="7">
                  <c:v>63</c:v>
                </c:pt>
                <c:pt idx="8">
                  <c:v>75</c:v>
                </c:pt>
                <c:pt idx="9">
                  <c:v>74</c:v>
                </c:pt>
                <c:pt idx="10">
                  <c:v>66</c:v>
                </c:pt>
                <c:pt idx="11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E9-48B9-8036-13BB4A6EB6EA}"/>
            </c:ext>
          </c:extLst>
        </c:ser>
        <c:ser>
          <c:idx val="2"/>
          <c:order val="2"/>
          <c:tx>
            <c:strRef>
              <c:f>Sheet1!$D$86</c:f>
              <c:strCache>
                <c:ptCount val="1"/>
                <c:pt idx="0">
                  <c:v>Child 12-u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Sheet1!$A$87:$A$98</c:f>
              <c:strCache>
                <c:ptCount val="12"/>
                <c:pt idx="0">
                  <c:v>2020-June</c:v>
                </c:pt>
                <c:pt idx="1">
                  <c:v>2019-June</c:v>
                </c:pt>
                <c:pt idx="2">
                  <c:v>2018-June</c:v>
                </c:pt>
                <c:pt idx="3">
                  <c:v>2017-June</c:v>
                </c:pt>
                <c:pt idx="4">
                  <c:v>2016-June</c:v>
                </c:pt>
                <c:pt idx="5">
                  <c:v>2015-June</c:v>
                </c:pt>
                <c:pt idx="6">
                  <c:v>2014-June</c:v>
                </c:pt>
                <c:pt idx="7">
                  <c:v>2013-June</c:v>
                </c:pt>
                <c:pt idx="8">
                  <c:v>2012-June</c:v>
                </c:pt>
                <c:pt idx="9">
                  <c:v>2011-June</c:v>
                </c:pt>
                <c:pt idx="10">
                  <c:v>2010-June</c:v>
                </c:pt>
                <c:pt idx="11">
                  <c:v>2009-June</c:v>
                </c:pt>
              </c:strCache>
            </c:strRef>
          </c:cat>
          <c:val>
            <c:numRef>
              <c:f>Sheet1!$D$87:$D$98</c:f>
              <c:numCache>
                <c:formatCode>General</c:formatCode>
                <c:ptCount val="12"/>
                <c:pt idx="0">
                  <c:v>68</c:v>
                </c:pt>
                <c:pt idx="1">
                  <c:v>28</c:v>
                </c:pt>
                <c:pt idx="2">
                  <c:v>29</c:v>
                </c:pt>
                <c:pt idx="3">
                  <c:v>37</c:v>
                </c:pt>
                <c:pt idx="4">
                  <c:v>46</c:v>
                </c:pt>
                <c:pt idx="5">
                  <c:v>39</c:v>
                </c:pt>
                <c:pt idx="6">
                  <c:v>49</c:v>
                </c:pt>
                <c:pt idx="7">
                  <c:v>36</c:v>
                </c:pt>
                <c:pt idx="8">
                  <c:v>58</c:v>
                </c:pt>
                <c:pt idx="9">
                  <c:v>47</c:v>
                </c:pt>
                <c:pt idx="10">
                  <c:v>47</c:v>
                </c:pt>
                <c:pt idx="11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E9-48B9-8036-13BB4A6EB6EA}"/>
            </c:ext>
          </c:extLst>
        </c:ser>
        <c:ser>
          <c:idx val="3"/>
          <c:order val="3"/>
          <c:tx>
            <c:strRef>
              <c:f>Sheet1!$E$86</c:f>
              <c:strCache>
                <c:ptCount val="1"/>
                <c:pt idx="0">
                  <c:v>Teen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Sheet1!$A$87:$A$98</c:f>
              <c:strCache>
                <c:ptCount val="12"/>
                <c:pt idx="0">
                  <c:v>2020-June</c:v>
                </c:pt>
                <c:pt idx="1">
                  <c:v>2019-June</c:v>
                </c:pt>
                <c:pt idx="2">
                  <c:v>2018-June</c:v>
                </c:pt>
                <c:pt idx="3">
                  <c:v>2017-June</c:v>
                </c:pt>
                <c:pt idx="4">
                  <c:v>2016-June</c:v>
                </c:pt>
                <c:pt idx="5">
                  <c:v>2015-June</c:v>
                </c:pt>
                <c:pt idx="6">
                  <c:v>2014-June</c:v>
                </c:pt>
                <c:pt idx="7">
                  <c:v>2013-June</c:v>
                </c:pt>
                <c:pt idx="8">
                  <c:v>2012-June</c:v>
                </c:pt>
                <c:pt idx="9">
                  <c:v>2011-June</c:v>
                </c:pt>
                <c:pt idx="10">
                  <c:v>2010-June</c:v>
                </c:pt>
                <c:pt idx="11">
                  <c:v>2009-June</c:v>
                </c:pt>
              </c:strCache>
            </c:strRef>
          </c:cat>
          <c:val>
            <c:numRef>
              <c:f>Sheet1!$E$87:$E$98</c:f>
              <c:numCache>
                <c:formatCode>General</c:formatCode>
                <c:ptCount val="12"/>
                <c:pt idx="0">
                  <c:v>58</c:v>
                </c:pt>
                <c:pt idx="1">
                  <c:v>45</c:v>
                </c:pt>
                <c:pt idx="2">
                  <c:v>44</c:v>
                </c:pt>
                <c:pt idx="3">
                  <c:v>63</c:v>
                </c:pt>
                <c:pt idx="4">
                  <c:v>66</c:v>
                </c:pt>
                <c:pt idx="5">
                  <c:v>62</c:v>
                </c:pt>
                <c:pt idx="6">
                  <c:v>55</c:v>
                </c:pt>
                <c:pt idx="7">
                  <c:v>69</c:v>
                </c:pt>
                <c:pt idx="8">
                  <c:v>66</c:v>
                </c:pt>
                <c:pt idx="9">
                  <c:v>57</c:v>
                </c:pt>
                <c:pt idx="10">
                  <c:v>60</c:v>
                </c:pt>
                <c:pt idx="11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CE9-48B9-8036-13BB4A6EB6EA}"/>
            </c:ext>
          </c:extLst>
        </c:ser>
        <c:ser>
          <c:idx val="4"/>
          <c:order val="4"/>
          <c:tx>
            <c:strRef>
              <c:f>Sheet1!$F$86</c:f>
              <c:strCache>
                <c:ptCount val="1"/>
                <c:pt idx="0">
                  <c:v>Adult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Sheet1!$A$87:$A$98</c:f>
              <c:strCache>
                <c:ptCount val="12"/>
                <c:pt idx="0">
                  <c:v>2020-June</c:v>
                </c:pt>
                <c:pt idx="1">
                  <c:v>2019-June</c:v>
                </c:pt>
                <c:pt idx="2">
                  <c:v>2018-June</c:v>
                </c:pt>
                <c:pt idx="3">
                  <c:v>2017-June</c:v>
                </c:pt>
                <c:pt idx="4">
                  <c:v>2016-June</c:v>
                </c:pt>
                <c:pt idx="5">
                  <c:v>2015-June</c:v>
                </c:pt>
                <c:pt idx="6">
                  <c:v>2014-June</c:v>
                </c:pt>
                <c:pt idx="7">
                  <c:v>2013-June</c:v>
                </c:pt>
                <c:pt idx="8">
                  <c:v>2012-June</c:v>
                </c:pt>
                <c:pt idx="9">
                  <c:v>2011-June</c:v>
                </c:pt>
                <c:pt idx="10">
                  <c:v>2010-June</c:v>
                </c:pt>
                <c:pt idx="11">
                  <c:v>2009-June</c:v>
                </c:pt>
              </c:strCache>
            </c:strRef>
          </c:cat>
          <c:val>
            <c:numRef>
              <c:f>Sheet1!$F$87:$F$98</c:f>
              <c:numCache>
                <c:formatCode>General</c:formatCode>
                <c:ptCount val="12"/>
                <c:pt idx="0">
                  <c:v>272</c:v>
                </c:pt>
                <c:pt idx="1">
                  <c:v>208</c:v>
                </c:pt>
                <c:pt idx="2">
                  <c:v>194</c:v>
                </c:pt>
                <c:pt idx="3">
                  <c:v>231</c:v>
                </c:pt>
                <c:pt idx="4">
                  <c:v>239</c:v>
                </c:pt>
                <c:pt idx="5">
                  <c:v>236</c:v>
                </c:pt>
                <c:pt idx="6">
                  <c:v>204</c:v>
                </c:pt>
                <c:pt idx="7">
                  <c:v>296</c:v>
                </c:pt>
                <c:pt idx="8">
                  <c:v>246</c:v>
                </c:pt>
                <c:pt idx="9">
                  <c:v>271</c:v>
                </c:pt>
                <c:pt idx="10">
                  <c:v>204</c:v>
                </c:pt>
                <c:pt idx="11">
                  <c:v>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CE9-48B9-8036-13BB4A6EB6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5050816"/>
        <c:axId val="1165079072"/>
      </c:lineChart>
      <c:catAx>
        <c:axId val="1345050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5079072"/>
        <c:crosses val="autoZero"/>
        <c:auto val="1"/>
        <c:lblAlgn val="ctr"/>
        <c:lblOffset val="100"/>
        <c:noMultiLvlLbl val="0"/>
      </c:catAx>
      <c:valAx>
        <c:axId val="1165079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5050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August 2009-2020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Sheet1!$B$114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Sheet1!$A$115:$A$126</c:f>
              <c:strCache>
                <c:ptCount val="12"/>
                <c:pt idx="0">
                  <c:v>2020-Aug</c:v>
                </c:pt>
                <c:pt idx="1">
                  <c:v>2019-Aug</c:v>
                </c:pt>
                <c:pt idx="2">
                  <c:v>2018-Aug</c:v>
                </c:pt>
                <c:pt idx="3">
                  <c:v>2017-Aug</c:v>
                </c:pt>
                <c:pt idx="4">
                  <c:v>2016-Aug</c:v>
                </c:pt>
                <c:pt idx="5">
                  <c:v>2015-Aug</c:v>
                </c:pt>
                <c:pt idx="6">
                  <c:v>2014-Aug</c:v>
                </c:pt>
                <c:pt idx="7">
                  <c:v>2013-Aug</c:v>
                </c:pt>
                <c:pt idx="8">
                  <c:v>2012-Aug</c:v>
                </c:pt>
                <c:pt idx="9">
                  <c:v>2011-Aug</c:v>
                </c:pt>
                <c:pt idx="10">
                  <c:v>2010-Aug</c:v>
                </c:pt>
                <c:pt idx="11">
                  <c:v>2009-Aug</c:v>
                </c:pt>
              </c:strCache>
            </c:strRef>
          </c:cat>
          <c:val>
            <c:numRef>
              <c:f>Sheet1!$B$115:$B$126</c:f>
              <c:numCache>
                <c:formatCode>General</c:formatCode>
                <c:ptCount val="12"/>
                <c:pt idx="0">
                  <c:v>315</c:v>
                </c:pt>
                <c:pt idx="1">
                  <c:v>272</c:v>
                </c:pt>
                <c:pt idx="2">
                  <c:v>251</c:v>
                </c:pt>
                <c:pt idx="3">
                  <c:v>311</c:v>
                </c:pt>
                <c:pt idx="4">
                  <c:v>356</c:v>
                </c:pt>
                <c:pt idx="5">
                  <c:v>336</c:v>
                </c:pt>
                <c:pt idx="6">
                  <c:v>300</c:v>
                </c:pt>
                <c:pt idx="7">
                  <c:v>308</c:v>
                </c:pt>
                <c:pt idx="8">
                  <c:v>302</c:v>
                </c:pt>
                <c:pt idx="9">
                  <c:v>355</c:v>
                </c:pt>
                <c:pt idx="10">
                  <c:v>313</c:v>
                </c:pt>
                <c:pt idx="11">
                  <c:v>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D4-4435-962D-966A4BDD7F89}"/>
            </c:ext>
          </c:extLst>
        </c:ser>
        <c:ser>
          <c:idx val="1"/>
          <c:order val="1"/>
          <c:tx>
            <c:strRef>
              <c:f>Sheet1!$C$114</c:f>
              <c:strCache>
                <c:ptCount val="1"/>
                <c:pt idx="0">
                  <c:v>Child 4-u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Sheet1!$A$115:$A$126</c:f>
              <c:strCache>
                <c:ptCount val="12"/>
                <c:pt idx="0">
                  <c:v>2020-Aug</c:v>
                </c:pt>
                <c:pt idx="1">
                  <c:v>2019-Aug</c:v>
                </c:pt>
                <c:pt idx="2">
                  <c:v>2018-Aug</c:v>
                </c:pt>
                <c:pt idx="3">
                  <c:v>2017-Aug</c:v>
                </c:pt>
                <c:pt idx="4">
                  <c:v>2016-Aug</c:v>
                </c:pt>
                <c:pt idx="5">
                  <c:v>2015-Aug</c:v>
                </c:pt>
                <c:pt idx="6">
                  <c:v>2014-Aug</c:v>
                </c:pt>
                <c:pt idx="7">
                  <c:v>2013-Aug</c:v>
                </c:pt>
                <c:pt idx="8">
                  <c:v>2012-Aug</c:v>
                </c:pt>
                <c:pt idx="9">
                  <c:v>2011-Aug</c:v>
                </c:pt>
                <c:pt idx="10">
                  <c:v>2010-Aug</c:v>
                </c:pt>
                <c:pt idx="11">
                  <c:v>2009-Aug</c:v>
                </c:pt>
              </c:strCache>
            </c:strRef>
          </c:cat>
          <c:val>
            <c:numRef>
              <c:f>Sheet1!$C$115:$C$126</c:f>
              <c:numCache>
                <c:formatCode>General</c:formatCode>
                <c:ptCount val="12"/>
                <c:pt idx="0">
                  <c:v>27</c:v>
                </c:pt>
                <c:pt idx="1">
                  <c:v>38</c:v>
                </c:pt>
                <c:pt idx="2">
                  <c:v>45</c:v>
                </c:pt>
                <c:pt idx="3">
                  <c:v>57</c:v>
                </c:pt>
                <c:pt idx="4">
                  <c:v>41</c:v>
                </c:pt>
                <c:pt idx="5">
                  <c:v>61</c:v>
                </c:pt>
                <c:pt idx="6">
                  <c:v>45</c:v>
                </c:pt>
                <c:pt idx="7">
                  <c:v>38</c:v>
                </c:pt>
                <c:pt idx="8">
                  <c:v>42</c:v>
                </c:pt>
                <c:pt idx="9">
                  <c:v>53</c:v>
                </c:pt>
                <c:pt idx="10">
                  <c:v>47</c:v>
                </c:pt>
                <c:pt idx="11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D4-4435-962D-966A4BDD7F89}"/>
            </c:ext>
          </c:extLst>
        </c:ser>
        <c:ser>
          <c:idx val="2"/>
          <c:order val="2"/>
          <c:tx>
            <c:strRef>
              <c:f>Sheet1!$D$114</c:f>
              <c:strCache>
                <c:ptCount val="1"/>
                <c:pt idx="0">
                  <c:v>Child 12-u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Sheet1!$A$115:$A$126</c:f>
              <c:strCache>
                <c:ptCount val="12"/>
                <c:pt idx="0">
                  <c:v>2020-Aug</c:v>
                </c:pt>
                <c:pt idx="1">
                  <c:v>2019-Aug</c:v>
                </c:pt>
                <c:pt idx="2">
                  <c:v>2018-Aug</c:v>
                </c:pt>
                <c:pt idx="3">
                  <c:v>2017-Aug</c:v>
                </c:pt>
                <c:pt idx="4">
                  <c:v>2016-Aug</c:v>
                </c:pt>
                <c:pt idx="5">
                  <c:v>2015-Aug</c:v>
                </c:pt>
                <c:pt idx="6">
                  <c:v>2014-Aug</c:v>
                </c:pt>
                <c:pt idx="7">
                  <c:v>2013-Aug</c:v>
                </c:pt>
                <c:pt idx="8">
                  <c:v>2012-Aug</c:v>
                </c:pt>
                <c:pt idx="9">
                  <c:v>2011-Aug</c:v>
                </c:pt>
                <c:pt idx="10">
                  <c:v>2010-Aug</c:v>
                </c:pt>
                <c:pt idx="11">
                  <c:v>2009-Aug</c:v>
                </c:pt>
              </c:strCache>
            </c:strRef>
          </c:cat>
          <c:val>
            <c:numRef>
              <c:f>Sheet1!$D$115:$D$126</c:f>
              <c:numCache>
                <c:formatCode>General</c:formatCode>
                <c:ptCount val="12"/>
                <c:pt idx="0">
                  <c:v>22</c:v>
                </c:pt>
                <c:pt idx="1">
                  <c:v>16</c:v>
                </c:pt>
                <c:pt idx="2">
                  <c:v>21</c:v>
                </c:pt>
                <c:pt idx="3">
                  <c:v>24</c:v>
                </c:pt>
                <c:pt idx="4">
                  <c:v>28</c:v>
                </c:pt>
                <c:pt idx="5">
                  <c:v>17</c:v>
                </c:pt>
                <c:pt idx="6">
                  <c:v>34</c:v>
                </c:pt>
                <c:pt idx="7">
                  <c:v>28</c:v>
                </c:pt>
                <c:pt idx="8">
                  <c:v>24</c:v>
                </c:pt>
                <c:pt idx="9">
                  <c:v>28</c:v>
                </c:pt>
                <c:pt idx="10">
                  <c:v>19</c:v>
                </c:pt>
                <c:pt idx="11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ED4-4435-962D-966A4BDD7F89}"/>
            </c:ext>
          </c:extLst>
        </c:ser>
        <c:ser>
          <c:idx val="3"/>
          <c:order val="3"/>
          <c:tx>
            <c:strRef>
              <c:f>Sheet1!$E$114</c:f>
              <c:strCache>
                <c:ptCount val="1"/>
                <c:pt idx="0">
                  <c:v>Teen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Sheet1!$A$115:$A$126</c:f>
              <c:strCache>
                <c:ptCount val="12"/>
                <c:pt idx="0">
                  <c:v>2020-Aug</c:v>
                </c:pt>
                <c:pt idx="1">
                  <c:v>2019-Aug</c:v>
                </c:pt>
                <c:pt idx="2">
                  <c:v>2018-Aug</c:v>
                </c:pt>
                <c:pt idx="3">
                  <c:v>2017-Aug</c:v>
                </c:pt>
                <c:pt idx="4">
                  <c:v>2016-Aug</c:v>
                </c:pt>
                <c:pt idx="5">
                  <c:v>2015-Aug</c:v>
                </c:pt>
                <c:pt idx="6">
                  <c:v>2014-Aug</c:v>
                </c:pt>
                <c:pt idx="7">
                  <c:v>2013-Aug</c:v>
                </c:pt>
                <c:pt idx="8">
                  <c:v>2012-Aug</c:v>
                </c:pt>
                <c:pt idx="9">
                  <c:v>2011-Aug</c:v>
                </c:pt>
                <c:pt idx="10">
                  <c:v>2010-Aug</c:v>
                </c:pt>
                <c:pt idx="11">
                  <c:v>2009-Aug</c:v>
                </c:pt>
              </c:strCache>
            </c:strRef>
          </c:cat>
          <c:val>
            <c:numRef>
              <c:f>Sheet1!$E$115:$E$126</c:f>
              <c:numCache>
                <c:formatCode>General</c:formatCode>
                <c:ptCount val="12"/>
                <c:pt idx="0">
                  <c:v>29</c:v>
                </c:pt>
                <c:pt idx="1">
                  <c:v>40</c:v>
                </c:pt>
                <c:pt idx="2">
                  <c:v>20</c:v>
                </c:pt>
                <c:pt idx="3">
                  <c:v>28</c:v>
                </c:pt>
                <c:pt idx="4">
                  <c:v>45</c:v>
                </c:pt>
                <c:pt idx="5">
                  <c:v>30</c:v>
                </c:pt>
                <c:pt idx="6">
                  <c:v>40</c:v>
                </c:pt>
                <c:pt idx="7">
                  <c:v>26</c:v>
                </c:pt>
                <c:pt idx="8">
                  <c:v>36</c:v>
                </c:pt>
                <c:pt idx="9">
                  <c:v>34</c:v>
                </c:pt>
                <c:pt idx="10">
                  <c:v>52</c:v>
                </c:pt>
                <c:pt idx="11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ED4-4435-962D-966A4BDD7F89}"/>
            </c:ext>
          </c:extLst>
        </c:ser>
        <c:ser>
          <c:idx val="4"/>
          <c:order val="4"/>
          <c:tx>
            <c:strRef>
              <c:f>Sheet1!$F$114</c:f>
              <c:strCache>
                <c:ptCount val="1"/>
                <c:pt idx="0">
                  <c:v>Adult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Sheet1!$A$115:$A$126</c:f>
              <c:strCache>
                <c:ptCount val="12"/>
                <c:pt idx="0">
                  <c:v>2020-Aug</c:v>
                </c:pt>
                <c:pt idx="1">
                  <c:v>2019-Aug</c:v>
                </c:pt>
                <c:pt idx="2">
                  <c:v>2018-Aug</c:v>
                </c:pt>
                <c:pt idx="3">
                  <c:v>2017-Aug</c:v>
                </c:pt>
                <c:pt idx="4">
                  <c:v>2016-Aug</c:v>
                </c:pt>
                <c:pt idx="5">
                  <c:v>2015-Aug</c:v>
                </c:pt>
                <c:pt idx="6">
                  <c:v>2014-Aug</c:v>
                </c:pt>
                <c:pt idx="7">
                  <c:v>2013-Aug</c:v>
                </c:pt>
                <c:pt idx="8">
                  <c:v>2012-Aug</c:v>
                </c:pt>
                <c:pt idx="9">
                  <c:v>2011-Aug</c:v>
                </c:pt>
                <c:pt idx="10">
                  <c:v>2010-Aug</c:v>
                </c:pt>
                <c:pt idx="11">
                  <c:v>2009-Aug</c:v>
                </c:pt>
              </c:strCache>
            </c:strRef>
          </c:cat>
          <c:val>
            <c:numRef>
              <c:f>Sheet1!$F$115:$F$126</c:f>
              <c:numCache>
                <c:formatCode>General</c:formatCode>
                <c:ptCount val="12"/>
                <c:pt idx="0">
                  <c:v>237</c:v>
                </c:pt>
                <c:pt idx="1">
                  <c:v>178</c:v>
                </c:pt>
                <c:pt idx="2">
                  <c:v>165</c:v>
                </c:pt>
                <c:pt idx="3">
                  <c:v>202</c:v>
                </c:pt>
                <c:pt idx="4">
                  <c:v>242</c:v>
                </c:pt>
                <c:pt idx="5">
                  <c:v>228</c:v>
                </c:pt>
                <c:pt idx="6">
                  <c:v>181</c:v>
                </c:pt>
                <c:pt idx="7">
                  <c:v>216</c:v>
                </c:pt>
                <c:pt idx="8">
                  <c:v>200</c:v>
                </c:pt>
                <c:pt idx="9">
                  <c:v>240</c:v>
                </c:pt>
                <c:pt idx="10">
                  <c:v>195</c:v>
                </c:pt>
                <c:pt idx="11">
                  <c:v>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ED4-4435-962D-966A4BDD7F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0216736"/>
        <c:axId val="1165049952"/>
      </c:lineChart>
      <c:catAx>
        <c:axId val="1350216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5049952"/>
        <c:crosses val="autoZero"/>
        <c:auto val="1"/>
        <c:lblAlgn val="ctr"/>
        <c:lblOffset val="100"/>
        <c:noMultiLvlLbl val="0"/>
      </c:catAx>
      <c:valAx>
        <c:axId val="116504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50216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12</a:t>
            </a:r>
            <a:r>
              <a:rPr lang="en-US" baseline="0"/>
              <a:t> year summary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Sheet1!$A$1</c:f>
              <c:strCache>
                <c:ptCount val="1"/>
                <c:pt idx="0">
                  <c:v>YR Summary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Sheet1!$A$2:$A$14</c:f>
              <c:numCache>
                <c:formatCode>General</c:formatCode>
                <c:ptCount val="13"/>
                <c:pt idx="0">
                  <c:v>2020</c:v>
                </c:pt>
                <c:pt idx="1">
                  <c:v>2019</c:v>
                </c:pt>
                <c:pt idx="2">
                  <c:v>2018</c:v>
                </c:pt>
                <c:pt idx="3">
                  <c:v>2017</c:v>
                </c:pt>
                <c:pt idx="4">
                  <c:v>2016</c:v>
                </c:pt>
                <c:pt idx="5">
                  <c:v>2015</c:v>
                </c:pt>
                <c:pt idx="6">
                  <c:v>2014</c:v>
                </c:pt>
                <c:pt idx="7">
                  <c:v>2013</c:v>
                </c:pt>
                <c:pt idx="8">
                  <c:v>2012</c:v>
                </c:pt>
                <c:pt idx="9">
                  <c:v>2011</c:v>
                </c:pt>
                <c:pt idx="10">
                  <c:v>2010</c:v>
                </c:pt>
                <c:pt idx="11">
                  <c:v>2009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D3-4086-98B7-314E8A15256E}"/>
            </c:ext>
          </c:extLst>
        </c:ser>
        <c:ser>
          <c:idx val="1"/>
          <c:order val="1"/>
          <c:tx>
            <c:strRef>
              <c:f>Sheet1!$B$1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Sheet1!$B$2:$B$14</c:f>
              <c:numCache>
                <c:formatCode>General</c:formatCode>
                <c:ptCount val="13"/>
                <c:pt idx="0">
                  <c:v>1994</c:v>
                </c:pt>
                <c:pt idx="1">
                  <c:v>2082</c:v>
                </c:pt>
                <c:pt idx="2">
                  <c:v>2075</c:v>
                </c:pt>
                <c:pt idx="3">
                  <c:v>2264</c:v>
                </c:pt>
                <c:pt idx="4">
                  <c:v>2390</c:v>
                </c:pt>
                <c:pt idx="5">
                  <c:v>2163</c:v>
                </c:pt>
                <c:pt idx="6">
                  <c:v>2137</c:v>
                </c:pt>
                <c:pt idx="7">
                  <c:v>2113</c:v>
                </c:pt>
                <c:pt idx="8">
                  <c:v>2346</c:v>
                </c:pt>
                <c:pt idx="9">
                  <c:v>2414</c:v>
                </c:pt>
                <c:pt idx="10">
                  <c:v>2273</c:v>
                </c:pt>
                <c:pt idx="11">
                  <c:v>1941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D3-4086-98B7-314E8A15256E}"/>
            </c:ext>
          </c:extLst>
        </c:ser>
        <c:ser>
          <c:idx val="2"/>
          <c:order val="2"/>
          <c:tx>
            <c:strRef>
              <c:f>Sheet1!$C$1</c:f>
              <c:strCache>
                <c:ptCount val="1"/>
                <c:pt idx="0">
                  <c:v>Child 4-u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Sheet1!$C$2:$C$14</c:f>
              <c:numCache>
                <c:formatCode>General</c:formatCode>
                <c:ptCount val="13"/>
                <c:pt idx="0">
                  <c:v>198</c:v>
                </c:pt>
                <c:pt idx="1">
                  <c:v>277</c:v>
                </c:pt>
                <c:pt idx="2">
                  <c:v>336</c:v>
                </c:pt>
                <c:pt idx="3">
                  <c:v>341</c:v>
                </c:pt>
                <c:pt idx="4">
                  <c:v>368</c:v>
                </c:pt>
                <c:pt idx="5">
                  <c:v>350</c:v>
                </c:pt>
                <c:pt idx="6">
                  <c:v>323</c:v>
                </c:pt>
                <c:pt idx="7">
                  <c:v>287</c:v>
                </c:pt>
                <c:pt idx="8">
                  <c:v>389</c:v>
                </c:pt>
                <c:pt idx="9">
                  <c:v>419</c:v>
                </c:pt>
                <c:pt idx="10">
                  <c:v>410</c:v>
                </c:pt>
                <c:pt idx="11">
                  <c:v>356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D3-4086-98B7-314E8A15256E}"/>
            </c:ext>
          </c:extLst>
        </c:ser>
        <c:ser>
          <c:idx val="3"/>
          <c:order val="3"/>
          <c:tx>
            <c:strRef>
              <c:f>Sheet1!$D$1</c:f>
              <c:strCache>
                <c:ptCount val="1"/>
                <c:pt idx="0">
                  <c:v>Child 12-u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Sheet1!$D$2:$D$14</c:f>
              <c:numCache>
                <c:formatCode>General</c:formatCode>
                <c:ptCount val="13"/>
                <c:pt idx="0">
                  <c:v>152</c:v>
                </c:pt>
                <c:pt idx="1">
                  <c:v>164</c:v>
                </c:pt>
                <c:pt idx="2">
                  <c:v>163</c:v>
                </c:pt>
                <c:pt idx="3">
                  <c:v>191</c:v>
                </c:pt>
                <c:pt idx="4">
                  <c:v>192</c:v>
                </c:pt>
                <c:pt idx="5">
                  <c:v>158</c:v>
                </c:pt>
                <c:pt idx="6">
                  <c:v>192</c:v>
                </c:pt>
                <c:pt idx="7">
                  <c:v>169</c:v>
                </c:pt>
                <c:pt idx="8">
                  <c:v>217</c:v>
                </c:pt>
                <c:pt idx="9">
                  <c:v>216</c:v>
                </c:pt>
                <c:pt idx="10">
                  <c:v>210</c:v>
                </c:pt>
                <c:pt idx="11">
                  <c:v>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3D3-4086-98B7-314E8A15256E}"/>
            </c:ext>
          </c:extLst>
        </c:ser>
        <c:ser>
          <c:idx val="4"/>
          <c:order val="4"/>
          <c:tx>
            <c:strRef>
              <c:f>Sheet1!$E$1</c:f>
              <c:strCache>
                <c:ptCount val="1"/>
                <c:pt idx="0">
                  <c:v>Teen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Sheet1!$E$2:$E$14</c:f>
              <c:numCache>
                <c:formatCode>General</c:formatCode>
                <c:ptCount val="13"/>
                <c:pt idx="0">
                  <c:v>245</c:v>
                </c:pt>
                <c:pt idx="1">
                  <c:v>227</c:v>
                </c:pt>
                <c:pt idx="2">
                  <c:v>198</c:v>
                </c:pt>
                <c:pt idx="3">
                  <c:v>254</c:v>
                </c:pt>
                <c:pt idx="4">
                  <c:v>298</c:v>
                </c:pt>
                <c:pt idx="5">
                  <c:v>226</c:v>
                </c:pt>
                <c:pt idx="6">
                  <c:v>236</c:v>
                </c:pt>
                <c:pt idx="7">
                  <c:v>243</c:v>
                </c:pt>
                <c:pt idx="8">
                  <c:v>285</c:v>
                </c:pt>
                <c:pt idx="9">
                  <c:v>251</c:v>
                </c:pt>
                <c:pt idx="10">
                  <c:v>279</c:v>
                </c:pt>
                <c:pt idx="11">
                  <c:v>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3D3-4086-98B7-314E8A15256E}"/>
            </c:ext>
          </c:extLst>
        </c:ser>
        <c:ser>
          <c:idx val="5"/>
          <c:order val="5"/>
          <c:tx>
            <c:strRef>
              <c:f>Sheet1!$F$1</c:f>
              <c:strCache>
                <c:ptCount val="1"/>
                <c:pt idx="0">
                  <c:v>Adult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Sheet1!$F$2:$F$14</c:f>
              <c:numCache>
                <c:formatCode>General</c:formatCode>
                <c:ptCount val="13"/>
                <c:pt idx="0">
                  <c:v>1399</c:v>
                </c:pt>
                <c:pt idx="1">
                  <c:v>1414</c:v>
                </c:pt>
                <c:pt idx="2">
                  <c:v>1378</c:v>
                </c:pt>
                <c:pt idx="3">
                  <c:v>1478</c:v>
                </c:pt>
                <c:pt idx="4">
                  <c:v>1532</c:v>
                </c:pt>
                <c:pt idx="5">
                  <c:v>1429</c:v>
                </c:pt>
                <c:pt idx="6">
                  <c:v>1386</c:v>
                </c:pt>
                <c:pt idx="7">
                  <c:v>1414</c:v>
                </c:pt>
                <c:pt idx="8">
                  <c:v>1455</c:v>
                </c:pt>
                <c:pt idx="9">
                  <c:v>1528</c:v>
                </c:pt>
                <c:pt idx="10">
                  <c:v>1374</c:v>
                </c:pt>
                <c:pt idx="11">
                  <c:v>1136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3D3-4086-98B7-314E8A1525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9106896"/>
        <c:axId val="1165081984"/>
      </c:lineChart>
      <c:catAx>
        <c:axId val="114910689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5081984"/>
        <c:crosses val="autoZero"/>
        <c:auto val="1"/>
        <c:lblAlgn val="ctr"/>
        <c:lblOffset val="100"/>
        <c:noMultiLvlLbl val="0"/>
      </c:catAx>
      <c:valAx>
        <c:axId val="1165081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910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275936</xdr:colOff>
      <xdr:row>0</xdr:row>
      <xdr:rowOff>61769</xdr:rowOff>
    </xdr:from>
    <xdr:to>
      <xdr:col>19</xdr:col>
      <xdr:colOff>51954</xdr:colOff>
      <xdr:row>4</xdr:row>
      <xdr:rowOff>23669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15F6D64-C3E1-4B5A-9008-345CC464D21C}"/>
            </a:ext>
          </a:extLst>
        </xdr:cNvPr>
        <xdr:cNvSpPr txBox="1"/>
      </xdr:nvSpPr>
      <xdr:spPr>
        <a:xfrm>
          <a:off x="9108209" y="61769"/>
          <a:ext cx="2864427" cy="700809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 b="1">
              <a:latin typeface="Arial Narrow" panose="020B0606020202030204" pitchFamily="34" charset="0"/>
            </a:rPr>
            <a:t>For the last 11 years ,if drownings were increasing at the same rate as population growth, they would</a:t>
          </a:r>
          <a:r>
            <a:rPr lang="en-US" sz="800" b="1" baseline="0">
              <a:latin typeface="Arial Narrow" panose="020B0606020202030204" pitchFamily="34" charset="0"/>
            </a:rPr>
            <a:t> be 16% higher than they are. </a:t>
          </a:r>
          <a:endParaRPr lang="en-US" sz="800" b="1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6</xdr:col>
      <xdr:colOff>46181</xdr:colOff>
      <xdr:row>98</xdr:row>
      <xdr:rowOff>45606</xdr:rowOff>
    </xdr:from>
    <xdr:to>
      <xdr:col>13</xdr:col>
      <xdr:colOff>294408</xdr:colOff>
      <xdr:row>111</xdr:row>
      <xdr:rowOff>75046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CB02BB8-B71B-4E3B-8B51-9C47AA6035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28864</xdr:colOff>
      <xdr:row>14</xdr:row>
      <xdr:rowOff>86014</xdr:rowOff>
    </xdr:from>
    <xdr:to>
      <xdr:col>13</xdr:col>
      <xdr:colOff>277091</xdr:colOff>
      <xdr:row>27</xdr:row>
      <xdr:rowOff>109683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23F14E62-B6C8-47B7-92C1-42F8AF123A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23092</xdr:colOff>
      <xdr:row>28</xdr:row>
      <xdr:rowOff>109104</xdr:rowOff>
    </xdr:from>
    <xdr:to>
      <xdr:col>13</xdr:col>
      <xdr:colOff>271319</xdr:colOff>
      <xdr:row>41</xdr:row>
      <xdr:rowOff>150091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8C829137-C5C5-43EE-B04F-C019F84454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46182</xdr:colOff>
      <xdr:row>56</xdr:row>
      <xdr:rowOff>114877</xdr:rowOff>
    </xdr:from>
    <xdr:to>
      <xdr:col>13</xdr:col>
      <xdr:colOff>294409</xdr:colOff>
      <xdr:row>69</xdr:row>
      <xdr:rowOff>155863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3359A0FC-9D8C-4487-998F-D4364CD63B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63501</xdr:colOff>
      <xdr:row>42</xdr:row>
      <xdr:rowOff>103332</xdr:rowOff>
    </xdr:from>
    <xdr:to>
      <xdr:col>13</xdr:col>
      <xdr:colOff>311728</xdr:colOff>
      <xdr:row>55</xdr:row>
      <xdr:rowOff>144318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E10F531A-A0FA-43BE-BCEA-5B32F94E77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86592</xdr:colOff>
      <xdr:row>70</xdr:row>
      <xdr:rowOff>68696</xdr:rowOff>
    </xdr:from>
    <xdr:to>
      <xdr:col>13</xdr:col>
      <xdr:colOff>334819</xdr:colOff>
      <xdr:row>83</xdr:row>
      <xdr:rowOff>69273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B82B7994-B434-45A9-9346-70E38FDE8E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51955</xdr:colOff>
      <xdr:row>84</xdr:row>
      <xdr:rowOff>34059</xdr:rowOff>
    </xdr:from>
    <xdr:to>
      <xdr:col>13</xdr:col>
      <xdr:colOff>300182</xdr:colOff>
      <xdr:row>97</xdr:row>
      <xdr:rowOff>28864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A93069E8-DCC8-4E50-B60C-C86FAB83DA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46182</xdr:colOff>
      <xdr:row>112</xdr:row>
      <xdr:rowOff>97559</xdr:rowOff>
    </xdr:from>
    <xdr:to>
      <xdr:col>13</xdr:col>
      <xdr:colOff>294409</xdr:colOff>
      <xdr:row>125</xdr:row>
      <xdr:rowOff>127001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ED74EC2A-265C-4CAC-BF6C-3A4C6C30C1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11546</xdr:colOff>
      <xdr:row>0</xdr:row>
      <xdr:rowOff>57150</xdr:rowOff>
    </xdr:from>
    <xdr:to>
      <xdr:col>13</xdr:col>
      <xdr:colOff>259773</xdr:colOff>
      <xdr:row>12</xdr:row>
      <xdr:rowOff>178955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280C5447-7947-499B-963C-946A5221F3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80818</xdr:colOff>
      <xdr:row>126</xdr:row>
      <xdr:rowOff>68697</xdr:rowOff>
    </xdr:from>
    <xdr:to>
      <xdr:col>13</xdr:col>
      <xdr:colOff>329045</xdr:colOff>
      <xdr:row>139</xdr:row>
      <xdr:rowOff>150091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C582FD7-C0E5-424E-BF41-86C16786AB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86591</xdr:colOff>
      <xdr:row>139</xdr:row>
      <xdr:rowOff>80240</xdr:rowOff>
    </xdr:from>
    <xdr:to>
      <xdr:col>13</xdr:col>
      <xdr:colOff>334818</xdr:colOff>
      <xdr:row>154</xdr:row>
      <xdr:rowOff>52531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54E5F65-555F-4E85-841C-2CDA17F031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98136</xdr:colOff>
      <xdr:row>154</xdr:row>
      <xdr:rowOff>74469</xdr:rowOff>
    </xdr:from>
    <xdr:to>
      <xdr:col>13</xdr:col>
      <xdr:colOff>346363</xdr:colOff>
      <xdr:row>169</xdr:row>
      <xdr:rowOff>46760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E973849A-FBEA-47DB-85DF-E2A56164FF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3"/>
  <sheetViews>
    <sheetView tabSelected="1" topLeftCell="A151" zoomScale="110" zoomScaleNormal="110" workbookViewId="0">
      <selection activeCell="P162" sqref="P162"/>
    </sheetView>
  </sheetViews>
  <sheetFormatPr defaultColWidth="8.81640625" defaultRowHeight="14.5" x14ac:dyDescent="0.35"/>
  <cols>
    <col min="1" max="1" width="11.453125" style="4" customWidth="1"/>
    <col min="2" max="2" width="8.81640625" style="4" customWidth="1"/>
    <col min="3" max="16384" width="8.81640625" style="4"/>
  </cols>
  <sheetData>
    <row r="1" spans="1:8" x14ac:dyDescent="0.35">
      <c r="A1" s="2" t="s">
        <v>89</v>
      </c>
      <c r="B1" s="3" t="s">
        <v>1</v>
      </c>
      <c r="C1" s="3" t="s">
        <v>4</v>
      </c>
      <c r="D1" s="3" t="s">
        <v>0</v>
      </c>
      <c r="E1" s="3" t="s">
        <v>2</v>
      </c>
      <c r="F1" s="3" t="s">
        <v>3</v>
      </c>
    </row>
    <row r="2" spans="1:8" x14ac:dyDescent="0.35">
      <c r="A2" s="2">
        <v>2020</v>
      </c>
      <c r="B2" s="6">
        <f t="shared" ref="B2:F7" si="0">SUM(B17+B31+B45+B59+B73+B87+B101+B115+B129+B143+B157+B171)</f>
        <v>1994</v>
      </c>
      <c r="C2" s="6">
        <f t="shared" si="0"/>
        <v>198</v>
      </c>
      <c r="D2" s="6">
        <f t="shared" si="0"/>
        <v>152</v>
      </c>
      <c r="E2" s="6">
        <f t="shared" si="0"/>
        <v>245</v>
      </c>
      <c r="F2" s="6">
        <f t="shared" si="0"/>
        <v>1399</v>
      </c>
    </row>
    <row r="3" spans="1:8" x14ac:dyDescent="0.35">
      <c r="A3" s="3">
        <v>2019</v>
      </c>
      <c r="B3" s="6">
        <f t="shared" si="0"/>
        <v>2082</v>
      </c>
      <c r="C3" s="6">
        <f t="shared" si="0"/>
        <v>277</v>
      </c>
      <c r="D3" s="6">
        <f t="shared" si="0"/>
        <v>164</v>
      </c>
      <c r="E3" s="6">
        <f t="shared" si="0"/>
        <v>227</v>
      </c>
      <c r="F3" s="6">
        <f t="shared" si="0"/>
        <v>1414</v>
      </c>
    </row>
    <row r="4" spans="1:8" x14ac:dyDescent="0.35">
      <c r="A4" s="3">
        <v>2018</v>
      </c>
      <c r="B4" s="6">
        <f t="shared" si="0"/>
        <v>2075</v>
      </c>
      <c r="C4" s="6">
        <f t="shared" si="0"/>
        <v>336</v>
      </c>
      <c r="D4" s="6">
        <f t="shared" si="0"/>
        <v>163</v>
      </c>
      <c r="E4" s="6">
        <f t="shared" si="0"/>
        <v>198</v>
      </c>
      <c r="F4" s="6">
        <f t="shared" si="0"/>
        <v>1378</v>
      </c>
      <c r="H4"/>
    </row>
    <row r="5" spans="1:8" x14ac:dyDescent="0.35">
      <c r="A5" s="21">
        <v>2017</v>
      </c>
      <c r="B5" s="6">
        <f t="shared" si="0"/>
        <v>2264</v>
      </c>
      <c r="C5" s="6">
        <f t="shared" si="0"/>
        <v>341</v>
      </c>
      <c r="D5" s="6">
        <f t="shared" si="0"/>
        <v>191</v>
      </c>
      <c r="E5" s="6">
        <f t="shared" si="0"/>
        <v>254</v>
      </c>
      <c r="F5" s="6">
        <f t="shared" si="0"/>
        <v>1478</v>
      </c>
      <c r="G5" s="19"/>
    </row>
    <row r="6" spans="1:8" x14ac:dyDescent="0.35">
      <c r="A6" s="5">
        <v>2016</v>
      </c>
      <c r="B6" s="6">
        <f t="shared" si="0"/>
        <v>2390</v>
      </c>
      <c r="C6" s="6">
        <f t="shared" si="0"/>
        <v>368</v>
      </c>
      <c r="D6" s="6">
        <f t="shared" si="0"/>
        <v>192</v>
      </c>
      <c r="E6" s="20">
        <f t="shared" si="0"/>
        <v>298</v>
      </c>
      <c r="F6" s="20">
        <f t="shared" si="0"/>
        <v>1532</v>
      </c>
    </row>
    <row r="7" spans="1:8" x14ac:dyDescent="0.35">
      <c r="A7" s="21">
        <v>2015</v>
      </c>
      <c r="B7" s="6">
        <f t="shared" si="0"/>
        <v>2163</v>
      </c>
      <c r="C7" s="6">
        <f t="shared" si="0"/>
        <v>350</v>
      </c>
      <c r="D7" s="6">
        <f t="shared" si="0"/>
        <v>158</v>
      </c>
      <c r="E7" s="6">
        <f t="shared" si="0"/>
        <v>226</v>
      </c>
      <c r="F7" s="6">
        <f t="shared" si="0"/>
        <v>1429</v>
      </c>
    </row>
    <row r="8" spans="1:8" x14ac:dyDescent="0.35">
      <c r="A8" s="6">
        <v>2014</v>
      </c>
      <c r="B8" s="6">
        <f t="shared" ref="B8:F13" si="1">SUM(B23+B37+B51+B65+B79+B93+B106+B121+B135+B149+B163+B177)</f>
        <v>2137</v>
      </c>
      <c r="C8" s="6">
        <f t="shared" si="1"/>
        <v>323</v>
      </c>
      <c r="D8" s="6">
        <f t="shared" si="1"/>
        <v>192</v>
      </c>
      <c r="E8" s="6">
        <f t="shared" si="1"/>
        <v>236</v>
      </c>
      <c r="F8" s="6">
        <f t="shared" si="1"/>
        <v>1386</v>
      </c>
    </row>
    <row r="9" spans="1:8" x14ac:dyDescent="0.35">
      <c r="A9" s="22">
        <v>2013</v>
      </c>
      <c r="B9" s="6">
        <f t="shared" si="1"/>
        <v>2113</v>
      </c>
      <c r="C9" s="6">
        <f t="shared" si="1"/>
        <v>287</v>
      </c>
      <c r="D9" s="6">
        <f t="shared" si="1"/>
        <v>169</v>
      </c>
      <c r="E9" s="6">
        <f t="shared" si="1"/>
        <v>243</v>
      </c>
      <c r="F9" s="6">
        <f t="shared" si="1"/>
        <v>1414</v>
      </c>
    </row>
    <row r="10" spans="1:8" x14ac:dyDescent="0.35">
      <c r="A10" s="6">
        <v>2012</v>
      </c>
      <c r="B10" s="6">
        <f t="shared" si="1"/>
        <v>2346</v>
      </c>
      <c r="C10" s="6">
        <f t="shared" si="1"/>
        <v>389</v>
      </c>
      <c r="D10" s="6">
        <f t="shared" si="1"/>
        <v>217</v>
      </c>
      <c r="E10" s="6">
        <f t="shared" si="1"/>
        <v>285</v>
      </c>
      <c r="F10" s="6">
        <f t="shared" si="1"/>
        <v>1455</v>
      </c>
    </row>
    <row r="11" spans="1:8" x14ac:dyDescent="0.35">
      <c r="A11" s="22">
        <v>2011</v>
      </c>
      <c r="B11" s="18">
        <f t="shared" si="1"/>
        <v>2414</v>
      </c>
      <c r="C11" s="18">
        <f t="shared" si="1"/>
        <v>419</v>
      </c>
      <c r="D11" s="18">
        <f t="shared" si="1"/>
        <v>216</v>
      </c>
      <c r="E11" s="6">
        <f t="shared" si="1"/>
        <v>251</v>
      </c>
      <c r="F11" s="6">
        <f t="shared" si="1"/>
        <v>1528</v>
      </c>
    </row>
    <row r="12" spans="1:8" x14ac:dyDescent="0.35">
      <c r="A12" s="6">
        <v>2010</v>
      </c>
      <c r="B12" s="6">
        <f t="shared" si="1"/>
        <v>2273</v>
      </c>
      <c r="C12" s="6">
        <f t="shared" si="1"/>
        <v>410</v>
      </c>
      <c r="D12" s="6">
        <f t="shared" si="1"/>
        <v>210</v>
      </c>
      <c r="E12" s="6">
        <f t="shared" si="1"/>
        <v>279</v>
      </c>
      <c r="F12" s="6">
        <f t="shared" si="1"/>
        <v>1374</v>
      </c>
    </row>
    <row r="13" spans="1:8" x14ac:dyDescent="0.35">
      <c r="A13" s="22">
        <v>2009</v>
      </c>
      <c r="B13" s="6">
        <f t="shared" si="1"/>
        <v>1941</v>
      </c>
      <c r="C13" s="6">
        <f t="shared" si="1"/>
        <v>356</v>
      </c>
      <c r="D13" s="6">
        <f t="shared" si="1"/>
        <v>178</v>
      </c>
      <c r="E13" s="6">
        <f t="shared" si="1"/>
        <v>271</v>
      </c>
      <c r="F13" s="6">
        <f t="shared" si="1"/>
        <v>1136</v>
      </c>
    </row>
    <row r="14" spans="1:8" x14ac:dyDescent="0.35">
      <c r="A14" s="7"/>
      <c r="B14" s="7"/>
      <c r="C14" s="7"/>
      <c r="D14" s="7"/>
      <c r="E14" s="7"/>
      <c r="F14" s="7"/>
    </row>
    <row r="16" spans="1:8" x14ac:dyDescent="0.35">
      <c r="A16" s="8" t="s">
        <v>53</v>
      </c>
      <c r="B16" s="8" t="s">
        <v>1</v>
      </c>
      <c r="C16" s="8" t="s">
        <v>4</v>
      </c>
      <c r="D16" s="8" t="s">
        <v>0</v>
      </c>
      <c r="E16" s="8" t="s">
        <v>2</v>
      </c>
      <c r="F16" s="8" t="s">
        <v>3</v>
      </c>
    </row>
    <row r="17" spans="1:6" x14ac:dyDescent="0.35">
      <c r="A17" s="27" t="s">
        <v>149</v>
      </c>
      <c r="B17" s="10">
        <f t="shared" ref="B17:B18" si="2">SUM(C17:F17)</f>
        <v>68</v>
      </c>
      <c r="C17" s="10">
        <v>12</v>
      </c>
      <c r="D17" s="10">
        <v>1</v>
      </c>
      <c r="E17" s="10">
        <v>5</v>
      </c>
      <c r="F17" s="10">
        <v>50</v>
      </c>
    </row>
    <row r="18" spans="1:6" x14ac:dyDescent="0.35">
      <c r="A18" s="17" t="s">
        <v>138</v>
      </c>
      <c r="B18" s="10">
        <f t="shared" si="2"/>
        <v>75</v>
      </c>
      <c r="C18" s="10">
        <v>6</v>
      </c>
      <c r="D18" s="10">
        <v>5</v>
      </c>
      <c r="E18" s="10">
        <v>3</v>
      </c>
      <c r="F18" s="10">
        <v>61</v>
      </c>
    </row>
    <row r="19" spans="1:6" x14ac:dyDescent="0.35">
      <c r="A19" s="17" t="s">
        <v>125</v>
      </c>
      <c r="B19" s="10">
        <f>SUM(C19:F19)</f>
        <v>76</v>
      </c>
      <c r="C19" s="25">
        <v>20</v>
      </c>
      <c r="D19" s="10">
        <v>5</v>
      </c>
      <c r="E19" s="10">
        <v>3</v>
      </c>
      <c r="F19" s="10">
        <v>48</v>
      </c>
    </row>
    <row r="20" spans="1:6" x14ac:dyDescent="0.35">
      <c r="A20" s="9" t="s">
        <v>114</v>
      </c>
      <c r="B20" s="25">
        <f t="shared" ref="B20" si="3">SUM(C20:F20)</f>
        <v>97</v>
      </c>
      <c r="C20" s="10">
        <v>9</v>
      </c>
      <c r="D20" s="10">
        <v>6</v>
      </c>
      <c r="E20" s="10">
        <v>6</v>
      </c>
      <c r="F20" s="25">
        <v>76</v>
      </c>
    </row>
    <row r="21" spans="1:6" x14ac:dyDescent="0.35">
      <c r="A21" s="9" t="s">
        <v>102</v>
      </c>
      <c r="B21" s="10">
        <f t="shared" ref="B21" si="4">SUM(C21:F21)</f>
        <v>44</v>
      </c>
      <c r="C21" s="10">
        <v>10</v>
      </c>
      <c r="D21" s="10">
        <v>2</v>
      </c>
      <c r="E21" s="10">
        <v>6</v>
      </c>
      <c r="F21" s="10">
        <v>26</v>
      </c>
    </row>
    <row r="22" spans="1:6" x14ac:dyDescent="0.35">
      <c r="A22" s="9" t="s">
        <v>90</v>
      </c>
      <c r="B22" s="10">
        <f t="shared" ref="B22:B28" si="5">SUM(C22:F22)</f>
        <v>54</v>
      </c>
      <c r="C22" s="10">
        <v>12</v>
      </c>
      <c r="D22" s="10">
        <v>7</v>
      </c>
      <c r="E22" s="25">
        <v>7</v>
      </c>
      <c r="F22" s="10">
        <v>28</v>
      </c>
    </row>
    <row r="23" spans="1:6" x14ac:dyDescent="0.35">
      <c r="A23" s="11" t="s">
        <v>54</v>
      </c>
      <c r="B23" s="10">
        <f t="shared" si="5"/>
        <v>60</v>
      </c>
      <c r="C23" s="10">
        <v>11</v>
      </c>
      <c r="D23" s="10">
        <v>3</v>
      </c>
      <c r="E23" s="10">
        <v>3</v>
      </c>
      <c r="F23" s="10">
        <v>43</v>
      </c>
    </row>
    <row r="24" spans="1:6" x14ac:dyDescent="0.35">
      <c r="A24" s="11" t="s">
        <v>55</v>
      </c>
      <c r="B24" s="10">
        <f t="shared" si="5"/>
        <v>60</v>
      </c>
      <c r="C24" s="10">
        <v>6</v>
      </c>
      <c r="D24" s="10">
        <v>5</v>
      </c>
      <c r="E24" s="10">
        <v>6</v>
      </c>
      <c r="F24" s="10">
        <v>43</v>
      </c>
    </row>
    <row r="25" spans="1:6" x14ac:dyDescent="0.35">
      <c r="A25" s="11" t="s">
        <v>56</v>
      </c>
      <c r="B25" s="10">
        <f t="shared" si="5"/>
        <v>76</v>
      </c>
      <c r="C25" s="10">
        <v>12</v>
      </c>
      <c r="D25" s="10">
        <v>3</v>
      </c>
      <c r="E25" s="10">
        <v>5</v>
      </c>
      <c r="F25" s="10">
        <v>56</v>
      </c>
    </row>
    <row r="26" spans="1:6" x14ac:dyDescent="0.35">
      <c r="A26" s="11" t="s">
        <v>57</v>
      </c>
      <c r="B26" s="10">
        <f t="shared" si="5"/>
        <v>67</v>
      </c>
      <c r="C26" s="10">
        <v>12</v>
      </c>
      <c r="D26" s="10">
        <v>6</v>
      </c>
      <c r="E26" s="10">
        <v>4</v>
      </c>
      <c r="F26" s="10">
        <v>45</v>
      </c>
    </row>
    <row r="27" spans="1:6" x14ac:dyDescent="0.35">
      <c r="A27" s="11" t="s">
        <v>58</v>
      </c>
      <c r="B27" s="10">
        <f t="shared" si="5"/>
        <v>62</v>
      </c>
      <c r="C27" s="10">
        <v>13</v>
      </c>
      <c r="D27" s="25">
        <v>9</v>
      </c>
      <c r="E27" s="10">
        <v>6</v>
      </c>
      <c r="F27" s="10">
        <v>34</v>
      </c>
    </row>
    <row r="28" spans="1:6" x14ac:dyDescent="0.35">
      <c r="A28" s="12" t="s">
        <v>59</v>
      </c>
      <c r="B28" s="10">
        <f t="shared" si="5"/>
        <v>56</v>
      </c>
      <c r="C28" s="10">
        <v>11</v>
      </c>
      <c r="D28" s="10">
        <v>5</v>
      </c>
      <c r="E28" s="10">
        <v>1</v>
      </c>
      <c r="F28" s="10">
        <v>39</v>
      </c>
    </row>
    <row r="29" spans="1:6" x14ac:dyDescent="0.35">
      <c r="A29" s="13"/>
      <c r="B29" s="13"/>
      <c r="C29" s="13"/>
      <c r="D29" s="13"/>
      <c r="E29" s="13"/>
      <c r="F29" s="13"/>
    </row>
    <row r="30" spans="1:6" x14ac:dyDescent="0.35">
      <c r="A30" s="8" t="s">
        <v>46</v>
      </c>
      <c r="B30" s="8" t="s">
        <v>1</v>
      </c>
      <c r="C30" s="8" t="s">
        <v>4</v>
      </c>
      <c r="D30" s="8" t="s">
        <v>0</v>
      </c>
      <c r="E30" s="8" t="s">
        <v>2</v>
      </c>
      <c r="F30" s="8" t="s">
        <v>3</v>
      </c>
    </row>
    <row r="31" spans="1:6" x14ac:dyDescent="0.35">
      <c r="A31" s="17" t="s">
        <v>150</v>
      </c>
      <c r="B31" s="10">
        <f t="shared" ref="B31:B34" si="6">SUM(C31:F31)</f>
        <v>35</v>
      </c>
      <c r="C31" s="1">
        <v>9</v>
      </c>
      <c r="D31" s="1">
        <v>1</v>
      </c>
      <c r="E31" s="1">
        <v>1</v>
      </c>
      <c r="F31" s="26">
        <v>24</v>
      </c>
    </row>
    <row r="32" spans="1:6" x14ac:dyDescent="0.35">
      <c r="A32" s="17" t="s">
        <v>139</v>
      </c>
      <c r="B32" s="10">
        <f t="shared" si="6"/>
        <v>66</v>
      </c>
      <c r="C32" s="1">
        <v>6</v>
      </c>
      <c r="D32" s="1">
        <v>1</v>
      </c>
      <c r="E32" s="1">
        <v>1</v>
      </c>
      <c r="F32" s="25">
        <v>58</v>
      </c>
    </row>
    <row r="33" spans="1:7" x14ac:dyDescent="0.35">
      <c r="A33" s="17" t="s">
        <v>126</v>
      </c>
      <c r="B33" s="10">
        <f t="shared" si="6"/>
        <v>65</v>
      </c>
      <c r="C33" s="1">
        <v>11</v>
      </c>
      <c r="D33" s="1">
        <v>4</v>
      </c>
      <c r="E33" s="1">
        <v>2</v>
      </c>
      <c r="F33" s="1">
        <v>48</v>
      </c>
    </row>
    <row r="34" spans="1:7" x14ac:dyDescent="0.35">
      <c r="A34" s="9" t="s">
        <v>115</v>
      </c>
      <c r="B34" s="10">
        <f t="shared" si="6"/>
        <v>60</v>
      </c>
      <c r="C34" s="10">
        <v>12</v>
      </c>
      <c r="D34" s="10">
        <v>2</v>
      </c>
      <c r="E34" s="10">
        <v>5</v>
      </c>
      <c r="F34" s="10">
        <v>41</v>
      </c>
    </row>
    <row r="35" spans="1:7" x14ac:dyDescent="0.35">
      <c r="A35" s="9" t="s">
        <v>103</v>
      </c>
      <c r="B35" s="10">
        <f t="shared" ref="B35" si="7">SUM(C35:F35)</f>
        <v>64</v>
      </c>
      <c r="C35" s="10">
        <v>13</v>
      </c>
      <c r="D35" s="10">
        <v>5</v>
      </c>
      <c r="E35" s="10">
        <v>0</v>
      </c>
      <c r="F35" s="10">
        <v>46</v>
      </c>
    </row>
    <row r="36" spans="1:7" x14ac:dyDescent="0.35">
      <c r="A36" s="9" t="s">
        <v>91</v>
      </c>
      <c r="B36" s="10">
        <f t="shared" ref="B36:B42" si="8">SUM(C36:F36)</f>
        <v>48</v>
      </c>
      <c r="C36" s="10">
        <v>9</v>
      </c>
      <c r="D36" s="10">
        <v>1</v>
      </c>
      <c r="E36" s="10">
        <v>5</v>
      </c>
      <c r="F36" s="10">
        <v>33</v>
      </c>
    </row>
    <row r="37" spans="1:7" x14ac:dyDescent="0.35">
      <c r="A37" s="11" t="s">
        <v>47</v>
      </c>
      <c r="B37" s="10">
        <f t="shared" si="8"/>
        <v>56</v>
      </c>
      <c r="C37" s="10">
        <v>14</v>
      </c>
      <c r="D37" s="10">
        <v>2</v>
      </c>
      <c r="E37" s="10">
        <v>3</v>
      </c>
      <c r="F37" s="10">
        <v>37</v>
      </c>
    </row>
    <row r="38" spans="1:7" x14ac:dyDescent="0.35">
      <c r="A38" s="11" t="s">
        <v>48</v>
      </c>
      <c r="B38" s="10">
        <f t="shared" si="8"/>
        <v>50</v>
      </c>
      <c r="C38" s="10">
        <v>8</v>
      </c>
      <c r="D38" s="10">
        <v>3</v>
      </c>
      <c r="E38" s="10">
        <v>1</v>
      </c>
      <c r="F38" s="10">
        <v>38</v>
      </c>
    </row>
    <row r="39" spans="1:7" x14ac:dyDescent="0.35">
      <c r="A39" s="11" t="s">
        <v>49</v>
      </c>
      <c r="B39" s="25">
        <f t="shared" si="8"/>
        <v>76</v>
      </c>
      <c r="C39" s="10">
        <v>15</v>
      </c>
      <c r="D39" s="10">
        <v>5</v>
      </c>
      <c r="E39" s="10">
        <v>1</v>
      </c>
      <c r="F39" s="10">
        <v>55</v>
      </c>
    </row>
    <row r="40" spans="1:7" x14ac:dyDescent="0.35">
      <c r="A40" s="11" t="s">
        <v>50</v>
      </c>
      <c r="B40" s="10">
        <f t="shared" si="8"/>
        <v>74</v>
      </c>
      <c r="C40" s="25">
        <v>19</v>
      </c>
      <c r="D40" s="25">
        <v>10</v>
      </c>
      <c r="E40" s="10">
        <v>5</v>
      </c>
      <c r="F40" s="10">
        <v>40</v>
      </c>
    </row>
    <row r="41" spans="1:7" x14ac:dyDescent="0.35">
      <c r="A41" s="11" t="s">
        <v>51</v>
      </c>
      <c r="B41" s="10">
        <f t="shared" si="8"/>
        <v>39</v>
      </c>
      <c r="C41" s="10">
        <v>11</v>
      </c>
      <c r="D41" s="10">
        <v>3</v>
      </c>
      <c r="E41" s="10">
        <v>2</v>
      </c>
      <c r="F41" s="10">
        <v>23</v>
      </c>
    </row>
    <row r="42" spans="1:7" x14ac:dyDescent="0.35">
      <c r="A42" s="12" t="s">
        <v>52</v>
      </c>
      <c r="B42" s="10">
        <f t="shared" si="8"/>
        <v>61</v>
      </c>
      <c r="C42" s="10">
        <v>14</v>
      </c>
      <c r="D42" s="10">
        <v>2</v>
      </c>
      <c r="E42" s="25">
        <v>9</v>
      </c>
      <c r="F42" s="10">
        <v>36</v>
      </c>
    </row>
    <row r="43" spans="1:7" x14ac:dyDescent="0.35">
      <c r="A43" s="13"/>
      <c r="B43" s="13"/>
      <c r="C43" s="13"/>
      <c r="D43" s="13"/>
      <c r="E43" s="13"/>
      <c r="F43" s="13"/>
    </row>
    <row r="44" spans="1:7" x14ac:dyDescent="0.35">
      <c r="A44" s="8" t="s">
        <v>39</v>
      </c>
      <c r="B44" s="8" t="s">
        <v>1</v>
      </c>
      <c r="C44" s="8" t="s">
        <v>4</v>
      </c>
      <c r="D44" s="8" t="s">
        <v>0</v>
      </c>
      <c r="E44" s="8" t="s">
        <v>2</v>
      </c>
      <c r="F44" s="8" t="s">
        <v>3</v>
      </c>
    </row>
    <row r="45" spans="1:7" x14ac:dyDescent="0.35">
      <c r="A45" s="17" t="s">
        <v>151</v>
      </c>
      <c r="B45" s="10">
        <f t="shared" ref="B45" si="9">SUM(C45:F45)</f>
        <v>78</v>
      </c>
      <c r="C45" s="1">
        <v>10</v>
      </c>
      <c r="D45" s="1">
        <v>3</v>
      </c>
      <c r="E45" s="1">
        <v>9</v>
      </c>
      <c r="F45" s="1">
        <v>56</v>
      </c>
    </row>
    <row r="46" spans="1:7" x14ac:dyDescent="0.35">
      <c r="A46" s="17" t="s">
        <v>140</v>
      </c>
      <c r="B46" s="10">
        <f t="shared" ref="B46:B48" si="10">SUM(C46:F46)</f>
        <v>80</v>
      </c>
      <c r="C46" s="1">
        <v>7</v>
      </c>
      <c r="D46" s="1">
        <v>7</v>
      </c>
      <c r="E46" s="1">
        <v>7</v>
      </c>
      <c r="F46" s="1">
        <v>59</v>
      </c>
    </row>
    <row r="47" spans="1:7" x14ac:dyDescent="0.35">
      <c r="A47" s="17" t="s">
        <v>127</v>
      </c>
      <c r="B47" s="10">
        <f t="shared" si="10"/>
        <v>112</v>
      </c>
      <c r="C47" s="1">
        <v>21</v>
      </c>
      <c r="D47" s="1">
        <v>11</v>
      </c>
      <c r="E47" s="1">
        <v>4</v>
      </c>
      <c r="F47" s="1">
        <v>76</v>
      </c>
      <c r="G47"/>
    </row>
    <row r="48" spans="1:7" x14ac:dyDescent="0.35">
      <c r="A48" s="9" t="s">
        <v>116</v>
      </c>
      <c r="B48" s="10">
        <f t="shared" si="10"/>
        <v>94</v>
      </c>
      <c r="C48" s="1">
        <v>23</v>
      </c>
      <c r="D48" s="1">
        <v>10</v>
      </c>
      <c r="E48" s="1">
        <v>5</v>
      </c>
      <c r="F48" s="1">
        <v>56</v>
      </c>
      <c r="G48"/>
    </row>
    <row r="49" spans="1:7" x14ac:dyDescent="0.35">
      <c r="A49" s="9" t="s">
        <v>104</v>
      </c>
      <c r="B49" s="10">
        <f t="shared" ref="B49:B56" si="11">SUM(C49:F49)</f>
        <v>122</v>
      </c>
      <c r="C49" s="10">
        <v>19</v>
      </c>
      <c r="D49" s="10">
        <v>5</v>
      </c>
      <c r="E49" s="25">
        <v>12</v>
      </c>
      <c r="F49" s="25">
        <v>86</v>
      </c>
    </row>
    <row r="50" spans="1:7" x14ac:dyDescent="0.35">
      <c r="A50" s="9" t="s">
        <v>92</v>
      </c>
      <c r="B50" s="10">
        <f t="shared" si="11"/>
        <v>106</v>
      </c>
      <c r="C50" s="10">
        <v>21</v>
      </c>
      <c r="D50" s="10">
        <v>4</v>
      </c>
      <c r="E50" s="10">
        <v>6</v>
      </c>
      <c r="F50" s="10">
        <v>75</v>
      </c>
    </row>
    <row r="51" spans="1:7" x14ac:dyDescent="0.35">
      <c r="A51" s="11" t="s">
        <v>40</v>
      </c>
      <c r="B51" s="10">
        <f t="shared" si="11"/>
        <v>84</v>
      </c>
      <c r="C51" s="10">
        <v>21</v>
      </c>
      <c r="D51" s="10">
        <v>5</v>
      </c>
      <c r="E51" s="10">
        <v>9</v>
      </c>
      <c r="F51" s="10">
        <v>49</v>
      </c>
    </row>
    <row r="52" spans="1:7" x14ac:dyDescent="0.35">
      <c r="A52" s="11" t="s">
        <v>41</v>
      </c>
      <c r="B52" s="10">
        <f t="shared" si="11"/>
        <v>59</v>
      </c>
      <c r="C52" s="10">
        <v>10</v>
      </c>
      <c r="D52" s="10">
        <v>4</v>
      </c>
      <c r="E52" s="10">
        <v>4</v>
      </c>
      <c r="F52" s="10">
        <v>41</v>
      </c>
    </row>
    <row r="53" spans="1:7" x14ac:dyDescent="0.35">
      <c r="A53" s="11" t="s">
        <v>42</v>
      </c>
      <c r="B53" s="25">
        <f t="shared" si="11"/>
        <v>116</v>
      </c>
      <c r="C53" s="10">
        <v>25</v>
      </c>
      <c r="D53" s="25">
        <v>15</v>
      </c>
      <c r="E53" s="10">
        <v>11</v>
      </c>
      <c r="F53" s="10">
        <v>65</v>
      </c>
    </row>
    <row r="54" spans="1:7" x14ac:dyDescent="0.35">
      <c r="A54" s="11" t="s">
        <v>43</v>
      </c>
      <c r="B54" s="10">
        <f t="shared" si="11"/>
        <v>106</v>
      </c>
      <c r="C54" s="25">
        <v>26</v>
      </c>
      <c r="D54" s="10">
        <v>0</v>
      </c>
      <c r="E54" s="10">
        <v>9</v>
      </c>
      <c r="F54" s="10">
        <v>71</v>
      </c>
    </row>
    <row r="55" spans="1:7" x14ac:dyDescent="0.35">
      <c r="A55" s="11" t="s">
        <v>44</v>
      </c>
      <c r="B55" s="10">
        <f t="shared" si="11"/>
        <v>64</v>
      </c>
      <c r="C55" s="10">
        <v>21</v>
      </c>
      <c r="D55" s="10">
        <v>4</v>
      </c>
      <c r="E55" s="10">
        <v>7</v>
      </c>
      <c r="F55" s="10">
        <v>32</v>
      </c>
    </row>
    <row r="56" spans="1:7" x14ac:dyDescent="0.35">
      <c r="A56" s="12" t="s">
        <v>45</v>
      </c>
      <c r="B56" s="10">
        <f t="shared" si="11"/>
        <v>93</v>
      </c>
      <c r="C56" s="10">
        <v>25</v>
      </c>
      <c r="D56" s="10">
        <v>10</v>
      </c>
      <c r="E56" s="10">
        <v>11</v>
      </c>
      <c r="F56" s="10">
        <v>47</v>
      </c>
    </row>
    <row r="57" spans="1:7" x14ac:dyDescent="0.35">
      <c r="A57" s="13"/>
      <c r="B57" s="13"/>
      <c r="C57" s="13"/>
      <c r="D57" s="13"/>
      <c r="E57" s="13"/>
      <c r="F57" s="13"/>
    </row>
    <row r="58" spans="1:7" x14ac:dyDescent="0.35">
      <c r="A58" s="8" t="s">
        <v>32</v>
      </c>
      <c r="B58" s="8" t="s">
        <v>1</v>
      </c>
      <c r="C58" s="8" t="s">
        <v>4</v>
      </c>
      <c r="D58" s="8" t="s">
        <v>0</v>
      </c>
      <c r="E58" s="8" t="s">
        <v>2</v>
      </c>
      <c r="F58" s="8" t="s">
        <v>3</v>
      </c>
    </row>
    <row r="59" spans="1:7" x14ac:dyDescent="0.35">
      <c r="A59" s="17" t="s">
        <v>151</v>
      </c>
      <c r="B59" s="10">
        <f t="shared" ref="B59:B70" si="12">SUM(C59:F59)</f>
        <v>95</v>
      </c>
      <c r="C59" s="23">
        <v>20</v>
      </c>
      <c r="D59" s="23">
        <v>7</v>
      </c>
      <c r="E59" s="23">
        <v>8</v>
      </c>
      <c r="F59" s="23">
        <v>60</v>
      </c>
    </row>
    <row r="60" spans="1:7" x14ac:dyDescent="0.35">
      <c r="A60" s="17" t="s">
        <v>140</v>
      </c>
      <c r="B60" s="10">
        <f t="shared" si="12"/>
        <v>142</v>
      </c>
      <c r="C60" s="23">
        <v>23</v>
      </c>
      <c r="D60" s="23">
        <v>10</v>
      </c>
      <c r="E60" s="23">
        <v>16</v>
      </c>
      <c r="F60" s="23">
        <v>93</v>
      </c>
      <c r="G60" s="24"/>
    </row>
    <row r="61" spans="1:7" x14ac:dyDescent="0.35">
      <c r="A61" s="17" t="s">
        <v>128</v>
      </c>
      <c r="B61" s="10">
        <f t="shared" si="12"/>
        <v>118</v>
      </c>
      <c r="C61" s="1">
        <v>24</v>
      </c>
      <c r="D61" s="1">
        <v>7</v>
      </c>
      <c r="E61" s="1">
        <v>11</v>
      </c>
      <c r="F61" s="1">
        <v>76</v>
      </c>
    </row>
    <row r="62" spans="1:7" x14ac:dyDescent="0.35">
      <c r="A62" s="9" t="s">
        <v>117</v>
      </c>
      <c r="B62" s="10">
        <f t="shared" si="12"/>
        <v>152</v>
      </c>
      <c r="C62" s="10">
        <v>22</v>
      </c>
      <c r="D62" s="10">
        <v>7</v>
      </c>
      <c r="E62" s="10">
        <v>15</v>
      </c>
      <c r="F62" s="10">
        <v>108</v>
      </c>
    </row>
    <row r="63" spans="1:7" x14ac:dyDescent="0.35">
      <c r="A63" s="9" t="s">
        <v>105</v>
      </c>
      <c r="B63" s="10">
        <f t="shared" si="12"/>
        <v>177</v>
      </c>
      <c r="C63" s="25">
        <v>44</v>
      </c>
      <c r="D63" s="25">
        <v>17</v>
      </c>
      <c r="E63" s="25">
        <v>24</v>
      </c>
      <c r="F63" s="10">
        <v>92</v>
      </c>
    </row>
    <row r="64" spans="1:7" x14ac:dyDescent="0.35">
      <c r="A64" s="9" t="s">
        <v>93</v>
      </c>
      <c r="B64" s="10">
        <f t="shared" si="12"/>
        <v>162</v>
      </c>
      <c r="C64" s="10">
        <v>28</v>
      </c>
      <c r="D64" s="10">
        <v>12</v>
      </c>
      <c r="E64" s="10">
        <v>16</v>
      </c>
      <c r="F64" s="10">
        <v>106</v>
      </c>
    </row>
    <row r="65" spans="1:9" x14ac:dyDescent="0.35">
      <c r="A65" s="11" t="s">
        <v>33</v>
      </c>
      <c r="B65" s="10">
        <f t="shared" si="12"/>
        <v>172</v>
      </c>
      <c r="C65" s="10">
        <v>24</v>
      </c>
      <c r="D65" s="10">
        <v>11</v>
      </c>
      <c r="E65" s="10">
        <v>15</v>
      </c>
      <c r="F65" s="25">
        <v>122</v>
      </c>
    </row>
    <row r="66" spans="1:9" x14ac:dyDescent="0.35">
      <c r="A66" s="11" t="s">
        <v>34</v>
      </c>
      <c r="B66" s="10">
        <f>SUM(C66:F66)</f>
        <v>109</v>
      </c>
      <c r="C66" s="10">
        <v>13</v>
      </c>
      <c r="D66" s="25">
        <v>17</v>
      </c>
      <c r="E66" s="10">
        <v>6</v>
      </c>
      <c r="F66" s="10">
        <v>73</v>
      </c>
    </row>
    <row r="67" spans="1:9" x14ac:dyDescent="0.35">
      <c r="A67" s="11" t="s">
        <v>35</v>
      </c>
      <c r="B67" s="10">
        <f t="shared" si="12"/>
        <v>132</v>
      </c>
      <c r="C67" s="10">
        <v>29</v>
      </c>
      <c r="D67" s="10">
        <v>7</v>
      </c>
      <c r="E67" s="10">
        <v>12</v>
      </c>
      <c r="F67" s="10">
        <v>84</v>
      </c>
    </row>
    <row r="68" spans="1:9" x14ac:dyDescent="0.35">
      <c r="A68" s="11" t="s">
        <v>36</v>
      </c>
      <c r="B68" s="25">
        <f t="shared" si="12"/>
        <v>179</v>
      </c>
      <c r="C68" s="25">
        <v>44</v>
      </c>
      <c r="D68" s="10">
        <v>16</v>
      </c>
      <c r="E68" s="10">
        <v>14</v>
      </c>
      <c r="F68" s="10">
        <v>105</v>
      </c>
    </row>
    <row r="69" spans="1:9" x14ac:dyDescent="0.35">
      <c r="A69" s="11" t="s">
        <v>37</v>
      </c>
      <c r="B69" s="10">
        <f t="shared" si="12"/>
        <v>113</v>
      </c>
      <c r="C69" s="10">
        <v>28</v>
      </c>
      <c r="D69" s="10">
        <v>4</v>
      </c>
      <c r="E69" s="10">
        <v>12</v>
      </c>
      <c r="F69" s="10">
        <v>69</v>
      </c>
    </row>
    <row r="70" spans="1:9" x14ac:dyDescent="0.35">
      <c r="A70" s="12" t="s">
        <v>38</v>
      </c>
      <c r="B70" s="10">
        <f t="shared" si="12"/>
        <v>152</v>
      </c>
      <c r="C70" s="10">
        <v>34</v>
      </c>
      <c r="D70" s="10">
        <v>13</v>
      </c>
      <c r="E70" s="10">
        <v>17</v>
      </c>
      <c r="F70" s="10">
        <v>88</v>
      </c>
    </row>
    <row r="71" spans="1:9" x14ac:dyDescent="0.35">
      <c r="A71" s="14"/>
      <c r="B71" s="15"/>
      <c r="C71" s="15"/>
      <c r="D71" s="15"/>
      <c r="E71" s="15"/>
      <c r="F71" s="15"/>
    </row>
    <row r="72" spans="1:9" x14ac:dyDescent="0.35">
      <c r="A72" s="8" t="s">
        <v>25</v>
      </c>
      <c r="B72" s="8" t="s">
        <v>1</v>
      </c>
      <c r="C72" s="8" t="s">
        <v>4</v>
      </c>
      <c r="D72" s="8" t="s">
        <v>0</v>
      </c>
      <c r="E72" s="8" t="s">
        <v>2</v>
      </c>
      <c r="F72" s="8" t="s">
        <v>3</v>
      </c>
    </row>
    <row r="73" spans="1:9" x14ac:dyDescent="0.35">
      <c r="A73" s="17" t="s">
        <v>152</v>
      </c>
      <c r="B73" s="10">
        <f t="shared" ref="B73:B78" si="13">SUM(C73:F73)</f>
        <v>238</v>
      </c>
      <c r="C73" s="23">
        <v>23</v>
      </c>
      <c r="D73" s="23">
        <v>12</v>
      </c>
      <c r="E73" s="25">
        <v>47</v>
      </c>
      <c r="F73" s="23">
        <v>156</v>
      </c>
    </row>
    <row r="74" spans="1:9" x14ac:dyDescent="0.35">
      <c r="A74" s="17" t="s">
        <v>141</v>
      </c>
      <c r="B74" s="10">
        <f t="shared" si="13"/>
        <v>263</v>
      </c>
      <c r="C74" s="23">
        <v>42</v>
      </c>
      <c r="D74" s="23">
        <v>23</v>
      </c>
      <c r="E74" s="23">
        <v>32</v>
      </c>
      <c r="F74" s="23">
        <v>166</v>
      </c>
    </row>
    <row r="75" spans="1:9" x14ac:dyDescent="0.35">
      <c r="A75" s="17" t="s">
        <v>129</v>
      </c>
      <c r="B75" s="10">
        <f t="shared" si="13"/>
        <v>276</v>
      </c>
      <c r="C75" s="1">
        <v>38</v>
      </c>
      <c r="D75" s="1">
        <v>24</v>
      </c>
      <c r="E75" s="26">
        <v>46</v>
      </c>
      <c r="F75" s="1">
        <v>168</v>
      </c>
    </row>
    <row r="76" spans="1:9" x14ac:dyDescent="0.35">
      <c r="A76" s="9" t="s">
        <v>118</v>
      </c>
      <c r="B76" s="10">
        <f t="shared" si="13"/>
        <v>274</v>
      </c>
      <c r="C76" s="10">
        <v>38</v>
      </c>
      <c r="D76" s="10">
        <v>24</v>
      </c>
      <c r="E76" s="26">
        <v>46</v>
      </c>
      <c r="F76" s="10">
        <v>166</v>
      </c>
    </row>
    <row r="77" spans="1:9" x14ac:dyDescent="0.35">
      <c r="A77" s="9" t="s">
        <v>106</v>
      </c>
      <c r="B77" s="10">
        <f t="shared" si="13"/>
        <v>256</v>
      </c>
      <c r="C77" s="10">
        <v>34</v>
      </c>
      <c r="D77" s="10">
        <v>23</v>
      </c>
      <c r="E77" s="10">
        <v>43</v>
      </c>
      <c r="F77" s="10">
        <v>156</v>
      </c>
    </row>
    <row r="78" spans="1:9" x14ac:dyDescent="0.35">
      <c r="A78" s="9" t="s">
        <v>94</v>
      </c>
      <c r="B78" s="10">
        <f t="shared" si="13"/>
        <v>242</v>
      </c>
      <c r="C78" s="10">
        <v>40</v>
      </c>
      <c r="D78" s="25">
        <v>26</v>
      </c>
      <c r="E78" s="10">
        <v>30</v>
      </c>
      <c r="F78" s="10">
        <v>146</v>
      </c>
      <c r="I78" s="10"/>
    </row>
    <row r="79" spans="1:9" x14ac:dyDescent="0.35">
      <c r="A79" s="11" t="s">
        <v>26</v>
      </c>
      <c r="B79" s="10">
        <f t="shared" ref="B79:B84" si="14">SUM(C79:F79)</f>
        <v>271</v>
      </c>
      <c r="C79" s="25">
        <v>47</v>
      </c>
      <c r="D79" s="25">
        <v>26</v>
      </c>
      <c r="E79" s="10">
        <v>38</v>
      </c>
      <c r="F79" s="10">
        <v>160</v>
      </c>
    </row>
    <row r="80" spans="1:9" x14ac:dyDescent="0.35">
      <c r="A80" s="11" t="s">
        <v>27</v>
      </c>
      <c r="B80" s="10">
        <f t="shared" si="14"/>
        <v>251</v>
      </c>
      <c r="C80" s="10">
        <v>40</v>
      </c>
      <c r="D80" s="10">
        <v>25</v>
      </c>
      <c r="E80" s="10">
        <v>38</v>
      </c>
      <c r="F80" s="10">
        <v>148</v>
      </c>
    </row>
    <row r="81" spans="1:6" x14ac:dyDescent="0.35">
      <c r="A81" s="11" t="s">
        <v>28</v>
      </c>
      <c r="B81" s="10">
        <f t="shared" si="14"/>
        <v>259</v>
      </c>
      <c r="C81" s="10">
        <v>44</v>
      </c>
      <c r="D81" s="10">
        <v>22</v>
      </c>
      <c r="E81" s="10">
        <v>37</v>
      </c>
      <c r="F81" s="10">
        <v>156</v>
      </c>
    </row>
    <row r="82" spans="1:6" x14ac:dyDescent="0.35">
      <c r="A82" s="11" t="s">
        <v>29</v>
      </c>
      <c r="B82" s="10">
        <f t="shared" si="14"/>
        <v>264</v>
      </c>
      <c r="C82" s="10">
        <v>46</v>
      </c>
      <c r="D82" s="10">
        <v>17</v>
      </c>
      <c r="E82" s="10">
        <v>45</v>
      </c>
      <c r="F82" s="10">
        <v>156</v>
      </c>
    </row>
    <row r="83" spans="1:6" x14ac:dyDescent="0.35">
      <c r="A83" s="11" t="s">
        <v>30</v>
      </c>
      <c r="B83" s="10">
        <f t="shared" si="14"/>
        <v>253</v>
      </c>
      <c r="C83" s="10">
        <v>45</v>
      </c>
      <c r="D83" s="10">
        <v>20</v>
      </c>
      <c r="E83" s="10">
        <v>33</v>
      </c>
      <c r="F83" s="10">
        <v>155</v>
      </c>
    </row>
    <row r="84" spans="1:6" x14ac:dyDescent="0.35">
      <c r="A84" s="12" t="s">
        <v>31</v>
      </c>
      <c r="B84" s="10">
        <f t="shared" si="14"/>
        <v>216</v>
      </c>
      <c r="C84" s="10">
        <v>35</v>
      </c>
      <c r="D84" s="10">
        <v>19</v>
      </c>
      <c r="E84" s="10">
        <v>39</v>
      </c>
      <c r="F84" s="10">
        <v>123</v>
      </c>
    </row>
    <row r="85" spans="1:6" x14ac:dyDescent="0.35">
      <c r="A85" s="14"/>
      <c r="B85" s="15"/>
      <c r="C85" s="15"/>
      <c r="D85" s="15"/>
      <c r="E85" s="15"/>
      <c r="F85" s="15"/>
    </row>
    <row r="86" spans="1:6" x14ac:dyDescent="0.35">
      <c r="A86" s="8" t="s">
        <v>12</v>
      </c>
      <c r="B86" s="8" t="s">
        <v>1</v>
      </c>
      <c r="C86" s="8" t="s">
        <v>4</v>
      </c>
      <c r="D86" s="8" t="s">
        <v>0</v>
      </c>
      <c r="E86" s="8" t="s">
        <v>2</v>
      </c>
      <c r="F86" s="8" t="s">
        <v>3</v>
      </c>
    </row>
    <row r="87" spans="1:6" x14ac:dyDescent="0.35">
      <c r="A87" s="17" t="s">
        <v>153</v>
      </c>
      <c r="B87" s="23">
        <f t="shared" ref="B87:B92" si="15">SUM(C87:F87)</f>
        <v>417</v>
      </c>
      <c r="C87" s="23">
        <v>19</v>
      </c>
      <c r="D87" s="28">
        <v>68</v>
      </c>
      <c r="E87" s="23">
        <v>58</v>
      </c>
      <c r="F87" s="23">
        <v>272</v>
      </c>
    </row>
    <row r="88" spans="1:6" x14ac:dyDescent="0.35">
      <c r="A88" s="17" t="s">
        <v>142</v>
      </c>
      <c r="B88" s="23">
        <f t="shared" si="15"/>
        <v>322</v>
      </c>
      <c r="C88" s="23">
        <v>41</v>
      </c>
      <c r="D88" s="23">
        <v>28</v>
      </c>
      <c r="E88" s="23">
        <v>45</v>
      </c>
      <c r="F88" s="23">
        <v>208</v>
      </c>
    </row>
    <row r="89" spans="1:6" x14ac:dyDescent="0.35">
      <c r="A89" s="17" t="s">
        <v>130</v>
      </c>
      <c r="B89" s="23">
        <f t="shared" si="15"/>
        <v>323</v>
      </c>
      <c r="C89" s="23">
        <v>56</v>
      </c>
      <c r="D89" s="23">
        <v>29</v>
      </c>
      <c r="E89" s="23">
        <v>44</v>
      </c>
      <c r="F89" s="23">
        <v>194</v>
      </c>
    </row>
    <row r="90" spans="1:6" x14ac:dyDescent="0.35">
      <c r="A90" s="9" t="s">
        <v>119</v>
      </c>
      <c r="B90" s="23">
        <f t="shared" si="15"/>
        <v>378</v>
      </c>
      <c r="C90" s="23">
        <v>47</v>
      </c>
      <c r="D90" s="23">
        <v>37</v>
      </c>
      <c r="E90" s="23">
        <v>63</v>
      </c>
      <c r="F90" s="23">
        <v>231</v>
      </c>
    </row>
    <row r="91" spans="1:6" x14ac:dyDescent="0.35">
      <c r="A91" s="9" t="s">
        <v>107</v>
      </c>
      <c r="B91" s="10">
        <f t="shared" si="15"/>
        <v>415</v>
      </c>
      <c r="C91" s="10">
        <v>64</v>
      </c>
      <c r="D91" s="10">
        <v>46</v>
      </c>
      <c r="E91" s="10">
        <v>66</v>
      </c>
      <c r="F91" s="10">
        <v>239</v>
      </c>
    </row>
    <row r="92" spans="1:6" x14ac:dyDescent="0.35">
      <c r="A92" s="9" t="s">
        <v>95</v>
      </c>
      <c r="B92" s="10">
        <f t="shared" si="15"/>
        <v>396</v>
      </c>
      <c r="C92" s="10">
        <v>59</v>
      </c>
      <c r="D92" s="10">
        <v>39</v>
      </c>
      <c r="E92" s="10">
        <v>62</v>
      </c>
      <c r="F92" s="10">
        <v>236</v>
      </c>
    </row>
    <row r="93" spans="1:6" x14ac:dyDescent="0.35">
      <c r="A93" s="11" t="s">
        <v>13</v>
      </c>
      <c r="B93" s="10">
        <f t="shared" ref="B93:B98" si="16">SUM(C93:F93)</f>
        <v>346</v>
      </c>
      <c r="C93" s="10">
        <v>38</v>
      </c>
      <c r="D93" s="10">
        <v>49</v>
      </c>
      <c r="E93" s="10">
        <v>55</v>
      </c>
      <c r="F93" s="10">
        <v>204</v>
      </c>
    </row>
    <row r="94" spans="1:6" x14ac:dyDescent="0.35">
      <c r="A94" s="11" t="s">
        <v>14</v>
      </c>
      <c r="B94" s="25">
        <f t="shared" si="16"/>
        <v>464</v>
      </c>
      <c r="C94" s="10">
        <v>63</v>
      </c>
      <c r="D94" s="10">
        <v>36</v>
      </c>
      <c r="E94" s="25">
        <v>69</v>
      </c>
      <c r="F94" s="25">
        <v>296</v>
      </c>
    </row>
    <row r="95" spans="1:6" x14ac:dyDescent="0.35">
      <c r="A95" s="11" t="s">
        <v>15</v>
      </c>
      <c r="B95" s="10">
        <f t="shared" si="16"/>
        <v>445</v>
      </c>
      <c r="C95" s="25">
        <v>75</v>
      </c>
      <c r="D95" s="26">
        <v>58</v>
      </c>
      <c r="E95" s="10">
        <v>66</v>
      </c>
      <c r="F95" s="10">
        <v>246</v>
      </c>
    </row>
    <row r="96" spans="1:6" x14ac:dyDescent="0.35">
      <c r="A96" s="11" t="s">
        <v>16</v>
      </c>
      <c r="B96" s="10">
        <f t="shared" si="16"/>
        <v>449</v>
      </c>
      <c r="C96" s="10">
        <v>74</v>
      </c>
      <c r="D96" s="10">
        <v>47</v>
      </c>
      <c r="E96" s="10">
        <v>57</v>
      </c>
      <c r="F96" s="10">
        <v>271</v>
      </c>
    </row>
    <row r="97" spans="1:7" x14ac:dyDescent="0.35">
      <c r="A97" s="11" t="s">
        <v>17</v>
      </c>
      <c r="B97" s="10">
        <f t="shared" si="16"/>
        <v>377</v>
      </c>
      <c r="C97" s="10">
        <v>66</v>
      </c>
      <c r="D97" s="10">
        <v>47</v>
      </c>
      <c r="E97" s="10">
        <v>60</v>
      </c>
      <c r="F97" s="10">
        <v>204</v>
      </c>
    </row>
    <row r="98" spans="1:7" x14ac:dyDescent="0.35">
      <c r="A98" s="12" t="s">
        <v>18</v>
      </c>
      <c r="B98" s="10">
        <f t="shared" si="16"/>
        <v>330</v>
      </c>
      <c r="C98" s="10">
        <v>65</v>
      </c>
      <c r="D98" s="10">
        <v>42</v>
      </c>
      <c r="E98" s="10">
        <v>64</v>
      </c>
      <c r="F98" s="10">
        <v>159</v>
      </c>
    </row>
    <row r="99" spans="1:7" x14ac:dyDescent="0.35">
      <c r="A99" s="13"/>
      <c r="B99" s="13"/>
      <c r="C99" s="13"/>
      <c r="D99" s="13"/>
      <c r="E99" s="13"/>
      <c r="F99" s="13"/>
    </row>
    <row r="100" spans="1:7" x14ac:dyDescent="0.35">
      <c r="A100" s="8" t="s">
        <v>5</v>
      </c>
      <c r="B100" s="8" t="s">
        <v>1</v>
      </c>
      <c r="C100" s="8" t="s">
        <v>4</v>
      </c>
      <c r="D100" s="8" t="s">
        <v>0</v>
      </c>
      <c r="E100" s="8" t="s">
        <v>2</v>
      </c>
      <c r="F100" s="8" t="s">
        <v>3</v>
      </c>
      <c r="G100" s="10"/>
    </row>
    <row r="101" spans="1:7" x14ac:dyDescent="0.35">
      <c r="A101" s="17" t="s">
        <v>154</v>
      </c>
      <c r="B101" s="10">
        <f t="shared" ref="B101:B112" si="17">SUM(C101:F101)</f>
        <v>437</v>
      </c>
      <c r="C101" s="23">
        <v>53</v>
      </c>
      <c r="D101" s="23">
        <v>26</v>
      </c>
      <c r="E101" s="23">
        <v>53</v>
      </c>
      <c r="F101" s="23">
        <v>305</v>
      </c>
      <c r="G101" s="10"/>
    </row>
    <row r="102" spans="1:7" x14ac:dyDescent="0.35">
      <c r="A102" s="17" t="s">
        <v>143</v>
      </c>
      <c r="B102" s="10">
        <f t="shared" si="17"/>
        <v>466</v>
      </c>
      <c r="C102" s="23">
        <v>59</v>
      </c>
      <c r="D102" s="23">
        <v>39</v>
      </c>
      <c r="E102" s="23">
        <v>52</v>
      </c>
      <c r="F102" s="23">
        <v>316</v>
      </c>
      <c r="G102" s="10"/>
    </row>
    <row r="103" spans="1:7" x14ac:dyDescent="0.35">
      <c r="A103" s="17" t="s">
        <v>131</v>
      </c>
      <c r="B103" s="10">
        <f t="shared" si="17"/>
        <v>451</v>
      </c>
      <c r="C103" s="1">
        <v>65</v>
      </c>
      <c r="D103" s="1">
        <v>47</v>
      </c>
      <c r="E103" s="1">
        <v>46</v>
      </c>
      <c r="F103" s="1">
        <v>293</v>
      </c>
      <c r="G103" s="10"/>
    </row>
    <row r="104" spans="1:7" x14ac:dyDescent="0.35">
      <c r="A104" s="9" t="s">
        <v>120</v>
      </c>
      <c r="B104" s="10">
        <f t="shared" si="17"/>
        <v>456</v>
      </c>
      <c r="C104" s="10">
        <v>71</v>
      </c>
      <c r="D104" s="10">
        <v>53</v>
      </c>
      <c r="E104" s="10">
        <v>60</v>
      </c>
      <c r="F104" s="10">
        <v>272</v>
      </c>
      <c r="G104" s="10"/>
    </row>
    <row r="105" spans="1:7" x14ac:dyDescent="0.35">
      <c r="A105" s="9" t="s">
        <v>108</v>
      </c>
      <c r="B105" s="10">
        <f t="shared" si="17"/>
        <v>500</v>
      </c>
      <c r="C105" s="10">
        <v>72</v>
      </c>
      <c r="D105" s="10">
        <v>40</v>
      </c>
      <c r="E105" s="10">
        <v>68</v>
      </c>
      <c r="F105" s="10">
        <v>320</v>
      </c>
      <c r="G105" s="10"/>
    </row>
    <row r="106" spans="1:7" x14ac:dyDescent="0.35">
      <c r="A106" s="9" t="s">
        <v>96</v>
      </c>
      <c r="B106" s="10">
        <f t="shared" si="17"/>
        <v>454</v>
      </c>
      <c r="C106" s="10">
        <v>62</v>
      </c>
      <c r="D106" s="10">
        <v>36</v>
      </c>
      <c r="E106" s="10">
        <v>50</v>
      </c>
      <c r="F106" s="10">
        <v>306</v>
      </c>
      <c r="G106" s="10"/>
    </row>
    <row r="107" spans="1:7" x14ac:dyDescent="0.35">
      <c r="A107" s="11" t="s">
        <v>19</v>
      </c>
      <c r="B107" s="10">
        <f t="shared" si="17"/>
        <v>411</v>
      </c>
      <c r="C107" s="10">
        <v>57</v>
      </c>
      <c r="D107" s="10">
        <v>30</v>
      </c>
      <c r="E107" s="10">
        <v>62</v>
      </c>
      <c r="F107" s="10">
        <v>262</v>
      </c>
      <c r="G107" s="10"/>
    </row>
    <row r="108" spans="1:7" x14ac:dyDescent="0.35">
      <c r="A108" s="11" t="s">
        <v>20</v>
      </c>
      <c r="B108" s="10">
        <f t="shared" si="17"/>
        <v>498</v>
      </c>
      <c r="C108" s="10">
        <v>68</v>
      </c>
      <c r="D108" s="10">
        <v>54</v>
      </c>
      <c r="E108" s="10">
        <v>79</v>
      </c>
      <c r="F108" s="10">
        <v>297</v>
      </c>
      <c r="G108" s="10"/>
    </row>
    <row r="109" spans="1:7" x14ac:dyDescent="0.35">
      <c r="A109" s="11" t="s">
        <v>21</v>
      </c>
      <c r="B109" s="10">
        <f t="shared" si="17"/>
        <v>511</v>
      </c>
      <c r="C109" s="10">
        <v>74</v>
      </c>
      <c r="D109" s="10">
        <v>73</v>
      </c>
      <c r="E109" s="10">
        <v>61</v>
      </c>
      <c r="F109" s="10">
        <v>303</v>
      </c>
      <c r="G109" s="10"/>
    </row>
    <row r="110" spans="1:7" x14ac:dyDescent="0.35">
      <c r="A110" s="11" t="s">
        <v>22</v>
      </c>
      <c r="B110" s="25">
        <f t="shared" si="17"/>
        <v>640</v>
      </c>
      <c r="C110" s="25">
        <v>97</v>
      </c>
      <c r="D110" s="25">
        <v>76</v>
      </c>
      <c r="E110" s="25">
        <v>77</v>
      </c>
      <c r="F110" s="25">
        <v>390</v>
      </c>
      <c r="G110" s="10"/>
    </row>
    <row r="111" spans="1:7" x14ac:dyDescent="0.35">
      <c r="A111" s="11" t="s">
        <v>23</v>
      </c>
      <c r="B111" s="10">
        <f t="shared" si="17"/>
        <v>407</v>
      </c>
      <c r="C111" s="10">
        <v>66</v>
      </c>
      <c r="D111" s="10">
        <v>39</v>
      </c>
      <c r="E111" s="10">
        <v>62</v>
      </c>
      <c r="F111" s="10">
        <v>240</v>
      </c>
      <c r="G111" s="10"/>
    </row>
    <row r="112" spans="1:7" x14ac:dyDescent="0.35">
      <c r="A112" s="12" t="s">
        <v>24</v>
      </c>
      <c r="B112" s="10">
        <f t="shared" si="17"/>
        <v>401</v>
      </c>
      <c r="C112" s="10">
        <v>64</v>
      </c>
      <c r="D112" s="10">
        <v>23</v>
      </c>
      <c r="E112" s="10">
        <v>67</v>
      </c>
      <c r="F112" s="10">
        <v>247</v>
      </c>
    </row>
    <row r="113" spans="1:9" x14ac:dyDescent="0.35">
      <c r="A113" s="13"/>
      <c r="B113" s="13"/>
      <c r="C113" s="13"/>
      <c r="D113" s="13"/>
      <c r="E113" s="13"/>
      <c r="F113" s="13"/>
      <c r="G113" s="10"/>
      <c r="H113" s="10"/>
      <c r="I113" s="10"/>
    </row>
    <row r="114" spans="1:9" x14ac:dyDescent="0.35">
      <c r="A114" s="8" t="s">
        <v>88</v>
      </c>
      <c r="B114" s="8" t="s">
        <v>1</v>
      </c>
      <c r="C114" s="8" t="s">
        <v>4</v>
      </c>
      <c r="D114" s="8" t="s">
        <v>0</v>
      </c>
      <c r="E114" s="8" t="s">
        <v>2</v>
      </c>
      <c r="F114" s="8" t="s">
        <v>3</v>
      </c>
      <c r="G114" s="10"/>
      <c r="H114" s="10"/>
      <c r="I114" s="10"/>
    </row>
    <row r="115" spans="1:9" x14ac:dyDescent="0.35">
      <c r="A115" s="17" t="s">
        <v>155</v>
      </c>
      <c r="B115" s="26">
        <v>315</v>
      </c>
      <c r="C115" s="23">
        <v>27</v>
      </c>
      <c r="D115" s="23">
        <v>22</v>
      </c>
      <c r="E115" s="23">
        <v>29</v>
      </c>
      <c r="F115" s="23">
        <v>237</v>
      </c>
      <c r="G115" s="10"/>
      <c r="H115" s="10"/>
      <c r="I115" s="10"/>
    </row>
    <row r="116" spans="1:9" x14ac:dyDescent="0.35">
      <c r="A116" s="17" t="s">
        <v>144</v>
      </c>
      <c r="B116" s="26">
        <f t="shared" ref="B116:B126" si="18">SUM(C116:F116)</f>
        <v>272</v>
      </c>
      <c r="C116" s="23">
        <v>38</v>
      </c>
      <c r="D116" s="23">
        <v>16</v>
      </c>
      <c r="E116" s="23">
        <v>40</v>
      </c>
      <c r="F116" s="23">
        <v>178</v>
      </c>
      <c r="G116" s="23"/>
      <c r="H116" s="10"/>
      <c r="I116" s="10"/>
    </row>
    <row r="117" spans="1:9" x14ac:dyDescent="0.35">
      <c r="A117" s="17" t="s">
        <v>132</v>
      </c>
      <c r="B117" s="26">
        <f t="shared" si="18"/>
        <v>251</v>
      </c>
      <c r="C117" s="1">
        <v>45</v>
      </c>
      <c r="D117" s="1">
        <v>21</v>
      </c>
      <c r="E117" s="1">
        <v>20</v>
      </c>
      <c r="F117" s="1">
        <v>165</v>
      </c>
      <c r="G117" s="10"/>
      <c r="H117" s="10"/>
      <c r="I117" s="10"/>
    </row>
    <row r="118" spans="1:9" x14ac:dyDescent="0.35">
      <c r="A118" s="9" t="s">
        <v>121</v>
      </c>
      <c r="B118" s="26">
        <f t="shared" si="18"/>
        <v>311</v>
      </c>
      <c r="C118" s="10">
        <v>57</v>
      </c>
      <c r="D118" s="10">
        <v>24</v>
      </c>
      <c r="E118" s="10">
        <v>28</v>
      </c>
      <c r="F118" s="10">
        <v>202</v>
      </c>
      <c r="G118" s="10"/>
      <c r="H118" s="10"/>
      <c r="I118" s="10"/>
    </row>
    <row r="119" spans="1:9" x14ac:dyDescent="0.35">
      <c r="A119" s="9" t="s">
        <v>109</v>
      </c>
      <c r="B119" s="25">
        <f t="shared" si="18"/>
        <v>356</v>
      </c>
      <c r="C119" s="10">
        <v>41</v>
      </c>
      <c r="D119" s="10">
        <v>28</v>
      </c>
      <c r="E119" s="10">
        <v>45</v>
      </c>
      <c r="F119" s="10">
        <v>242</v>
      </c>
      <c r="G119" s="10"/>
      <c r="H119" s="10"/>
      <c r="I119" s="10"/>
    </row>
    <row r="120" spans="1:9" x14ac:dyDescent="0.35">
      <c r="A120" s="9" t="s">
        <v>97</v>
      </c>
      <c r="B120" s="10">
        <f t="shared" si="18"/>
        <v>336</v>
      </c>
      <c r="C120" s="25">
        <v>61</v>
      </c>
      <c r="D120" s="10">
        <v>17</v>
      </c>
      <c r="E120" s="10">
        <v>30</v>
      </c>
      <c r="F120" s="10">
        <v>228</v>
      </c>
      <c r="G120" s="10"/>
      <c r="H120" s="10"/>
      <c r="I120" s="10"/>
    </row>
    <row r="121" spans="1:9" x14ac:dyDescent="0.35">
      <c r="A121" s="11" t="s">
        <v>6</v>
      </c>
      <c r="B121" s="10">
        <f t="shared" si="18"/>
        <v>300</v>
      </c>
      <c r="C121" s="10">
        <v>45</v>
      </c>
      <c r="D121" s="25">
        <v>34</v>
      </c>
      <c r="E121" s="10">
        <v>40</v>
      </c>
      <c r="F121" s="10">
        <v>181</v>
      </c>
      <c r="G121" s="10"/>
      <c r="H121" s="10"/>
      <c r="I121" s="10"/>
    </row>
    <row r="122" spans="1:9" x14ac:dyDescent="0.35">
      <c r="A122" s="11" t="s">
        <v>7</v>
      </c>
      <c r="B122" s="10">
        <f t="shared" si="18"/>
        <v>308</v>
      </c>
      <c r="C122" s="10">
        <v>38</v>
      </c>
      <c r="D122" s="10">
        <v>28</v>
      </c>
      <c r="E122" s="10">
        <v>26</v>
      </c>
      <c r="F122" s="10">
        <v>216</v>
      </c>
      <c r="G122" s="10"/>
      <c r="H122" s="10"/>
      <c r="I122" s="10"/>
    </row>
    <row r="123" spans="1:9" x14ac:dyDescent="0.35">
      <c r="A123" s="11" t="s">
        <v>8</v>
      </c>
      <c r="B123" s="10">
        <f t="shared" si="18"/>
        <v>302</v>
      </c>
      <c r="C123" s="10">
        <v>42</v>
      </c>
      <c r="D123" s="10">
        <v>24</v>
      </c>
      <c r="E123" s="10">
        <v>36</v>
      </c>
      <c r="F123" s="10">
        <v>200</v>
      </c>
      <c r="G123" s="10"/>
      <c r="H123" s="10"/>
      <c r="I123" s="10"/>
    </row>
    <row r="124" spans="1:9" x14ac:dyDescent="0.35">
      <c r="A124" s="11" t="s">
        <v>9</v>
      </c>
      <c r="B124" s="10">
        <f t="shared" si="18"/>
        <v>355</v>
      </c>
      <c r="C124" s="10">
        <v>53</v>
      </c>
      <c r="D124" s="10">
        <v>28</v>
      </c>
      <c r="E124" s="10">
        <v>34</v>
      </c>
      <c r="F124" s="10">
        <v>240</v>
      </c>
      <c r="G124" s="10"/>
      <c r="H124" s="10"/>
      <c r="I124" s="10"/>
    </row>
    <row r="125" spans="1:9" x14ac:dyDescent="0.35">
      <c r="A125" s="11" t="s">
        <v>10</v>
      </c>
      <c r="B125" s="10">
        <f t="shared" si="18"/>
        <v>313</v>
      </c>
      <c r="C125" s="10">
        <v>47</v>
      </c>
      <c r="D125" s="10">
        <v>19</v>
      </c>
      <c r="E125" s="25">
        <v>52</v>
      </c>
      <c r="F125" s="10">
        <v>195</v>
      </c>
      <c r="G125" s="10"/>
      <c r="H125" s="10"/>
      <c r="I125" s="10"/>
    </row>
    <row r="126" spans="1:9" x14ac:dyDescent="0.35">
      <c r="A126" s="12" t="s">
        <v>11</v>
      </c>
      <c r="B126" s="10">
        <f t="shared" si="18"/>
        <v>264</v>
      </c>
      <c r="C126" s="10">
        <v>35</v>
      </c>
      <c r="D126" s="10">
        <v>31</v>
      </c>
      <c r="E126" s="10">
        <v>27</v>
      </c>
      <c r="F126" s="10">
        <v>171</v>
      </c>
    </row>
    <row r="127" spans="1:9" x14ac:dyDescent="0.35">
      <c r="A127" s="16"/>
      <c r="B127" s="13"/>
      <c r="C127" s="13"/>
      <c r="D127" s="13"/>
      <c r="E127" s="13"/>
      <c r="F127" s="13"/>
    </row>
    <row r="128" spans="1:9" x14ac:dyDescent="0.35">
      <c r="A128" s="8" t="s">
        <v>66</v>
      </c>
      <c r="B128" s="8" t="s">
        <v>1</v>
      </c>
      <c r="C128" s="8" t="s">
        <v>4</v>
      </c>
      <c r="D128" s="8" t="s">
        <v>0</v>
      </c>
      <c r="E128" s="8" t="s">
        <v>2</v>
      </c>
      <c r="F128" s="8" t="s">
        <v>3</v>
      </c>
    </row>
    <row r="129" spans="1:7" x14ac:dyDescent="0.35">
      <c r="A129" s="17" t="s">
        <v>156</v>
      </c>
      <c r="B129" s="10">
        <v>147</v>
      </c>
      <c r="C129" s="23">
        <v>10</v>
      </c>
      <c r="D129" s="23">
        <v>6</v>
      </c>
      <c r="E129" s="23">
        <v>24</v>
      </c>
      <c r="F129" s="23">
        <v>107</v>
      </c>
      <c r="G129" s="24"/>
    </row>
    <row r="130" spans="1:7" x14ac:dyDescent="0.35">
      <c r="A130" s="17" t="s">
        <v>145</v>
      </c>
      <c r="B130" s="10">
        <f t="shared" ref="B130:B137" si="19">SUM(C130:F130)</f>
        <v>147</v>
      </c>
      <c r="C130" s="23">
        <v>25</v>
      </c>
      <c r="D130" s="23">
        <v>11</v>
      </c>
      <c r="E130" s="23">
        <v>13</v>
      </c>
      <c r="F130" s="23">
        <v>98</v>
      </c>
      <c r="G130" s="24"/>
    </row>
    <row r="131" spans="1:7" x14ac:dyDescent="0.35">
      <c r="A131" s="17" t="s">
        <v>133</v>
      </c>
      <c r="B131" s="10">
        <f t="shared" si="19"/>
        <v>178</v>
      </c>
      <c r="C131" s="1">
        <v>19</v>
      </c>
      <c r="D131" s="1">
        <v>7</v>
      </c>
      <c r="E131" s="1">
        <v>14</v>
      </c>
      <c r="F131" s="1">
        <v>138</v>
      </c>
    </row>
    <row r="132" spans="1:7" x14ac:dyDescent="0.35">
      <c r="A132" s="17" t="s">
        <v>134</v>
      </c>
      <c r="B132" s="10">
        <f t="shared" si="19"/>
        <v>206</v>
      </c>
      <c r="C132" s="10">
        <v>27</v>
      </c>
      <c r="D132" s="10">
        <v>11</v>
      </c>
      <c r="E132" s="10">
        <v>16</v>
      </c>
      <c r="F132" s="10">
        <v>152</v>
      </c>
    </row>
    <row r="133" spans="1:7" x14ac:dyDescent="0.35">
      <c r="A133" s="9" t="s">
        <v>110</v>
      </c>
      <c r="B133" s="10">
        <f t="shared" si="19"/>
        <v>171</v>
      </c>
      <c r="C133" s="10">
        <v>27</v>
      </c>
      <c r="D133" s="25">
        <v>12</v>
      </c>
      <c r="E133" s="10">
        <v>15</v>
      </c>
      <c r="F133" s="10">
        <v>117</v>
      </c>
    </row>
    <row r="134" spans="1:7" x14ac:dyDescent="0.35">
      <c r="A134" s="9" t="s">
        <v>98</v>
      </c>
      <c r="B134" s="10">
        <f t="shared" si="19"/>
        <v>125</v>
      </c>
      <c r="C134" s="10">
        <v>20</v>
      </c>
      <c r="D134" s="10">
        <v>6</v>
      </c>
      <c r="E134" s="10">
        <v>9</v>
      </c>
      <c r="F134" s="10">
        <v>90</v>
      </c>
    </row>
    <row r="135" spans="1:7" x14ac:dyDescent="0.35">
      <c r="A135" s="11" t="s">
        <v>60</v>
      </c>
      <c r="B135" s="10">
        <f t="shared" si="19"/>
        <v>175</v>
      </c>
      <c r="C135" s="10">
        <v>22</v>
      </c>
      <c r="D135" s="10">
        <v>11</v>
      </c>
      <c r="E135" s="10">
        <v>8</v>
      </c>
      <c r="F135" s="10">
        <v>134</v>
      </c>
    </row>
    <row r="136" spans="1:7" x14ac:dyDescent="0.35">
      <c r="A136" s="11" t="s">
        <v>61</v>
      </c>
      <c r="B136" s="25">
        <f t="shared" si="19"/>
        <v>213</v>
      </c>
      <c r="C136" s="10">
        <v>26</v>
      </c>
      <c r="D136" s="10">
        <v>9</v>
      </c>
      <c r="E136" s="10">
        <v>20</v>
      </c>
      <c r="F136" s="10">
        <v>158</v>
      </c>
    </row>
    <row r="137" spans="1:7" x14ac:dyDescent="0.35">
      <c r="A137" s="11" t="s">
        <v>62</v>
      </c>
      <c r="B137" s="10">
        <f t="shared" si="19"/>
        <v>184</v>
      </c>
      <c r="C137" s="10">
        <v>32</v>
      </c>
      <c r="D137" s="10">
        <v>7</v>
      </c>
      <c r="E137" s="10">
        <v>18</v>
      </c>
      <c r="F137" s="10">
        <v>127</v>
      </c>
    </row>
    <row r="138" spans="1:7" x14ac:dyDescent="0.35">
      <c r="A138" s="11" t="s">
        <v>63</v>
      </c>
      <c r="B138" s="10">
        <v>187</v>
      </c>
      <c r="C138" s="10">
        <v>27</v>
      </c>
      <c r="D138" s="10">
        <v>11</v>
      </c>
      <c r="E138" s="10">
        <v>14</v>
      </c>
      <c r="F138" s="10">
        <v>135</v>
      </c>
    </row>
    <row r="139" spans="1:7" x14ac:dyDescent="0.35">
      <c r="A139" s="11" t="s">
        <v>64</v>
      </c>
      <c r="B139" s="10">
        <f>SUM(C139:F139)</f>
        <v>185</v>
      </c>
      <c r="C139" s="25">
        <v>35</v>
      </c>
      <c r="D139" s="25">
        <v>12</v>
      </c>
      <c r="E139" s="25">
        <v>24</v>
      </c>
      <c r="F139" s="10">
        <v>114</v>
      </c>
    </row>
    <row r="140" spans="1:7" x14ac:dyDescent="0.35">
      <c r="A140" s="12" t="s">
        <v>65</v>
      </c>
      <c r="B140" s="10">
        <f>SUM(C140:F140)</f>
        <v>143</v>
      </c>
      <c r="C140" s="10">
        <v>27</v>
      </c>
      <c r="D140" s="10">
        <v>7</v>
      </c>
      <c r="E140" s="10">
        <v>18</v>
      </c>
      <c r="F140" s="10">
        <v>91</v>
      </c>
    </row>
    <row r="141" spans="1:7" x14ac:dyDescent="0.35">
      <c r="A141" s="13"/>
      <c r="B141" s="13"/>
      <c r="C141" s="13"/>
      <c r="D141" s="13"/>
      <c r="E141" s="13"/>
      <c r="F141" s="13"/>
    </row>
    <row r="142" spans="1:7" x14ac:dyDescent="0.35">
      <c r="A142" s="8" t="s">
        <v>67</v>
      </c>
      <c r="B142" s="8" t="s">
        <v>1</v>
      </c>
      <c r="C142" s="8" t="s">
        <v>4</v>
      </c>
      <c r="D142" s="8" t="s">
        <v>0</v>
      </c>
      <c r="E142" s="8" t="s">
        <v>2</v>
      </c>
      <c r="F142" s="8" t="s">
        <v>3</v>
      </c>
    </row>
    <row r="143" spans="1:7" x14ac:dyDescent="0.35">
      <c r="A143" s="17" t="s">
        <v>157</v>
      </c>
      <c r="B143" s="10">
        <v>96</v>
      </c>
      <c r="C143" s="23">
        <v>8</v>
      </c>
      <c r="D143" s="23">
        <v>2</v>
      </c>
      <c r="E143" s="23">
        <v>6</v>
      </c>
      <c r="F143" s="23">
        <v>80</v>
      </c>
    </row>
    <row r="144" spans="1:7" x14ac:dyDescent="0.35">
      <c r="A144" s="17" t="s">
        <v>146</v>
      </c>
      <c r="B144" s="10">
        <f t="shared" ref="B144:B154" si="20">SUM(C144:F144)</f>
        <v>110</v>
      </c>
      <c r="C144" s="23">
        <v>13</v>
      </c>
      <c r="D144" s="23">
        <v>7</v>
      </c>
      <c r="E144" s="25">
        <v>13</v>
      </c>
      <c r="F144" s="23">
        <v>77</v>
      </c>
    </row>
    <row r="145" spans="1:7" x14ac:dyDescent="0.35">
      <c r="A145" s="17" t="s">
        <v>135</v>
      </c>
      <c r="B145" s="10">
        <f t="shared" si="20"/>
        <v>97</v>
      </c>
      <c r="C145" s="1">
        <v>18</v>
      </c>
      <c r="D145" s="1">
        <v>4</v>
      </c>
      <c r="E145" s="1">
        <v>5</v>
      </c>
      <c r="F145" s="1">
        <v>70</v>
      </c>
    </row>
    <row r="146" spans="1:7" x14ac:dyDescent="0.35">
      <c r="A146" s="9" t="s">
        <v>122</v>
      </c>
      <c r="B146" s="10">
        <f t="shared" si="20"/>
        <v>110</v>
      </c>
      <c r="C146" s="1">
        <v>18</v>
      </c>
      <c r="D146" s="25">
        <v>9</v>
      </c>
      <c r="E146" s="1">
        <v>4</v>
      </c>
      <c r="F146" s="1">
        <v>79</v>
      </c>
    </row>
    <row r="147" spans="1:7" x14ac:dyDescent="0.35">
      <c r="A147" s="9" t="s">
        <v>111</v>
      </c>
      <c r="B147" s="25">
        <f t="shared" si="20"/>
        <v>138</v>
      </c>
      <c r="C147" s="10">
        <v>14</v>
      </c>
      <c r="D147" s="10">
        <v>1</v>
      </c>
      <c r="E147" s="26">
        <v>10</v>
      </c>
      <c r="F147" s="10">
        <v>113</v>
      </c>
    </row>
    <row r="148" spans="1:7" x14ac:dyDescent="0.35">
      <c r="A148" s="9" t="s">
        <v>99</v>
      </c>
      <c r="B148" s="10">
        <f t="shared" si="20"/>
        <v>113</v>
      </c>
      <c r="C148" s="25">
        <v>24</v>
      </c>
      <c r="D148" s="10">
        <v>3</v>
      </c>
      <c r="E148" s="10">
        <v>4</v>
      </c>
      <c r="F148" s="10">
        <v>82</v>
      </c>
    </row>
    <row r="149" spans="1:7" x14ac:dyDescent="0.35">
      <c r="A149" s="11" t="s">
        <v>68</v>
      </c>
      <c r="B149" s="10">
        <f t="shared" si="20"/>
        <v>104</v>
      </c>
      <c r="C149" s="10">
        <v>20</v>
      </c>
      <c r="D149" s="10">
        <v>6</v>
      </c>
      <c r="E149" s="10">
        <v>3</v>
      </c>
      <c r="F149" s="10">
        <v>75</v>
      </c>
    </row>
    <row r="150" spans="1:7" x14ac:dyDescent="0.35">
      <c r="A150" s="11" t="s">
        <v>69</v>
      </c>
      <c r="B150" s="10">
        <f t="shared" si="20"/>
        <v>94</v>
      </c>
      <c r="C150" s="10">
        <v>14</v>
      </c>
      <c r="D150" s="10">
        <v>4</v>
      </c>
      <c r="E150" s="10">
        <v>4</v>
      </c>
      <c r="F150" s="10">
        <v>72</v>
      </c>
    </row>
    <row r="151" spans="1:7" x14ac:dyDescent="0.35">
      <c r="A151" s="11" t="s">
        <v>70</v>
      </c>
      <c r="B151" s="10">
        <f t="shared" si="20"/>
        <v>111</v>
      </c>
      <c r="C151" s="10">
        <v>23</v>
      </c>
      <c r="D151" s="10">
        <v>7</v>
      </c>
      <c r="E151" s="10">
        <v>9</v>
      </c>
      <c r="F151" s="10">
        <v>72</v>
      </c>
    </row>
    <row r="152" spans="1:7" x14ac:dyDescent="0.35">
      <c r="A152" s="11" t="s">
        <v>71</v>
      </c>
      <c r="B152" s="10">
        <f t="shared" si="20"/>
        <v>92</v>
      </c>
      <c r="C152" s="10">
        <v>16</v>
      </c>
      <c r="D152" s="10">
        <v>2</v>
      </c>
      <c r="E152" s="10">
        <v>0</v>
      </c>
      <c r="F152" s="10">
        <v>74</v>
      </c>
    </row>
    <row r="153" spans="1:7" x14ac:dyDescent="0.35">
      <c r="A153" s="11" t="s">
        <v>72</v>
      </c>
      <c r="B153" s="10">
        <f t="shared" si="20"/>
        <v>88</v>
      </c>
      <c r="C153" s="10">
        <v>21</v>
      </c>
      <c r="D153" s="10">
        <v>6</v>
      </c>
      <c r="E153" s="10">
        <v>2</v>
      </c>
      <c r="F153" s="10">
        <v>59</v>
      </c>
    </row>
    <row r="154" spans="1:7" x14ac:dyDescent="0.35">
      <c r="A154" s="12" t="s">
        <v>73</v>
      </c>
      <c r="B154" s="10">
        <f t="shared" si="20"/>
        <v>85</v>
      </c>
      <c r="C154" s="10">
        <v>17</v>
      </c>
      <c r="D154" s="10">
        <v>3</v>
      </c>
      <c r="E154" s="10">
        <v>9</v>
      </c>
      <c r="F154" s="10">
        <v>56</v>
      </c>
    </row>
    <row r="155" spans="1:7" x14ac:dyDescent="0.35">
      <c r="A155" s="13"/>
      <c r="B155" s="13"/>
      <c r="C155" s="13"/>
      <c r="D155" s="13"/>
      <c r="E155" s="13"/>
      <c r="F155" s="13"/>
    </row>
    <row r="156" spans="1:7" x14ac:dyDescent="0.35">
      <c r="A156" s="8" t="s">
        <v>74</v>
      </c>
      <c r="B156" s="8" t="s">
        <v>1</v>
      </c>
      <c r="C156" s="8" t="s">
        <v>4</v>
      </c>
      <c r="D156" s="8" t="s">
        <v>0</v>
      </c>
      <c r="E156" s="8" t="s">
        <v>2</v>
      </c>
      <c r="F156" s="8" t="s">
        <v>3</v>
      </c>
    </row>
    <row r="157" spans="1:7" x14ac:dyDescent="0.35">
      <c r="A157" s="17" t="s">
        <v>158</v>
      </c>
      <c r="B157" s="10">
        <v>68</v>
      </c>
      <c r="C157" s="23">
        <v>7</v>
      </c>
      <c r="D157" s="23">
        <v>4</v>
      </c>
      <c r="E157" s="23">
        <v>5</v>
      </c>
      <c r="F157" s="23">
        <v>52</v>
      </c>
      <c r="G157" s="24"/>
    </row>
    <row r="158" spans="1:7" x14ac:dyDescent="0.35">
      <c r="A158" s="17" t="s">
        <v>147</v>
      </c>
      <c r="B158" s="10">
        <f t="shared" ref="B158:B168" si="21">SUM(C158:F158)</f>
        <v>69</v>
      </c>
      <c r="C158" s="23">
        <v>7</v>
      </c>
      <c r="D158" s="23">
        <v>7</v>
      </c>
      <c r="E158" s="23">
        <v>4</v>
      </c>
      <c r="F158" s="23">
        <v>51</v>
      </c>
      <c r="G158" s="24"/>
    </row>
    <row r="159" spans="1:7" x14ac:dyDescent="0.35">
      <c r="A159" s="17" t="s">
        <v>136</v>
      </c>
      <c r="B159" s="10">
        <f t="shared" si="21"/>
        <v>72</v>
      </c>
      <c r="C159" s="1">
        <v>12</v>
      </c>
      <c r="D159" s="1">
        <v>2</v>
      </c>
      <c r="E159" s="1">
        <v>2</v>
      </c>
      <c r="F159" s="1">
        <v>56</v>
      </c>
    </row>
    <row r="160" spans="1:7" x14ac:dyDescent="0.35">
      <c r="A160" s="9" t="s">
        <v>123</v>
      </c>
      <c r="B160" s="10">
        <f t="shared" si="21"/>
        <v>65</v>
      </c>
      <c r="C160" s="1">
        <v>7</v>
      </c>
      <c r="D160" s="1">
        <v>3</v>
      </c>
      <c r="E160" s="1">
        <v>3</v>
      </c>
      <c r="F160" s="1">
        <v>52</v>
      </c>
    </row>
    <row r="161" spans="1:7" x14ac:dyDescent="0.35">
      <c r="A161" s="9" t="s">
        <v>112</v>
      </c>
      <c r="B161" s="10">
        <f t="shared" si="21"/>
        <v>78</v>
      </c>
      <c r="C161" s="25">
        <v>22</v>
      </c>
      <c r="D161" s="25">
        <v>8</v>
      </c>
      <c r="E161" s="10">
        <v>3</v>
      </c>
      <c r="F161" s="10">
        <v>45</v>
      </c>
    </row>
    <row r="162" spans="1:7" x14ac:dyDescent="0.35">
      <c r="A162" s="9" t="s">
        <v>100</v>
      </c>
      <c r="B162" s="10">
        <f t="shared" si="21"/>
        <v>55</v>
      </c>
      <c r="C162" s="10">
        <v>7</v>
      </c>
      <c r="D162" s="10">
        <v>3</v>
      </c>
      <c r="E162" s="10">
        <v>2</v>
      </c>
      <c r="F162" s="10">
        <v>43</v>
      </c>
    </row>
    <row r="163" spans="1:7" x14ac:dyDescent="0.35">
      <c r="A163" s="11" t="s">
        <v>75</v>
      </c>
      <c r="B163" s="10">
        <f t="shared" si="21"/>
        <v>64</v>
      </c>
      <c r="C163" s="10">
        <v>10</v>
      </c>
      <c r="D163" s="10">
        <v>5</v>
      </c>
      <c r="E163" s="25">
        <v>9</v>
      </c>
      <c r="F163" s="10">
        <v>40</v>
      </c>
    </row>
    <row r="164" spans="1:7" x14ac:dyDescent="0.35">
      <c r="A164" s="11" t="s">
        <v>76</v>
      </c>
      <c r="B164" s="10">
        <f t="shared" si="21"/>
        <v>52</v>
      </c>
      <c r="C164" s="10">
        <v>7</v>
      </c>
      <c r="D164" s="10">
        <v>7</v>
      </c>
      <c r="E164" s="10">
        <v>5</v>
      </c>
      <c r="F164" s="10">
        <v>33</v>
      </c>
      <c r="G164" s="10"/>
    </row>
    <row r="165" spans="1:7" x14ac:dyDescent="0.35">
      <c r="A165" s="11" t="s">
        <v>77</v>
      </c>
      <c r="B165" s="25">
        <f t="shared" si="21"/>
        <v>86</v>
      </c>
      <c r="C165" s="10">
        <v>12</v>
      </c>
      <c r="D165" s="10">
        <v>3</v>
      </c>
      <c r="E165" s="10">
        <v>3</v>
      </c>
      <c r="F165" s="25">
        <v>68</v>
      </c>
    </row>
    <row r="166" spans="1:7" x14ac:dyDescent="0.35">
      <c r="A166" s="11" t="s">
        <v>78</v>
      </c>
      <c r="B166" s="10">
        <f t="shared" si="21"/>
        <v>68</v>
      </c>
      <c r="C166" s="10">
        <v>15</v>
      </c>
      <c r="D166" s="10">
        <v>2</v>
      </c>
      <c r="E166" s="10">
        <v>5</v>
      </c>
      <c r="F166" s="10">
        <v>46</v>
      </c>
    </row>
    <row r="167" spans="1:7" x14ac:dyDescent="0.35">
      <c r="A167" s="11" t="s">
        <v>79</v>
      </c>
      <c r="B167" s="10">
        <f t="shared" si="21"/>
        <v>77</v>
      </c>
      <c r="C167" s="10">
        <v>18</v>
      </c>
      <c r="D167" s="10">
        <v>7</v>
      </c>
      <c r="E167" s="10">
        <v>3</v>
      </c>
      <c r="F167" s="10">
        <v>49</v>
      </c>
    </row>
    <row r="168" spans="1:7" x14ac:dyDescent="0.35">
      <c r="A168" s="12" t="s">
        <v>80</v>
      </c>
      <c r="B168" s="10">
        <f t="shared" si="21"/>
        <v>80</v>
      </c>
      <c r="C168" s="10">
        <v>19</v>
      </c>
      <c r="D168" s="10">
        <v>4</v>
      </c>
      <c r="E168" s="10">
        <v>5</v>
      </c>
      <c r="F168" s="10">
        <v>52</v>
      </c>
    </row>
    <row r="169" spans="1:7" x14ac:dyDescent="0.35">
      <c r="A169" s="13"/>
      <c r="B169" s="13"/>
      <c r="C169" s="13"/>
      <c r="D169" s="13"/>
      <c r="E169" s="13"/>
      <c r="F169" s="13"/>
    </row>
    <row r="170" spans="1:7" x14ac:dyDescent="0.35">
      <c r="A170" s="8" t="s">
        <v>81</v>
      </c>
      <c r="B170" s="8" t="s">
        <v>1</v>
      </c>
      <c r="C170" s="8" t="s">
        <v>4</v>
      </c>
      <c r="D170" s="8" t="s">
        <v>0</v>
      </c>
      <c r="E170" s="8" t="s">
        <v>2</v>
      </c>
      <c r="F170" s="8" t="s">
        <v>3</v>
      </c>
    </row>
    <row r="171" spans="1:7" x14ac:dyDescent="0.35">
      <c r="A171" s="17" t="s">
        <v>159</v>
      </c>
      <c r="B171" s="10">
        <f t="shared" ref="B171" si="22">SUM(C171:F171)</f>
        <v>0</v>
      </c>
      <c r="C171" s="23"/>
      <c r="D171" s="23"/>
      <c r="E171" s="23"/>
      <c r="F171" s="23"/>
    </row>
    <row r="172" spans="1:7" x14ac:dyDescent="0.35">
      <c r="A172" s="17" t="s">
        <v>148</v>
      </c>
      <c r="B172" s="10">
        <f t="shared" ref="B172:B182" si="23">SUM(C172:F172)</f>
        <v>70</v>
      </c>
      <c r="C172" s="23">
        <v>10</v>
      </c>
      <c r="D172" s="23">
        <v>10</v>
      </c>
      <c r="E172" s="23">
        <v>1</v>
      </c>
      <c r="F172" s="23">
        <v>49</v>
      </c>
    </row>
    <row r="173" spans="1:7" x14ac:dyDescent="0.35">
      <c r="A173" s="17" t="s">
        <v>137</v>
      </c>
      <c r="B173" s="10">
        <f t="shared" si="23"/>
        <v>56</v>
      </c>
      <c r="C173" s="1">
        <v>7</v>
      </c>
      <c r="D173" s="1">
        <v>2</v>
      </c>
      <c r="E173" s="1">
        <v>1</v>
      </c>
      <c r="F173" s="1">
        <v>46</v>
      </c>
      <c r="G173"/>
    </row>
    <row r="174" spans="1:7" x14ac:dyDescent="0.35">
      <c r="A174" s="9" t="s">
        <v>124</v>
      </c>
      <c r="B174" s="10">
        <f t="shared" si="23"/>
        <v>61</v>
      </c>
      <c r="C174" s="1">
        <v>10</v>
      </c>
      <c r="D174" s="1">
        <v>5</v>
      </c>
      <c r="E174" s="1">
        <v>3</v>
      </c>
      <c r="F174" s="1">
        <v>43</v>
      </c>
      <c r="G174"/>
    </row>
    <row r="175" spans="1:7" x14ac:dyDescent="0.35">
      <c r="A175" s="9" t="s">
        <v>113</v>
      </c>
      <c r="B175" s="10">
        <f t="shared" si="23"/>
        <v>69</v>
      </c>
      <c r="C175" s="10">
        <v>8</v>
      </c>
      <c r="D175" s="10">
        <v>5</v>
      </c>
      <c r="E175" s="10">
        <v>6</v>
      </c>
      <c r="F175" s="10">
        <v>50</v>
      </c>
    </row>
    <row r="176" spans="1:7" x14ac:dyDescent="0.35">
      <c r="A176" s="9" t="s">
        <v>101</v>
      </c>
      <c r="B176" s="25">
        <f t="shared" si="23"/>
        <v>72</v>
      </c>
      <c r="C176" s="10">
        <v>7</v>
      </c>
      <c r="D176" s="10">
        <v>4</v>
      </c>
      <c r="E176" s="10">
        <v>5</v>
      </c>
      <c r="F176" s="25">
        <v>56</v>
      </c>
    </row>
    <row r="177" spans="1:6" x14ac:dyDescent="0.35">
      <c r="A177" s="11" t="s">
        <v>82</v>
      </c>
      <c r="B177" s="10">
        <f t="shared" si="23"/>
        <v>51</v>
      </c>
      <c r="C177" s="10">
        <v>9</v>
      </c>
      <c r="D177" s="10">
        <v>4</v>
      </c>
      <c r="E177" s="10">
        <v>3</v>
      </c>
      <c r="F177" s="10">
        <v>35</v>
      </c>
    </row>
    <row r="178" spans="1:6" x14ac:dyDescent="0.35">
      <c r="A178" s="11" t="s">
        <v>83</v>
      </c>
      <c r="B178" s="10">
        <f t="shared" si="23"/>
        <v>42</v>
      </c>
      <c r="C178" s="10">
        <v>5</v>
      </c>
      <c r="D178" s="10">
        <v>1</v>
      </c>
      <c r="E178" s="10">
        <v>2</v>
      </c>
      <c r="F178" s="10">
        <v>34</v>
      </c>
    </row>
    <row r="179" spans="1:6" x14ac:dyDescent="0.35">
      <c r="A179" s="11" t="s">
        <v>84</v>
      </c>
      <c r="B179" s="10">
        <f t="shared" si="23"/>
        <v>61</v>
      </c>
      <c r="C179" s="10">
        <v>12</v>
      </c>
      <c r="D179" s="25">
        <v>12</v>
      </c>
      <c r="E179" s="10">
        <v>8</v>
      </c>
      <c r="F179" s="10">
        <v>29</v>
      </c>
    </row>
    <row r="180" spans="1:6" x14ac:dyDescent="0.35">
      <c r="A180" s="11" t="s">
        <v>85</v>
      </c>
      <c r="B180" s="10">
        <f t="shared" si="23"/>
        <v>62</v>
      </c>
      <c r="C180" s="25">
        <v>13</v>
      </c>
      <c r="D180" s="10">
        <v>4</v>
      </c>
      <c r="E180" s="10">
        <v>3</v>
      </c>
      <c r="F180" s="10">
        <v>42</v>
      </c>
    </row>
    <row r="181" spans="1:6" x14ac:dyDescent="0.35">
      <c r="A181" s="11" t="s">
        <v>86</v>
      </c>
      <c r="B181" s="10">
        <f t="shared" si="23"/>
        <v>62</v>
      </c>
      <c r="C181" s="10">
        <v>8</v>
      </c>
      <c r="D181" s="10">
        <v>3</v>
      </c>
      <c r="E181" s="10">
        <v>1</v>
      </c>
      <c r="F181" s="10">
        <v>50</v>
      </c>
    </row>
    <row r="182" spans="1:6" x14ac:dyDescent="0.35">
      <c r="A182" s="12" t="s">
        <v>87</v>
      </c>
      <c r="B182" s="10">
        <f t="shared" si="23"/>
        <v>54</v>
      </c>
      <c r="C182" s="10">
        <v>8</v>
      </c>
      <c r="D182" s="10">
        <v>3</v>
      </c>
      <c r="E182" s="25">
        <v>9</v>
      </c>
      <c r="F182" s="10">
        <v>34</v>
      </c>
    </row>
    <row r="183" spans="1:6" x14ac:dyDescent="0.35">
      <c r="A183" s="13"/>
      <c r="B183" s="13"/>
      <c r="C183" s="13"/>
      <c r="D183" s="13"/>
      <c r="E183" s="13"/>
      <c r="F183" s="13"/>
    </row>
  </sheetData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USA Swimming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Mick Nelson</dc:creator>
  <cp:lastModifiedBy>nsssi</cp:lastModifiedBy>
  <dcterms:created xsi:type="dcterms:W3CDTF">2014-06-18T21:07:21Z</dcterms:created>
  <dcterms:modified xsi:type="dcterms:W3CDTF">2020-12-01T12:20:25Z</dcterms:modified>
</cp:coreProperties>
</file>