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ocuments - Copy\John\Biking\Velo Mauricie\2021\"/>
    </mc:Choice>
  </mc:AlternateContent>
  <xr:revisionPtr revIDLastSave="0" documentId="8_{112E26F7-E623-4C6F-A9D1-B81F46F5F2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uil1" sheetId="1" r:id="rId1"/>
    <sheet name="Calendrier-2019" sheetId="2" r:id="rId2"/>
    <sheet name="Feuil2" sheetId="3" r:id="rId3"/>
    <sheet name="Feuil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2" l="1"/>
  <c r="H111" i="2" l="1"/>
  <c r="G49" i="1" l="1"/>
</calcChain>
</file>

<file path=xl/sharedStrings.xml><?xml version="1.0" encoding="utf-8"?>
<sst xmlns="http://schemas.openxmlformats.org/spreadsheetml/2006/main" count="799" uniqueCount="389">
  <si>
    <t>Date</t>
  </si>
  <si>
    <t>?? nov</t>
  </si>
  <si>
    <t>Jour</t>
  </si>
  <si>
    <t>Mer.</t>
  </si>
  <si>
    <t>Dim.</t>
  </si>
  <si>
    <t>merc</t>
  </si>
  <si>
    <t>sam</t>
  </si>
  <si>
    <t>vend</t>
  </si>
  <si>
    <t>1 sem</t>
  </si>
  <si>
    <t xml:space="preserve">17 :00 </t>
  </si>
  <si>
    <t>9 :30</t>
  </si>
  <si>
    <t>18 :00</t>
  </si>
  <si>
    <t>8 :30</t>
  </si>
  <si>
    <t>Départ de</t>
  </si>
  <si>
    <t>Inscription 5 à 7</t>
  </si>
  <si>
    <t>Centre Gervais auto</t>
  </si>
  <si>
    <t>Plaza de la Mauricie</t>
  </si>
  <si>
    <t>Centre Desjardins 3-R</t>
  </si>
  <si>
    <t>Parc National</t>
  </si>
  <si>
    <t>Cuba  Holguin</t>
  </si>
  <si>
    <t>Détail du parcours</t>
  </si>
  <si>
    <t>Trou du Diable</t>
  </si>
  <si>
    <t>Randonnée ouverture</t>
  </si>
  <si>
    <t>Tournée des Clochers</t>
  </si>
  <si>
    <t>Clinique Yanick Bédard</t>
  </si>
  <si>
    <t>GranFondo Garneau</t>
  </si>
  <si>
    <t>Défis du Parc</t>
  </si>
  <si>
    <t>Souper du Club</t>
  </si>
  <si>
    <t>Playa Pasquero</t>
  </si>
  <si>
    <t>Lien Strava</t>
  </si>
  <si>
    <t>Rue de la Station</t>
  </si>
  <si>
    <t xml:space="preserve"> Réservation détail à venir</t>
  </si>
  <si>
    <t>Km</t>
  </si>
  <si>
    <t>Église de St-Maurice</t>
  </si>
  <si>
    <t xml:space="preserve">Gervais Auto </t>
  </si>
  <si>
    <t>IGA Extra famille Baril</t>
  </si>
  <si>
    <t>Shaw./St-Gérard/St-Mathieu</t>
  </si>
  <si>
    <t>St-Georges/St-Tite</t>
  </si>
  <si>
    <t>St-Maurice/Cap/Champlain</t>
  </si>
  <si>
    <t>Shaw. / Grand-Mère</t>
  </si>
  <si>
    <t>Départ</t>
  </si>
  <si>
    <t>Caisse Shaw.-Sud</t>
  </si>
  <si>
    <t>Tour du Silence</t>
  </si>
  <si>
    <t>Église de Mont-Carmel</t>
  </si>
  <si>
    <t>Mt-Carmel--St-Maurice</t>
  </si>
  <si>
    <t>Plasa --  Parc national</t>
  </si>
  <si>
    <t>Centre visuel Les Grès</t>
  </si>
  <si>
    <t>St-Étienne--Pointe du Lac</t>
  </si>
  <si>
    <t>Shaw.--St-Mathieu</t>
  </si>
  <si>
    <t>Val Mauricie électrique</t>
  </si>
  <si>
    <t>Shaw-Sud -St-Louis de France</t>
  </si>
  <si>
    <t>Collège Shawinigan</t>
  </si>
  <si>
    <t>Coll. -- St-Élie de Caxton</t>
  </si>
  <si>
    <t>Église de Nicolet</t>
  </si>
  <si>
    <t>Nicolet-Ste-Perpétue</t>
  </si>
  <si>
    <t>Caisse St-Boniface</t>
  </si>
  <si>
    <t>St-Boniface--ch. Acadiens</t>
  </si>
  <si>
    <t>Plaza --  Parc national</t>
  </si>
  <si>
    <t>Garage Gervais Auto</t>
  </si>
  <si>
    <t>St-Georges/St-Tite/St-Séveri</t>
  </si>
  <si>
    <t>Mt-Carmel--St-Maurice-Cap</t>
  </si>
  <si>
    <t>Route des Lacs</t>
  </si>
  <si>
    <t>Shawinigan-St-Mathieu</t>
  </si>
  <si>
    <t>Val-Mauricie électrique</t>
  </si>
  <si>
    <t>Les côtes… ouf!</t>
  </si>
  <si>
    <t>Voir inscriptions et parcours sur le Web.</t>
  </si>
  <si>
    <t>Shawinigan Sud-St-Maurice</t>
  </si>
  <si>
    <t>Shaw- Sud-rg St-Marguerite</t>
  </si>
  <si>
    <t>https://www.strava.com/routes/</t>
  </si>
  <si>
    <t>https://www.strava.com/routes/4446413</t>
  </si>
  <si>
    <t>Pause</t>
  </si>
  <si>
    <t>X</t>
  </si>
  <si>
    <t>26/54</t>
  </si>
  <si>
    <t>36/56</t>
  </si>
  <si>
    <t>27/60</t>
  </si>
  <si>
    <t>23/44</t>
  </si>
  <si>
    <t>34/65</t>
  </si>
  <si>
    <t>29/62</t>
  </si>
  <si>
    <t>29/50</t>
  </si>
  <si>
    <t>25/38</t>
  </si>
  <si>
    <t>30/46</t>
  </si>
  <si>
    <t>32/52</t>
  </si>
  <si>
    <t>22/42</t>
  </si>
  <si>
    <t>18/35</t>
  </si>
  <si>
    <t>33/51</t>
  </si>
  <si>
    <t>24/42</t>
  </si>
  <si>
    <t>23/47</t>
  </si>
  <si>
    <t>32/62</t>
  </si>
  <si>
    <t>70/100</t>
  </si>
  <si>
    <t>44/64</t>
  </si>
  <si>
    <t>30/54</t>
  </si>
  <si>
    <t>Bécancour à vélo</t>
  </si>
  <si>
    <t>https://www.strava.com/routes/17234407</t>
  </si>
  <si>
    <t>https://www.strava.com/routes/17234475</t>
  </si>
  <si>
    <t>https://www.strava.com/routes/17234536</t>
  </si>
  <si>
    <t>https://www.strava.com/routes/17234579</t>
  </si>
  <si>
    <t>https://www.strava.com/routes/17234604</t>
  </si>
  <si>
    <t>https://www.strava.com/routes/17234639</t>
  </si>
  <si>
    <t>https://www.strava.com/routes/17234681</t>
  </si>
  <si>
    <t>https://www.strava.com/routes/17234761</t>
  </si>
  <si>
    <t>https://www.strava.com/routes/17234788</t>
  </si>
  <si>
    <t>https://www.strava.com/routes/17215727</t>
  </si>
  <si>
    <t>https://www.strava.com/routes/17235030</t>
  </si>
  <si>
    <t>https://www.strava.com/routes/17219983</t>
  </si>
  <si>
    <t>https://www.strava.com/routes/17235257</t>
  </si>
  <si>
    <t>https://www.strava.com/routes/17235374</t>
  </si>
  <si>
    <t>https://www.strava.com/routes/17235747</t>
  </si>
  <si>
    <t>https://www.strava.com/routes/17236188</t>
  </si>
  <si>
    <t>https://www.strava.com/routes/17236239</t>
  </si>
  <si>
    <t>https://www.strava.com/routes/17236444</t>
  </si>
  <si>
    <t>https://www.strava.com/routes/17253224</t>
  </si>
  <si>
    <t>https://www.strava.com/routes/17253283</t>
  </si>
  <si>
    <t>St-Boniface, St-Élie, St-Étienne.</t>
  </si>
  <si>
    <t>https://www.strava.com/routes/17253503</t>
  </si>
  <si>
    <t>Charette, St-Paulin, 349, Louiseville,153</t>
  </si>
  <si>
    <t>https://www.strava.com/routes/17253660</t>
  </si>
  <si>
    <t>Victoriaville</t>
  </si>
  <si>
    <t>Classique des Apalaches</t>
  </si>
  <si>
    <t xml:space="preserve">https://www.strava.com/routes/17301429 </t>
  </si>
  <si>
    <t>Vignoble Gélinas dégustation vin et diner</t>
  </si>
  <si>
    <t xml:space="preserve">https://www.strava.com/routes/17302591 </t>
  </si>
  <si>
    <t xml:space="preserve">  Vignoble,Bellechasse, Haut St-Joseph 153</t>
  </si>
  <si>
    <t>19/37</t>
  </si>
  <si>
    <t>long</t>
  </si>
  <si>
    <t xml:space="preserve"> court</t>
  </si>
  <si>
    <t>plus</t>
  </si>
  <si>
    <t>a.m.</t>
  </si>
  <si>
    <t>St-Alexis-des-Monts</t>
  </si>
  <si>
    <t>https://www.strava.com/routes/17304884</t>
  </si>
  <si>
    <t>St-Boniface--St-Sévère (2)</t>
  </si>
  <si>
    <t>Exercice au Centre Gervais auto.</t>
  </si>
  <si>
    <t>https://www.strava.com/routes/17304609</t>
  </si>
  <si>
    <t>St-Tite Sportium</t>
  </si>
  <si>
    <t>Ste-Thècle/St-Stanislave</t>
  </si>
  <si>
    <t>Sur le GranFondo rte 138</t>
  </si>
  <si>
    <t>Centre Desjardins au Cap</t>
  </si>
  <si>
    <t>https://www.strava.com/routes/17304794</t>
  </si>
  <si>
    <t>21/42</t>
  </si>
  <si>
    <t>18/31</t>
  </si>
  <si>
    <t>https://www.strava.com/routes/17337291</t>
  </si>
  <si>
    <t>42/67</t>
  </si>
  <si>
    <t>?</t>
  </si>
  <si>
    <t>30/50</t>
  </si>
  <si>
    <t>https://www.strava.com/routes/17346615</t>
  </si>
  <si>
    <t>https://www.strava.com/routes/17304407</t>
  </si>
  <si>
    <t>25/58</t>
  </si>
  <si>
    <t>20/35</t>
  </si>
  <si>
    <t>Lun,</t>
  </si>
  <si>
    <t>1er juil.</t>
  </si>
  <si>
    <t>Entré gratuite fête Canada</t>
  </si>
  <si>
    <t>endroit à venir</t>
  </si>
  <si>
    <t xml:space="preserve">Plaisirs garantie </t>
  </si>
  <si>
    <t>https://www.strava.com/routes/17303201</t>
  </si>
  <si>
    <t>OUI</t>
  </si>
  <si>
    <t xml:space="preserve">Nouveau </t>
  </si>
  <si>
    <t>Formation</t>
  </si>
  <si>
    <t>Voir le site web</t>
  </si>
  <si>
    <t>Attention à l'heure 9:30 h</t>
  </si>
  <si>
    <t>27 avr.</t>
  </si>
  <si>
    <t>Cours ENCADREUR</t>
  </si>
  <si>
    <t>Fédération Québécoise Sport Cycliste</t>
  </si>
  <si>
    <t>sam.</t>
  </si>
  <si>
    <t>voir site web parcours gourmand  50/70</t>
  </si>
  <si>
    <t>Voir inscription et parcours sur le Web. 57/114</t>
  </si>
  <si>
    <t>41 sorties vélo.</t>
  </si>
  <si>
    <t>Prévision de 2101 km de vélo.</t>
  </si>
  <si>
    <t>Mékinac-La Tuque-Mékinac</t>
  </si>
  <si>
    <t>motel  Marineau  église</t>
  </si>
  <si>
    <t>Lac Bell St-Élie +  PICNIC</t>
  </si>
  <si>
    <t>Voir inscription et parcours sur le Web.                 55/75/105</t>
  </si>
  <si>
    <t>55 parcours</t>
  </si>
  <si>
    <t>Nombre de cycliste limité.</t>
  </si>
  <si>
    <t>Club Vélo Mauricie A.C.  1er mars 2019</t>
  </si>
  <si>
    <t>Yéti Shawinigan</t>
  </si>
  <si>
    <t>Pacini</t>
  </si>
  <si>
    <t>reprise parcours pluie</t>
  </si>
  <si>
    <t>Club Vélo Mauricie</t>
  </si>
  <si>
    <t xml:space="preserve">Date </t>
  </si>
  <si>
    <t>Heure de départ</t>
  </si>
  <si>
    <t xml:space="preserve">Parcours </t>
  </si>
  <si>
    <t xml:space="preserve">Km </t>
  </si>
  <si>
    <t>Mai</t>
  </si>
  <si>
    <t>Juin</t>
  </si>
  <si>
    <t>Juillet</t>
  </si>
  <si>
    <t>Août</t>
  </si>
  <si>
    <t>Septembre</t>
  </si>
  <si>
    <t>note 1:</t>
  </si>
  <si>
    <t>site:</t>
  </si>
  <si>
    <t>Web-</t>
  </si>
  <si>
    <t>www.clubvelomauricie.com</t>
  </si>
  <si>
    <t>courriel-</t>
  </si>
  <si>
    <t>clubvelomauricie@gmail.com</t>
  </si>
  <si>
    <t>Inscription hâtive</t>
  </si>
  <si>
    <t>Inscription hâtive, nombre de cycliste limité</t>
  </si>
  <si>
    <t>Exercice au Collège Shawinigan</t>
  </si>
  <si>
    <t>https://www.strava.com/routes/17303778</t>
  </si>
  <si>
    <t>Sam</t>
  </si>
  <si>
    <t>07 :00</t>
  </si>
  <si>
    <t>Voir inscription et parcours sur le Web. 57/105</t>
  </si>
  <si>
    <t>La SHOP de la Rue de la Station</t>
  </si>
  <si>
    <t>Shaw- Sud/rte Landry/St-Félix/St-Marguerite</t>
  </si>
  <si>
    <t xml:space="preserve"> Départ</t>
  </si>
  <si>
    <t>Endroit du parcours</t>
  </si>
  <si>
    <t>01 Église de St-Maurice</t>
  </si>
  <si>
    <t xml:space="preserve"> </t>
  </si>
  <si>
    <r>
      <t xml:space="preserve">02 </t>
    </r>
    <r>
      <rPr>
        <b/>
        <sz val="10"/>
        <color rgb="FF0070C0"/>
        <rFont val="Calibri"/>
        <family val="2"/>
        <scheme val="minor"/>
      </rPr>
      <t xml:space="preserve">GERVAIS Auto 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(Commanditaire)</t>
    </r>
  </si>
  <si>
    <t>03 IGA Extra famille Baril</t>
  </si>
  <si>
    <t>05 Église de Mont-Carmel</t>
  </si>
  <si>
    <r>
      <t xml:space="preserve">06 </t>
    </r>
    <r>
      <rPr>
        <b/>
        <sz val="10"/>
        <color rgb="FF0070C0"/>
        <rFont val="Calibri"/>
        <family val="2"/>
        <scheme val="minor"/>
      </rPr>
      <t>RESTO PACINI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(Commanditaire)</t>
    </r>
  </si>
  <si>
    <t>09 Collège Shawinigan</t>
  </si>
  <si>
    <r>
      <t xml:space="preserve">10 </t>
    </r>
    <r>
      <rPr>
        <b/>
        <sz val="10"/>
        <color rgb="FF0070C0"/>
        <rFont val="Calibri"/>
        <family val="2"/>
        <scheme val="minor"/>
      </rPr>
      <t xml:space="preserve">SENSÉ    </t>
    </r>
    <r>
      <rPr>
        <sz val="10"/>
        <color theme="1"/>
        <rFont val="Calibri"/>
        <family val="2"/>
        <scheme val="minor"/>
      </rPr>
      <t>Shaw.-Sud  (</t>
    </r>
    <r>
      <rPr>
        <b/>
        <sz val="10"/>
        <color theme="1"/>
        <rFont val="Calibri"/>
        <family val="2"/>
        <scheme val="minor"/>
      </rPr>
      <t>Commanditaire)</t>
    </r>
  </si>
  <si>
    <t>11 Bécancour à vélo</t>
  </si>
  <si>
    <t>12 Collège Shawinigan</t>
  </si>
  <si>
    <t>15 Caisse St-Boniface</t>
  </si>
  <si>
    <t>16 Plaza de la Mauricie</t>
  </si>
  <si>
    <t>17 Caisse St-Boniface</t>
  </si>
  <si>
    <t>COURT</t>
  </si>
  <si>
    <t>https://www.strava.com/routes/20168493</t>
  </si>
  <si>
    <t>9 :00</t>
  </si>
  <si>
    <t>Sam.</t>
  </si>
  <si>
    <t>21 Centre Desjardins au Cap</t>
  </si>
  <si>
    <t>22 Caisse St-Boniface</t>
  </si>
  <si>
    <t>24 Église de Mont-Carmel</t>
  </si>
  <si>
    <r>
      <t xml:space="preserve">26 </t>
    </r>
    <r>
      <rPr>
        <b/>
        <sz val="10"/>
        <color rgb="FF0070C0"/>
        <rFont val="Calibri"/>
        <family val="2"/>
        <scheme val="minor"/>
      </rPr>
      <t>SENSÉ Shaw.-Sud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0"/>
        <color theme="1"/>
        <rFont val="Calibri"/>
        <family val="2"/>
        <scheme val="minor"/>
      </rPr>
      <t>(Commanditaire)</t>
    </r>
  </si>
  <si>
    <t>27 Lac Bell St-Élie</t>
  </si>
  <si>
    <t>29 Centre Desjardins 3-R</t>
  </si>
  <si>
    <r>
      <rPr>
        <sz val="10"/>
        <color theme="1"/>
        <rFont val="Calibri"/>
        <family val="2"/>
        <scheme val="minor"/>
      </rPr>
      <t>28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 xml:space="preserve">Trou du Diable    </t>
    </r>
    <r>
      <rPr>
        <b/>
        <sz val="10"/>
        <color theme="1"/>
        <rFont val="Calibri"/>
        <family val="2"/>
        <scheme val="minor"/>
      </rPr>
      <t>(Commanditaire)</t>
    </r>
  </si>
  <si>
    <r>
      <t xml:space="preserve">25 </t>
    </r>
    <r>
      <rPr>
        <b/>
        <sz val="10"/>
        <color rgb="FF0070C0"/>
        <rFont val="Calibri"/>
        <family val="2"/>
        <scheme val="minor"/>
      </rPr>
      <t xml:space="preserve">LE YÉTI 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(Commanditaire)</t>
    </r>
  </si>
  <si>
    <r>
      <t xml:space="preserve">08 </t>
    </r>
    <r>
      <rPr>
        <b/>
        <sz val="10"/>
        <color rgb="FF0070C0"/>
        <rFont val="Calibri"/>
        <family val="2"/>
        <scheme val="minor"/>
      </rPr>
      <t xml:space="preserve">LE YÉTI  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 xml:space="preserve"> (Commanditaire)</t>
    </r>
  </si>
  <si>
    <t>30 Plaza de la Mauricie</t>
  </si>
  <si>
    <r>
      <t xml:space="preserve">33 </t>
    </r>
    <r>
      <rPr>
        <b/>
        <sz val="10"/>
        <color rgb="FF0070C0"/>
        <rFont val="Calibri"/>
        <family val="2"/>
        <scheme val="minor"/>
      </rPr>
      <t>NORVIE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1861 principale</t>
    </r>
    <r>
      <rPr>
        <b/>
        <sz val="10"/>
        <color theme="1"/>
        <rFont val="Calibri"/>
        <family val="2"/>
        <scheme val="minor"/>
      </rPr>
      <t xml:space="preserve">  (Commanditaire)</t>
    </r>
  </si>
  <si>
    <t>34 Église de St-Maurice</t>
  </si>
  <si>
    <t>35 Victoriaville</t>
  </si>
  <si>
    <t>37 Marineau (chapelle) Classique Canot</t>
  </si>
  <si>
    <t>39 Parc National</t>
  </si>
  <si>
    <t>https://www.strava.com/routes/17253360</t>
  </si>
  <si>
    <t>https://www.strava.com/routes/23499572</t>
  </si>
  <si>
    <r>
      <t xml:space="preserve">14 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GERVAIS Auto</t>
    </r>
    <r>
      <rPr>
        <sz val="10"/>
        <color theme="1"/>
        <rFont val="Calibri"/>
        <family val="2"/>
        <scheme val="minor"/>
      </rPr>
      <t xml:space="preserve">   (Commanditaire)</t>
    </r>
  </si>
  <si>
    <r>
      <t xml:space="preserve">20 </t>
    </r>
    <r>
      <rPr>
        <b/>
        <sz val="10"/>
        <color rgb="FF0070C0"/>
        <rFont val="Calibri"/>
        <family val="2"/>
        <scheme val="minor"/>
      </rPr>
      <t xml:space="preserve">GERVAIS Auto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(Commanditaire)</t>
    </r>
  </si>
  <si>
    <t>garage St-Georges/St-Tite</t>
  </si>
  <si>
    <t>garage St-Georges/St-Tite/St-Séveri</t>
  </si>
  <si>
    <r>
      <t xml:space="preserve">40  </t>
    </r>
    <r>
      <rPr>
        <b/>
        <sz val="10"/>
        <color rgb="FF0070C0"/>
        <rFont val="Calibri"/>
        <family val="2"/>
        <scheme val="minor"/>
      </rPr>
      <t xml:space="preserve"> Resto   PACINI  Auberge des Gouverneurs</t>
    </r>
    <r>
      <rPr>
        <sz val="10"/>
        <color theme="1"/>
        <rFont val="Calibri"/>
        <family val="2"/>
        <scheme val="minor"/>
      </rPr>
      <t xml:space="preserve"> </t>
    </r>
  </si>
  <si>
    <t>19  Église de Nicolet</t>
  </si>
  <si>
    <t>Même lieux de départ et d'arriver.</t>
  </si>
  <si>
    <t>Pour mai seulement.</t>
  </si>
  <si>
    <t xml:space="preserve">               Souper du Club</t>
  </si>
  <si>
    <t>Trou du Diable Inscription 5 à 7</t>
  </si>
  <si>
    <t>ex Tournée des Clochers</t>
  </si>
  <si>
    <r>
      <t>23 Hérouxville     (</t>
    </r>
    <r>
      <rPr>
        <b/>
        <sz val="10"/>
        <color theme="1"/>
        <rFont val="Calibri"/>
        <family val="2"/>
        <scheme val="minor"/>
      </rPr>
      <t>nouveau</t>
    </r>
    <r>
      <rPr>
        <sz val="10"/>
        <color theme="1"/>
        <rFont val="Calibri"/>
        <family val="2"/>
        <scheme val="minor"/>
      </rPr>
      <t>)</t>
    </r>
  </si>
  <si>
    <r>
      <t>13 Caisse St-Boniface      (</t>
    </r>
    <r>
      <rPr>
        <b/>
        <sz val="10"/>
        <color theme="1"/>
        <rFont val="Calibri"/>
        <family val="2"/>
        <scheme val="minor"/>
      </rPr>
      <t>nouveau</t>
    </r>
    <r>
      <rPr>
        <sz val="10"/>
        <color theme="1"/>
        <rFont val="Calibri"/>
        <family val="2"/>
        <scheme val="minor"/>
      </rPr>
      <t>)</t>
    </r>
  </si>
  <si>
    <r>
      <t>31    Roger Bellemare org.    (</t>
    </r>
    <r>
      <rPr>
        <b/>
        <sz val="11"/>
        <color theme="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>)</t>
    </r>
  </si>
  <si>
    <t>Voir inscription et parcours sur le Web.  58/78/ 109</t>
  </si>
  <si>
    <r>
      <t>07 Sortie 5 clubs de vélos     (</t>
    </r>
    <r>
      <rPr>
        <b/>
        <sz val="10"/>
        <color theme="1"/>
        <rFont val="Calibri"/>
        <family val="2"/>
        <scheme val="minor"/>
      </rPr>
      <t>nouveau)</t>
    </r>
  </si>
  <si>
    <t>total KM</t>
  </si>
  <si>
    <t>En cas de pluie, veuillez vérifier le site facebook (membres), nous mettrons une note si il y a cancellation, 1 heure avant le départ de l'activité.</t>
  </si>
  <si>
    <t>détail à venir</t>
  </si>
  <si>
    <t>39 sorties vélo.</t>
  </si>
  <si>
    <t>À 10 minutes avant l'heure de départ:</t>
  </si>
  <si>
    <t>Préparer votre groupe à la vitesse voulue</t>
  </si>
  <si>
    <t>Respecter  l'heure de départ.</t>
  </si>
  <si>
    <t>BON VÉLO ET SOYEZ PRUDENT !</t>
  </si>
  <si>
    <t>Attention à l'heure 9:30 h ---</t>
  </si>
  <si>
    <t>Parcourt plus court.-------</t>
  </si>
  <si>
    <t>Voir le site web----------</t>
  </si>
  <si>
    <t>18  2800 du Parc de la Mauricie</t>
  </si>
  <si>
    <t>Plusieurs sorties non sanctionées avec les Old Timers les vendredis 9hrs à 16 hrs voir sur FB.</t>
  </si>
  <si>
    <t>Shaw-Sud--St-Georges</t>
  </si>
  <si>
    <t>Ven.</t>
  </si>
  <si>
    <t>OUVERTURE SAISON 2021</t>
  </si>
  <si>
    <t>Sam.14</t>
  </si>
  <si>
    <t>Dim,15</t>
  </si>
  <si>
    <t>Les sorties de septembre sont non-officielles, il n'y aura pas de véhicule balai pour ces sorties</t>
  </si>
  <si>
    <t>Prenez notes qu'il y a des sorties vélo</t>
  </si>
  <si>
    <t>les vendredis avec les OLD TIMERS</t>
  </si>
  <si>
    <t xml:space="preserve"> les OLD TIMERS de la Mauricie</t>
  </si>
  <si>
    <t>Inscrivez-vous sur la page facebook</t>
  </si>
  <si>
    <r>
      <t xml:space="preserve">Calendrier 2021    </t>
    </r>
    <r>
      <rPr>
        <b/>
        <sz val="14"/>
        <color theme="1"/>
        <rFont val="Calibri"/>
        <family val="2"/>
        <scheme val="minor"/>
      </rPr>
      <t>sorties les mercredis 18 hrs et dimanches  8 1/2 hrs (modifiable vérifier le site internet).</t>
    </r>
  </si>
  <si>
    <t>https://www.strava.com/routes/24104353</t>
  </si>
  <si>
    <t>St-Maurice/Cap/Champlain   cout</t>
  </si>
  <si>
    <t>St-Maurice/Cap/Champlain   long</t>
  </si>
  <si>
    <t>https://www.strava.com/routes/24104125</t>
  </si>
  <si>
    <t>Aub. Gouv.-Ste-Flore-Parc national   long</t>
  </si>
  <si>
    <t>Aub. Gouv.-Ste-Flore-Parc national   court</t>
  </si>
  <si>
    <t>Shaw./St-Gérard/St-Mathieu   long</t>
  </si>
  <si>
    <t>Shaw./St-Gérard/St-Mathieu   court</t>
  </si>
  <si>
    <t>Mt-Carmel--St-Maurice   long</t>
  </si>
  <si>
    <t>Mt-Carmel--St-Maurice   court</t>
  </si>
  <si>
    <t>https://www.strava.com/routes/17304444</t>
  </si>
  <si>
    <t>https://www.strava.com/routes/8496113</t>
  </si>
  <si>
    <r>
      <rPr>
        <sz val="10"/>
        <color theme="1"/>
        <rFont val="Calibri"/>
        <family val="2"/>
        <scheme val="minor"/>
      </rPr>
      <t xml:space="preserve">04 </t>
    </r>
    <r>
      <rPr>
        <sz val="10"/>
        <color rgb="FF0070C0"/>
        <rFont val="Calibri"/>
        <family val="2"/>
        <scheme val="minor"/>
      </rPr>
      <t xml:space="preserve">SENSÉ Shaw.-Sud   </t>
    </r>
    <r>
      <rPr>
        <sz val="10"/>
        <color theme="1"/>
        <rFont val="Calibri"/>
        <family val="2"/>
        <scheme val="minor"/>
      </rPr>
      <t>(Commanditaire)</t>
    </r>
  </si>
  <si>
    <t>Shaw-Sud -St-Louis de France     court</t>
  </si>
  <si>
    <t>Shaw-Sud -St-Louis de France     long</t>
  </si>
  <si>
    <t>St-Alexis-des-Monts     long</t>
  </si>
  <si>
    <t>garage Gervais à St-Rock Mékinac     long</t>
  </si>
  <si>
    <t>garage Gervais à St-Rock Mékina     court</t>
  </si>
  <si>
    <t>St-Boniface--St-Sévère      court</t>
  </si>
  <si>
    <t>St-Boniface--St-Sévère      long</t>
  </si>
  <si>
    <t>St-Boniface--ch. Acadiens     long</t>
  </si>
  <si>
    <t>St-Boniface--ch. Acadiens     cour</t>
  </si>
  <si>
    <t>jeu.</t>
  </si>
  <si>
    <t>2800 du Parc national / entrée gratuite</t>
  </si>
  <si>
    <t>St-Alexis-des-Monts     court</t>
  </si>
  <si>
    <t>Nicolet-Ste-Perpétue     long</t>
  </si>
  <si>
    <t>Nicolet-Ste-Perpétue     court</t>
  </si>
  <si>
    <t>Sur le GranFondo rte 138     long</t>
  </si>
  <si>
    <t>Sur le GranFondo rte 138     court</t>
  </si>
  <si>
    <t>St-Tite,Ste-Thècle/St-Stanislave     long</t>
  </si>
  <si>
    <t>St-Tite,Ste-Thècle/St-Stanislave     court</t>
  </si>
  <si>
    <t>St-Étienne des Grès--Pointe du Lac     long</t>
  </si>
  <si>
    <t>St-Étienne des Grès--Pointe du Lac     court</t>
  </si>
  <si>
    <t>Classique des Apalaches       long</t>
  </si>
  <si>
    <t>Classique des Apalaches       court</t>
  </si>
  <si>
    <t>pour voir des sorties  les vendredis matin.</t>
  </si>
  <si>
    <t>MERCI À</t>
  </si>
  <si>
    <t>NOS COMMANDITAIRES</t>
  </si>
  <si>
    <t xml:space="preserve">sur Microsof Excel    </t>
  </si>
  <si>
    <t>CALENDRIER des SORTIES DU CLUB VÉLO MAURICIE 2021.</t>
  </si>
  <si>
    <t>VOTRE COMITÉ:</t>
  </si>
  <si>
    <t>VIENS ROULER AVEC NOUS !</t>
  </si>
  <si>
    <t>DÉPART DE</t>
  </si>
  <si>
    <t>PARCOURS</t>
  </si>
  <si>
    <t>court</t>
  </si>
  <si>
    <t>https://www.strava.com/routes/25101754</t>
  </si>
  <si>
    <t>https://www.strava.com/routes/23604107</t>
  </si>
  <si>
    <t>STRAVA</t>
  </si>
  <si>
    <t>DATES</t>
  </si>
  <si>
    <t>en préparation</t>
  </si>
  <si>
    <t>https://www.strava.com/routes/23633092</t>
  </si>
  <si>
    <t>https://www.strava.com/routes/23620285</t>
  </si>
  <si>
    <t>https://www.strava.com/routes/23626340</t>
  </si>
  <si>
    <t>https://www.strava.com/routes/23635954</t>
  </si>
  <si>
    <t>https://www.strava.com/routes/23636243</t>
  </si>
  <si>
    <t>https://www.strava.com/routes/23636589</t>
  </si>
  <si>
    <t>https://www.strava.com/routes/23636899</t>
  </si>
  <si>
    <t>https://www.strava.com/routes/20617479</t>
  </si>
  <si>
    <t xml:space="preserve">                            Plaisirs garantie </t>
  </si>
  <si>
    <t>https://www.strava.com/routes/2803306436586955128</t>
  </si>
  <si>
    <r>
      <t xml:space="preserve">14 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GERVAIS Auto</t>
    </r>
    <r>
      <rPr>
        <b/>
        <sz val="10"/>
        <color theme="1"/>
        <rFont val="Calibri"/>
        <family val="2"/>
        <scheme val="minor"/>
      </rPr>
      <t xml:space="preserve">   (Commanditaire)</t>
    </r>
  </si>
  <si>
    <r>
      <t>32</t>
    </r>
    <r>
      <rPr>
        <sz val="10"/>
        <color rgb="FF0070C0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SENCÉ</t>
    </r>
    <r>
      <rPr>
        <b/>
        <sz val="10"/>
        <color theme="1"/>
        <rFont val="Calibri"/>
        <family val="2"/>
        <scheme val="minor"/>
      </rPr>
      <t xml:space="preserve"> (commanditaire)</t>
    </r>
  </si>
  <si>
    <t>Responsable des commandites.</t>
  </si>
  <si>
    <t>Responsable du calendrier et site facebook.</t>
  </si>
  <si>
    <t>Responsable des inscriptions et des vêtements.</t>
  </si>
  <si>
    <t>Responsable du site Web.</t>
  </si>
  <si>
    <t>conducteur voiture balai.</t>
  </si>
  <si>
    <t>Responsable des règles et code d'étique.</t>
  </si>
  <si>
    <t xml:space="preserve"> 60 parcours</t>
  </si>
  <si>
    <t>Coll. -- St-Élie de Caxton/Tour des Lacs</t>
  </si>
  <si>
    <t>01 Église de Mont-Carmel</t>
  </si>
  <si>
    <r>
      <t xml:space="preserve">02 </t>
    </r>
    <r>
      <rPr>
        <b/>
        <sz val="10"/>
        <color rgb="FF0070C0"/>
        <rFont val="Calibri"/>
        <family val="2"/>
        <scheme val="minor"/>
      </rPr>
      <t xml:space="preserve">SENSÉ Shaw.-Sud   </t>
    </r>
    <r>
      <rPr>
        <b/>
        <sz val="10"/>
        <color theme="1"/>
        <rFont val="Calibri"/>
        <family val="2"/>
        <scheme val="minor"/>
      </rPr>
      <t>(Commanditaire)</t>
    </r>
  </si>
  <si>
    <r>
      <t xml:space="preserve">04 </t>
    </r>
    <r>
      <rPr>
        <b/>
        <sz val="10"/>
        <color rgb="FF0070C0"/>
        <rFont val="Calibri"/>
        <family val="2"/>
        <scheme val="minor"/>
      </rPr>
      <t xml:space="preserve">LE YÉTI   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 xml:space="preserve"> (Commanditaire)</t>
    </r>
  </si>
  <si>
    <t>05 Église de St-Maurice</t>
  </si>
  <si>
    <r>
      <t xml:space="preserve">06 </t>
    </r>
    <r>
      <rPr>
        <b/>
        <sz val="10"/>
        <color rgb="FF0070C0"/>
        <rFont val="Calibri"/>
        <family val="2"/>
        <scheme val="minor"/>
      </rPr>
      <t xml:space="preserve">GERVAIS Auto 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(Commanditaire)</t>
    </r>
  </si>
  <si>
    <t>07 Collège Shawinigan</t>
  </si>
  <si>
    <r>
      <t xml:space="preserve">08 </t>
    </r>
    <r>
      <rPr>
        <b/>
        <sz val="10"/>
        <color rgb="FF0070C0"/>
        <rFont val="Calibri"/>
        <family val="2"/>
        <scheme val="minor"/>
      </rPr>
      <t>RESTO PACINI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(Commanditaire)</t>
    </r>
  </si>
  <si>
    <t>09 Caisse St-Boniface</t>
  </si>
  <si>
    <r>
      <t>15 Sortie 4 clubs de vélos     (</t>
    </r>
    <r>
      <rPr>
        <b/>
        <sz val="10"/>
        <color theme="1"/>
        <rFont val="Calibri"/>
        <family val="2"/>
        <scheme val="minor"/>
      </rPr>
      <t>nouveau)</t>
    </r>
  </si>
  <si>
    <t>https://www.strava.com/routes/2807641106218643614</t>
  </si>
  <si>
    <t>https://www.strava.com/routes/2807644435517686836</t>
  </si>
  <si>
    <t>https://www.strava.com/routes/2807648848642714782</t>
  </si>
  <si>
    <t>Mario Morasse         Président              819</t>
  </si>
  <si>
    <t>Véronique Gélinas     V-Président         819</t>
  </si>
  <si>
    <t>Alain Cloutier             secrétaire             819</t>
  </si>
  <si>
    <t>Steve Germain           Trésorier              819</t>
  </si>
  <si>
    <t>Leslie  Franklin             chauffeur                     819</t>
  </si>
  <si>
    <t>John V. Mair               Directeur             438</t>
  </si>
  <si>
    <t>Vallée du Parc/St-Mathieu/St-Élie/351   long</t>
  </si>
  <si>
    <t>Vallée du Parc/St-Mathieu/retour 351    court</t>
  </si>
  <si>
    <t>Prévision de + OU - 3700 km de vélo.</t>
  </si>
  <si>
    <t xml:space="preserve">   (vacant)                        Directeur                   819</t>
  </si>
  <si>
    <t>Responsable de former des groupes aux départs.</t>
  </si>
  <si>
    <t>corrigé le 2021-03-18</t>
  </si>
  <si>
    <t>2 jours      détail à venir</t>
  </si>
  <si>
    <t>Responsable des combats aux MTQ sur l'état des routes.</t>
  </si>
  <si>
    <t>vacant</t>
  </si>
  <si>
    <t>GRAND PRIX CYCLISTE DE QUÉBEC</t>
  </si>
  <si>
    <t>GRAND PRIX CYCLISTE DE MONTRÉAL</t>
  </si>
  <si>
    <r>
      <t xml:space="preserve">ex Tournée des Clochers     </t>
    </r>
    <r>
      <rPr>
        <i/>
        <sz val="10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REMISE EN 2022</t>
    </r>
  </si>
  <si>
    <t>11 Bécancour à vélo     REMISE EN 2022</t>
  </si>
  <si>
    <t>11Caisse Shaw-Sud   REMPLACE Bécancour</t>
  </si>
  <si>
    <t>Route Itinéraire de sortie à vélo de 39,2 km sur Strava</t>
  </si>
  <si>
    <t>www.strava.com/routes/2833692949725205190</t>
  </si>
  <si>
    <t>ANNULER</t>
  </si>
  <si>
    <t>Église St-Maurice                  Court</t>
  </si>
  <si>
    <t>Église St-Maurice                  Long</t>
  </si>
  <si>
    <t>www.strava.com/routes/2833697299736780486</t>
  </si>
  <si>
    <t>Caisse / Lac à la Tortue / Retour     court</t>
  </si>
  <si>
    <t>Caisse / Lac à la Tortue / Hérouville /Long</t>
  </si>
  <si>
    <t>Église St-Maurice/BRADLEY/Red mils/138/rang Ste-Marie/rang St-Alexis/St-Luc/retour</t>
  </si>
  <si>
    <t>Église St-Maurice/BRADLEY/Red mils/138/St-Luc/retour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</si>
</sst>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0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333333"/>
      <name val="Soleil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CE4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" fontId="2" fillId="4" borderId="2" xfId="0" applyNumberFormat="1" applyFont="1" applyFill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" applyBorder="1"/>
    <xf numFmtId="0" fontId="7" fillId="0" borderId="2" xfId="1" applyFont="1" applyBorder="1"/>
    <xf numFmtId="20" fontId="1" fillId="0" borderId="2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/>
    <xf numFmtId="0" fontId="0" fillId="0" borderId="10" xfId="0" applyBorder="1"/>
    <xf numFmtId="0" fontId="13" fillId="0" borderId="10" xfId="1" applyFont="1" applyBorder="1" applyAlignment="1" applyProtection="1">
      <alignment horizontal="left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0" fillId="0" borderId="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Border="1"/>
    <xf numFmtId="0" fontId="13" fillId="0" borderId="14" xfId="1" applyFont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15" fillId="0" borderId="4" xfId="0" applyFont="1" applyFill="1" applyBorder="1"/>
    <xf numFmtId="0" fontId="15" fillId="0" borderId="5" xfId="0" applyFont="1" applyFill="1" applyBorder="1"/>
    <xf numFmtId="164" fontId="15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16" fillId="0" borderId="5" xfId="0" applyFont="1" applyFill="1" applyBorder="1" applyAlignment="1">
      <alignment horizontal="center" wrapText="1"/>
    </xf>
    <xf numFmtId="16" fontId="2" fillId="0" borderId="7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16" fontId="10" fillId="8" borderId="16" xfId="0" applyNumberFormat="1" applyFont="1" applyFill="1" applyBorder="1"/>
    <xf numFmtId="0" fontId="10" fillId="8" borderId="17" xfId="0" applyFont="1" applyFill="1" applyBorder="1"/>
    <xf numFmtId="20" fontId="10" fillId="8" borderId="17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0" fillId="9" borderId="0" xfId="0" applyFill="1"/>
    <xf numFmtId="20" fontId="2" fillId="9" borderId="2" xfId="0" applyNumberFormat="1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16" fontId="2" fillId="0" borderId="7" xfId="0" applyNumberFormat="1" applyFont="1" applyFill="1" applyBorder="1" applyAlignment="1">
      <alignment horizontal="left" vertical="center"/>
    </xf>
    <xf numFmtId="16" fontId="6" fillId="0" borderId="7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6" fontId="6" fillId="0" borderId="7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20" fontId="2" fillId="2" borderId="2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2" fillId="0" borderId="19" xfId="0" applyFont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Font="1" applyAlignment="1">
      <alignment horizontal="left"/>
    </xf>
    <xf numFmtId="0" fontId="10" fillId="9" borderId="8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left"/>
    </xf>
    <xf numFmtId="0" fontId="10" fillId="9" borderId="0" xfId="0" applyFont="1" applyFill="1" applyBorder="1" applyAlignment="1">
      <alignment horizontal="left"/>
    </xf>
    <xf numFmtId="0" fontId="8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2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" fillId="0" borderId="0" xfId="1" applyFill="1"/>
    <xf numFmtId="16" fontId="23" fillId="0" borderId="7" xfId="0" applyNumberFormat="1" applyFont="1" applyBorder="1" applyAlignment="1">
      <alignment horizontal="left" vertical="center"/>
    </xf>
    <xf numFmtId="0" fontId="22" fillId="0" borderId="0" xfId="0" applyFont="1"/>
    <xf numFmtId="0" fontId="15" fillId="0" borderId="0" xfId="0" applyFont="1"/>
    <xf numFmtId="0" fontId="0" fillId="0" borderId="0" xfId="0" applyFont="1"/>
    <xf numFmtId="0" fontId="26" fillId="0" borderId="0" xfId="0" applyFont="1" applyAlignment="1">
      <alignment horizontal="left"/>
    </xf>
    <xf numFmtId="0" fontId="23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" fillId="9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center" vertical="center" wrapText="1"/>
    </xf>
    <xf numFmtId="0" fontId="3" fillId="0" borderId="0" xfId="1"/>
    <xf numFmtId="0" fontId="0" fillId="0" borderId="0" xfId="0" applyFont="1" applyFill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16" fontId="15" fillId="7" borderId="7" xfId="0" applyNumberFormat="1" applyFont="1" applyFill="1" applyBorder="1" applyAlignment="1">
      <alignment horizontal="center"/>
    </xf>
    <xf numFmtId="16" fontId="15" fillId="7" borderId="2" xfId="0" applyNumberFormat="1" applyFont="1" applyFill="1" applyBorder="1" applyAlignment="1">
      <alignment horizontal="center"/>
    </xf>
    <xf numFmtId="16" fontId="15" fillId="7" borderId="8" xfId="0" applyNumberFormat="1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46656</xdr:colOff>
      <xdr:row>111</xdr:row>
      <xdr:rowOff>31070</xdr:rowOff>
    </xdr:from>
    <xdr:to>
      <xdr:col>1</xdr:col>
      <xdr:colOff>248818</xdr:colOff>
      <xdr:row>112</xdr:row>
      <xdr:rowOff>42179</xdr:rowOff>
    </xdr:to>
    <xdr:pic>
      <xdr:nvPicPr>
        <xdr:cNvPr id="3" name="Picture 2" descr="Résultats de recherche d'images pour « logo facebook »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56" y="13242245"/>
          <a:ext cx="202162" cy="2111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361950</xdr:colOff>
      <xdr:row>0</xdr:row>
      <xdr:rowOff>76200</xdr:rowOff>
    </xdr:from>
    <xdr:to>
      <xdr:col>5</xdr:col>
      <xdr:colOff>114300</xdr:colOff>
      <xdr:row>29</xdr:row>
      <xdr:rowOff>19086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76200"/>
          <a:ext cx="6686550" cy="5359436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128</xdr:row>
      <xdr:rowOff>171450</xdr:rowOff>
    </xdr:from>
    <xdr:to>
      <xdr:col>3</xdr:col>
      <xdr:colOff>2330152</xdr:colOff>
      <xdr:row>135</xdr:row>
      <xdr:rowOff>146049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0400" y="23418800"/>
          <a:ext cx="2380952" cy="12636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126</xdr:row>
      <xdr:rowOff>158750</xdr:rowOff>
    </xdr:from>
    <xdr:to>
      <xdr:col>4</xdr:col>
      <xdr:colOff>1657148</xdr:colOff>
      <xdr:row>134</xdr:row>
      <xdr:rowOff>114122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2150" y="23037800"/>
          <a:ext cx="1619048" cy="14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137</xdr:row>
      <xdr:rowOff>165100</xdr:rowOff>
    </xdr:from>
    <xdr:to>
      <xdr:col>4</xdr:col>
      <xdr:colOff>1901595</xdr:colOff>
      <xdr:row>142</xdr:row>
      <xdr:rowOff>111016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27550" y="25069800"/>
          <a:ext cx="1838095" cy="8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148</xdr:row>
      <xdr:rowOff>127000</xdr:rowOff>
    </xdr:from>
    <xdr:to>
      <xdr:col>4</xdr:col>
      <xdr:colOff>2241286</xdr:colOff>
      <xdr:row>153</xdr:row>
      <xdr:rowOff>25298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91050" y="27057350"/>
          <a:ext cx="2114286" cy="8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131</xdr:row>
      <xdr:rowOff>38100</xdr:rowOff>
    </xdr:from>
    <xdr:to>
      <xdr:col>6</xdr:col>
      <xdr:colOff>1542910</xdr:colOff>
      <xdr:row>138</xdr:row>
      <xdr:rowOff>181854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21600" y="23837900"/>
          <a:ext cx="1123810" cy="1432805"/>
        </a:xfrm>
        <a:prstGeom prst="rect">
          <a:avLst/>
        </a:prstGeom>
      </xdr:spPr>
    </xdr:pic>
    <xdr:clientData/>
  </xdr:twoCellAnchor>
  <xdr:twoCellAnchor editAs="oneCell">
    <xdr:from>
      <xdr:col>6</xdr:col>
      <xdr:colOff>2562</xdr:colOff>
      <xdr:row>144</xdr:row>
      <xdr:rowOff>31750</xdr:rowOff>
    </xdr:from>
    <xdr:to>
      <xdr:col>6</xdr:col>
      <xdr:colOff>2756012</xdr:colOff>
      <xdr:row>149</xdr:row>
      <xdr:rowOff>50801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062" y="26225500"/>
          <a:ext cx="2753450" cy="939800"/>
        </a:xfrm>
        <a:prstGeom prst="rect">
          <a:avLst/>
        </a:prstGeom>
      </xdr:spPr>
    </xdr:pic>
    <xdr:clientData/>
  </xdr:twoCellAnchor>
  <xdr:twoCellAnchor editAs="oneCell">
    <xdr:from>
      <xdr:col>2</xdr:col>
      <xdr:colOff>755650</xdr:colOff>
      <xdr:row>141</xdr:row>
      <xdr:rowOff>14968</xdr:rowOff>
    </xdr:from>
    <xdr:to>
      <xdr:col>3</xdr:col>
      <xdr:colOff>2120400</xdr:colOff>
      <xdr:row>149</xdr:row>
      <xdr:rowOff>152022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74850" y="25656268"/>
          <a:ext cx="2126750" cy="1610253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</xdr:row>
      <xdr:rowOff>133350</xdr:rowOff>
    </xdr:from>
    <xdr:to>
      <xdr:col>8</xdr:col>
      <xdr:colOff>342272</xdr:colOff>
      <xdr:row>15</xdr:row>
      <xdr:rowOff>139815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27900" y="317500"/>
          <a:ext cx="3561722" cy="2597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234950</xdr:colOff>
      <xdr:row>0</xdr:row>
      <xdr:rowOff>57150</xdr:rowOff>
    </xdr:from>
    <xdr:to>
      <xdr:col>8</xdr:col>
      <xdr:colOff>403225</xdr:colOff>
      <xdr:row>7</xdr:row>
      <xdr:rowOff>165100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150" y="57150"/>
          <a:ext cx="4740275" cy="1397000"/>
        </a:xfrm>
        <a:prstGeom prst="rect">
          <a:avLst/>
        </a:prstGeom>
      </xdr:spPr>
    </xdr:pic>
    <xdr:clientData/>
  </xdr:twoCellAnchor>
  <xdr:twoCellAnchor editAs="oneCell">
    <xdr:from>
      <xdr:col>6</xdr:col>
      <xdr:colOff>406475</xdr:colOff>
      <xdr:row>0</xdr:row>
      <xdr:rowOff>1</xdr:rowOff>
    </xdr:from>
    <xdr:to>
      <xdr:col>8</xdr:col>
      <xdr:colOff>740199</xdr:colOff>
      <xdr:row>9</xdr:row>
      <xdr:rowOff>31751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75" y="1"/>
          <a:ext cx="1857724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rava.com/routes/17235257" TargetMode="External"/><Relationship Id="rId18" Type="http://schemas.openxmlformats.org/officeDocument/2006/relationships/hyperlink" Target="https://www.strava.com/routes/17236444" TargetMode="External"/><Relationship Id="rId26" Type="http://schemas.openxmlformats.org/officeDocument/2006/relationships/hyperlink" Target="https://www.strava.com/routes/17346615" TargetMode="External"/><Relationship Id="rId3" Type="http://schemas.openxmlformats.org/officeDocument/2006/relationships/hyperlink" Target="https://www.strava.com/routes/17234475" TargetMode="External"/><Relationship Id="rId21" Type="http://schemas.openxmlformats.org/officeDocument/2006/relationships/hyperlink" Target="https://www.strava.com/routes/17253283" TargetMode="External"/><Relationship Id="rId34" Type="http://schemas.openxmlformats.org/officeDocument/2006/relationships/hyperlink" Target="https://www.strava.com/routes/17303201" TargetMode="External"/><Relationship Id="rId7" Type="http://schemas.openxmlformats.org/officeDocument/2006/relationships/hyperlink" Target="https://www.strava.com/routes/17234639" TargetMode="External"/><Relationship Id="rId12" Type="http://schemas.openxmlformats.org/officeDocument/2006/relationships/hyperlink" Target="https://www.strava.com/routes/17219983" TargetMode="External"/><Relationship Id="rId17" Type="http://schemas.openxmlformats.org/officeDocument/2006/relationships/hyperlink" Target="https://www.strava.com/routes/17236239" TargetMode="External"/><Relationship Id="rId25" Type="http://schemas.openxmlformats.org/officeDocument/2006/relationships/hyperlink" Target="https://www.strava.com/routes/" TargetMode="External"/><Relationship Id="rId33" Type="http://schemas.openxmlformats.org/officeDocument/2006/relationships/hyperlink" Target="https://www.strava.com/routes/17304609" TargetMode="External"/><Relationship Id="rId2" Type="http://schemas.openxmlformats.org/officeDocument/2006/relationships/hyperlink" Target="https://www.strava.com/routes/17234407" TargetMode="External"/><Relationship Id="rId16" Type="http://schemas.openxmlformats.org/officeDocument/2006/relationships/hyperlink" Target="https://www.strava.com/routes/17236188" TargetMode="External"/><Relationship Id="rId20" Type="http://schemas.openxmlformats.org/officeDocument/2006/relationships/hyperlink" Target="https://www.strava.com/routes/17304794" TargetMode="External"/><Relationship Id="rId29" Type="http://schemas.openxmlformats.org/officeDocument/2006/relationships/hyperlink" Target="https://www.strava.com/routes/4446413" TargetMode="External"/><Relationship Id="rId1" Type="http://schemas.openxmlformats.org/officeDocument/2006/relationships/hyperlink" Target="https://www.strava.com/routes/17234788" TargetMode="External"/><Relationship Id="rId6" Type="http://schemas.openxmlformats.org/officeDocument/2006/relationships/hyperlink" Target="https://www.strava.com/routes/17234604" TargetMode="External"/><Relationship Id="rId11" Type="http://schemas.openxmlformats.org/officeDocument/2006/relationships/hyperlink" Target="https://www.strava.com/routes/17235030" TargetMode="External"/><Relationship Id="rId24" Type="http://schemas.openxmlformats.org/officeDocument/2006/relationships/hyperlink" Target="https://www.strava.com/routes/17253660" TargetMode="External"/><Relationship Id="rId32" Type="http://schemas.openxmlformats.org/officeDocument/2006/relationships/hyperlink" Target="https://www.strava.com/routes/17304884" TargetMode="External"/><Relationship Id="rId5" Type="http://schemas.openxmlformats.org/officeDocument/2006/relationships/hyperlink" Target="https://www.strava.com/routes/17234579" TargetMode="External"/><Relationship Id="rId15" Type="http://schemas.openxmlformats.org/officeDocument/2006/relationships/hyperlink" Target="https://www.strava.com/routes/17235747" TargetMode="External"/><Relationship Id="rId23" Type="http://schemas.openxmlformats.org/officeDocument/2006/relationships/hyperlink" Target="https://www.strava.com/routes/17253503" TargetMode="External"/><Relationship Id="rId28" Type="http://schemas.openxmlformats.org/officeDocument/2006/relationships/hyperlink" Target="https://www.strava.com/routes/17304407" TargetMode="External"/><Relationship Id="rId10" Type="http://schemas.openxmlformats.org/officeDocument/2006/relationships/hyperlink" Target="https://www.strava.com/routes/17215727" TargetMode="External"/><Relationship Id="rId19" Type="http://schemas.openxmlformats.org/officeDocument/2006/relationships/hyperlink" Target="https://www.strava.com/routes/17253224" TargetMode="External"/><Relationship Id="rId31" Type="http://schemas.openxmlformats.org/officeDocument/2006/relationships/hyperlink" Target="https://www.strava.com/routes/17302591" TargetMode="External"/><Relationship Id="rId4" Type="http://schemas.openxmlformats.org/officeDocument/2006/relationships/hyperlink" Target="https://www.strava.com/routes/17234536" TargetMode="External"/><Relationship Id="rId9" Type="http://schemas.openxmlformats.org/officeDocument/2006/relationships/hyperlink" Target="https://www.strava.com/routes/17234761" TargetMode="External"/><Relationship Id="rId14" Type="http://schemas.openxmlformats.org/officeDocument/2006/relationships/hyperlink" Target="https://www.strava.com/routes/17235374" TargetMode="External"/><Relationship Id="rId22" Type="http://schemas.openxmlformats.org/officeDocument/2006/relationships/hyperlink" Target="https://www.strava.com/routes/17337291" TargetMode="External"/><Relationship Id="rId27" Type="http://schemas.openxmlformats.org/officeDocument/2006/relationships/hyperlink" Target="https://www.strava.com/routes/17346615" TargetMode="External"/><Relationship Id="rId30" Type="http://schemas.openxmlformats.org/officeDocument/2006/relationships/hyperlink" Target="https://www.strava.com/routes/1730142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strava.com/routes/1723468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rava.com/routes/17253224" TargetMode="External"/><Relationship Id="rId18" Type="http://schemas.openxmlformats.org/officeDocument/2006/relationships/hyperlink" Target="https://www.strava.com/routes/17253360" TargetMode="External"/><Relationship Id="rId26" Type="http://schemas.openxmlformats.org/officeDocument/2006/relationships/hyperlink" Target="https://www.strava.com/routes/17234579" TargetMode="External"/><Relationship Id="rId39" Type="http://schemas.openxmlformats.org/officeDocument/2006/relationships/hyperlink" Target="https://www.strava.com/routes/23635954" TargetMode="External"/><Relationship Id="rId21" Type="http://schemas.openxmlformats.org/officeDocument/2006/relationships/hyperlink" Target="https://www.strava.com/routes/17346615" TargetMode="External"/><Relationship Id="rId34" Type="http://schemas.openxmlformats.org/officeDocument/2006/relationships/hyperlink" Target="https://www.strava.com/routes/17304407" TargetMode="External"/><Relationship Id="rId42" Type="http://schemas.openxmlformats.org/officeDocument/2006/relationships/hyperlink" Target="https://www.strava.com/routes/23636899" TargetMode="External"/><Relationship Id="rId47" Type="http://schemas.openxmlformats.org/officeDocument/2006/relationships/hyperlink" Target="https://www.strava.com/routes/2807648848642714782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strava.com/routes/17235257" TargetMode="External"/><Relationship Id="rId2" Type="http://schemas.openxmlformats.org/officeDocument/2006/relationships/hyperlink" Target="https://www.strava.com/routes/17234639" TargetMode="External"/><Relationship Id="rId16" Type="http://schemas.openxmlformats.org/officeDocument/2006/relationships/hyperlink" Target="https://www.strava.com/routes/17337291" TargetMode="External"/><Relationship Id="rId29" Type="http://schemas.openxmlformats.org/officeDocument/2006/relationships/hyperlink" Target="https://www.strava.com/routes/17234475" TargetMode="External"/><Relationship Id="rId11" Type="http://schemas.openxmlformats.org/officeDocument/2006/relationships/hyperlink" Target="https://www.strava.com/routes/17304884" TargetMode="External"/><Relationship Id="rId24" Type="http://schemas.openxmlformats.org/officeDocument/2006/relationships/hyperlink" Target="https://www.strava.com/routes/8496113" TargetMode="External"/><Relationship Id="rId32" Type="http://schemas.openxmlformats.org/officeDocument/2006/relationships/hyperlink" Target="https://www.strava.com/routes/20168493" TargetMode="External"/><Relationship Id="rId37" Type="http://schemas.openxmlformats.org/officeDocument/2006/relationships/hyperlink" Target="https://www.strava.com/routes/23499572" TargetMode="External"/><Relationship Id="rId40" Type="http://schemas.openxmlformats.org/officeDocument/2006/relationships/hyperlink" Target="https://www.strava.com/routes/23636243" TargetMode="External"/><Relationship Id="rId45" Type="http://schemas.openxmlformats.org/officeDocument/2006/relationships/hyperlink" Target="https://www.strava.com/routes/2807641106218643614" TargetMode="External"/><Relationship Id="rId5" Type="http://schemas.openxmlformats.org/officeDocument/2006/relationships/hyperlink" Target="https://www.strava.com/routes/17235030" TargetMode="External"/><Relationship Id="rId15" Type="http://schemas.openxmlformats.org/officeDocument/2006/relationships/hyperlink" Target="https://www.strava.com/routes/17253283" TargetMode="External"/><Relationship Id="rId23" Type="http://schemas.openxmlformats.org/officeDocument/2006/relationships/hyperlink" Target="https://www.strava.com/routes/17304444" TargetMode="External"/><Relationship Id="rId28" Type="http://schemas.openxmlformats.org/officeDocument/2006/relationships/hyperlink" Target="https://www.strava.com/routes/24104353" TargetMode="External"/><Relationship Id="rId36" Type="http://schemas.openxmlformats.org/officeDocument/2006/relationships/hyperlink" Target="https://www.strava.com/routes/23620285" TargetMode="External"/><Relationship Id="rId49" Type="http://schemas.openxmlformats.org/officeDocument/2006/relationships/hyperlink" Target="https://www.strava.com/routes/2833686654804010578" TargetMode="External"/><Relationship Id="rId10" Type="http://schemas.openxmlformats.org/officeDocument/2006/relationships/hyperlink" Target="https://www.strava.com/routes/17236188" TargetMode="External"/><Relationship Id="rId19" Type="http://schemas.openxmlformats.org/officeDocument/2006/relationships/hyperlink" Target="https://www.strava.com/routes/17304609" TargetMode="External"/><Relationship Id="rId31" Type="http://schemas.openxmlformats.org/officeDocument/2006/relationships/hyperlink" Target="https://www.strava.com/routes/23604107" TargetMode="External"/><Relationship Id="rId44" Type="http://schemas.openxmlformats.org/officeDocument/2006/relationships/hyperlink" Target="https://www.strava.com/routes/2803306436586955128" TargetMode="External"/><Relationship Id="rId4" Type="http://schemas.openxmlformats.org/officeDocument/2006/relationships/hyperlink" Target="https://www.strava.com/routes/17234407" TargetMode="External"/><Relationship Id="rId9" Type="http://schemas.openxmlformats.org/officeDocument/2006/relationships/hyperlink" Target="https://www.strava.com/routes/17235747" TargetMode="External"/><Relationship Id="rId14" Type="http://schemas.openxmlformats.org/officeDocument/2006/relationships/hyperlink" Target="https://www.strava.com/routes/17304794" TargetMode="External"/><Relationship Id="rId22" Type="http://schemas.openxmlformats.org/officeDocument/2006/relationships/hyperlink" Target="https://www.strava.com/routes/17303778" TargetMode="External"/><Relationship Id="rId27" Type="http://schemas.openxmlformats.org/officeDocument/2006/relationships/hyperlink" Target="https://www.strava.com/routes/24104125" TargetMode="External"/><Relationship Id="rId30" Type="http://schemas.openxmlformats.org/officeDocument/2006/relationships/hyperlink" Target="https://www.strava.com/routes/25101754" TargetMode="External"/><Relationship Id="rId35" Type="http://schemas.openxmlformats.org/officeDocument/2006/relationships/hyperlink" Target="https://www.strava.com/routes/23633092" TargetMode="External"/><Relationship Id="rId43" Type="http://schemas.openxmlformats.org/officeDocument/2006/relationships/hyperlink" Target="https://www.strava.com/routes/20617479" TargetMode="External"/><Relationship Id="rId48" Type="http://schemas.openxmlformats.org/officeDocument/2006/relationships/hyperlink" Target="http://www.strava.com/routes/2833697299736780486" TargetMode="External"/><Relationship Id="rId8" Type="http://schemas.openxmlformats.org/officeDocument/2006/relationships/hyperlink" Target="https://www.strava.com/routes/17235374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strava.com/routes/17234681" TargetMode="External"/><Relationship Id="rId12" Type="http://schemas.openxmlformats.org/officeDocument/2006/relationships/hyperlink" Target="https://www.strava.com/routes/17236444" TargetMode="External"/><Relationship Id="rId17" Type="http://schemas.openxmlformats.org/officeDocument/2006/relationships/hyperlink" Target="https://www.strava.com/routes/17253503" TargetMode="External"/><Relationship Id="rId25" Type="http://schemas.openxmlformats.org/officeDocument/2006/relationships/hyperlink" Target="https://www.strava.com/routes/17234536" TargetMode="External"/><Relationship Id="rId33" Type="http://schemas.openxmlformats.org/officeDocument/2006/relationships/hyperlink" Target="https://www.strava.com/routes/23499572" TargetMode="External"/><Relationship Id="rId38" Type="http://schemas.openxmlformats.org/officeDocument/2006/relationships/hyperlink" Target="https://www.strava.com/routes/23626340" TargetMode="External"/><Relationship Id="rId46" Type="http://schemas.openxmlformats.org/officeDocument/2006/relationships/hyperlink" Target="https://www.strava.com/routes/2807644435517686836" TargetMode="External"/><Relationship Id="rId20" Type="http://schemas.openxmlformats.org/officeDocument/2006/relationships/hyperlink" Target="https://www.strava.com/routes/17253660" TargetMode="External"/><Relationship Id="rId41" Type="http://schemas.openxmlformats.org/officeDocument/2006/relationships/hyperlink" Target="https://www.strava.com/routes/23636589" TargetMode="External"/><Relationship Id="rId1" Type="http://schemas.openxmlformats.org/officeDocument/2006/relationships/hyperlink" Target="https://www.strava.com/routes/17234604" TargetMode="External"/><Relationship Id="rId6" Type="http://schemas.openxmlformats.org/officeDocument/2006/relationships/hyperlink" Target="https://www.strava.com/routes/1721998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routes/17235030" TargetMode="External"/><Relationship Id="rId13" Type="http://schemas.openxmlformats.org/officeDocument/2006/relationships/hyperlink" Target="https://www.strava.com/routes/17304884" TargetMode="External"/><Relationship Id="rId18" Type="http://schemas.openxmlformats.org/officeDocument/2006/relationships/hyperlink" Target="https://www.strava.com/routes/17253503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www.strava.com/routes/17234579" TargetMode="External"/><Relationship Id="rId21" Type="http://schemas.openxmlformats.org/officeDocument/2006/relationships/hyperlink" Target="https://www.strava.com/routes/24104353" TargetMode="External"/><Relationship Id="rId7" Type="http://schemas.openxmlformats.org/officeDocument/2006/relationships/hyperlink" Target="https://www.strava.com/routes/17234407" TargetMode="External"/><Relationship Id="rId12" Type="http://schemas.openxmlformats.org/officeDocument/2006/relationships/hyperlink" Target="https://www.strava.com/routes/17236188" TargetMode="External"/><Relationship Id="rId17" Type="http://schemas.openxmlformats.org/officeDocument/2006/relationships/hyperlink" Target="https://www.strava.com/routes/17337291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www.strava.com/routes/17234536" TargetMode="External"/><Relationship Id="rId16" Type="http://schemas.openxmlformats.org/officeDocument/2006/relationships/hyperlink" Target="https://www.strava.com/routes/17253283" TargetMode="External"/><Relationship Id="rId20" Type="http://schemas.openxmlformats.org/officeDocument/2006/relationships/hyperlink" Target="https://www.strava.com/routes/17304609" TargetMode="External"/><Relationship Id="rId1" Type="http://schemas.openxmlformats.org/officeDocument/2006/relationships/hyperlink" Target="https://www.strava.com/routes/17234475" TargetMode="External"/><Relationship Id="rId6" Type="http://schemas.openxmlformats.org/officeDocument/2006/relationships/hyperlink" Target="https://www.strava.com/routes/17234681" TargetMode="External"/><Relationship Id="rId11" Type="http://schemas.openxmlformats.org/officeDocument/2006/relationships/hyperlink" Target="https://www.strava.com/routes/17235747" TargetMode="External"/><Relationship Id="rId24" Type="http://schemas.openxmlformats.org/officeDocument/2006/relationships/hyperlink" Target="https://www.strava.com/routes/8496113" TargetMode="External"/><Relationship Id="rId5" Type="http://schemas.openxmlformats.org/officeDocument/2006/relationships/hyperlink" Target="https://www.strava.com/routes/17234639" TargetMode="External"/><Relationship Id="rId15" Type="http://schemas.openxmlformats.org/officeDocument/2006/relationships/hyperlink" Target="https://www.strava.com/routes/17304794" TargetMode="External"/><Relationship Id="rId23" Type="http://schemas.openxmlformats.org/officeDocument/2006/relationships/hyperlink" Target="https://www.strava.com/routes/17304444" TargetMode="External"/><Relationship Id="rId10" Type="http://schemas.openxmlformats.org/officeDocument/2006/relationships/hyperlink" Target="https://www.strava.com/routes/17235374" TargetMode="External"/><Relationship Id="rId19" Type="http://schemas.openxmlformats.org/officeDocument/2006/relationships/hyperlink" Target="https://www.strava.com/routes/17253360" TargetMode="External"/><Relationship Id="rId4" Type="http://schemas.openxmlformats.org/officeDocument/2006/relationships/hyperlink" Target="https://www.strava.com/routes/17234604" TargetMode="External"/><Relationship Id="rId9" Type="http://schemas.openxmlformats.org/officeDocument/2006/relationships/hyperlink" Target="https://www.strava.com/routes/17219983" TargetMode="External"/><Relationship Id="rId14" Type="http://schemas.openxmlformats.org/officeDocument/2006/relationships/hyperlink" Target="https://www.strava.com/routes/17253224" TargetMode="External"/><Relationship Id="rId22" Type="http://schemas.openxmlformats.org/officeDocument/2006/relationships/hyperlink" Target="https://www.strava.com/routes/241041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opLeftCell="A33" zoomScaleNormal="100" zoomScalePageLayoutView="99" workbookViewId="0">
      <selection activeCell="C51" sqref="C51:F54"/>
    </sheetView>
  </sheetViews>
  <sheetFormatPr defaultColWidth="11.42578125" defaultRowHeight="15"/>
  <cols>
    <col min="1" max="1" width="7.42578125" style="1" customWidth="1"/>
    <col min="2" max="2" width="5.5703125" customWidth="1"/>
    <col min="3" max="3" width="6.140625" bestFit="1" customWidth="1"/>
    <col min="4" max="4" width="22" customWidth="1"/>
    <col min="5" max="5" width="21.85546875" customWidth="1"/>
    <col min="6" max="6" width="48.85546875" bestFit="1" customWidth="1"/>
    <col min="7" max="7" width="4.85546875" customWidth="1"/>
    <col min="8" max="8" width="5.5703125" style="2" customWidth="1"/>
    <col min="9" max="9" width="8.42578125" style="2" customWidth="1"/>
    <col min="10" max="10" width="7.5703125" style="2" customWidth="1"/>
  </cols>
  <sheetData>
    <row r="1" spans="1:10">
      <c r="A1" s="14" t="s">
        <v>0</v>
      </c>
      <c r="B1" s="15" t="s">
        <v>2</v>
      </c>
      <c r="C1" s="14" t="s">
        <v>40</v>
      </c>
      <c r="D1" s="15" t="s">
        <v>13</v>
      </c>
      <c r="E1" s="15" t="s">
        <v>20</v>
      </c>
      <c r="F1" s="15" t="s">
        <v>29</v>
      </c>
      <c r="G1" s="13" t="s">
        <v>32</v>
      </c>
      <c r="H1" s="11" t="s">
        <v>70</v>
      </c>
      <c r="I1" s="8" t="s">
        <v>125</v>
      </c>
      <c r="J1" s="8" t="s">
        <v>125</v>
      </c>
    </row>
    <row r="2" spans="1:10">
      <c r="A2" s="16">
        <v>43572</v>
      </c>
      <c r="B2" s="17" t="s">
        <v>3</v>
      </c>
      <c r="C2" s="18" t="s">
        <v>9</v>
      </c>
      <c r="D2" s="17" t="s">
        <v>14</v>
      </c>
      <c r="E2" s="17" t="s">
        <v>21</v>
      </c>
      <c r="F2" s="19" t="s">
        <v>30</v>
      </c>
      <c r="G2" s="2"/>
      <c r="I2" s="8" t="s">
        <v>124</v>
      </c>
      <c r="J2" s="8" t="s">
        <v>123</v>
      </c>
    </row>
    <row r="3" spans="1:10">
      <c r="A3" s="20" t="s">
        <v>158</v>
      </c>
      <c r="B3" s="17" t="s">
        <v>161</v>
      </c>
      <c r="C3" s="21">
        <v>0.35416666666666669</v>
      </c>
      <c r="D3" s="22" t="s">
        <v>159</v>
      </c>
      <c r="E3" s="17" t="s">
        <v>150</v>
      </c>
      <c r="F3" s="15" t="s">
        <v>160</v>
      </c>
      <c r="G3" s="2"/>
      <c r="I3" s="8"/>
      <c r="J3" s="8"/>
    </row>
    <row r="4" spans="1:10">
      <c r="A4" s="16">
        <v>43583</v>
      </c>
      <c r="B4" s="17" t="s">
        <v>4</v>
      </c>
      <c r="C4" s="23" t="s">
        <v>10</v>
      </c>
      <c r="D4" s="17" t="s">
        <v>15</v>
      </c>
      <c r="E4" s="17" t="s">
        <v>22</v>
      </c>
      <c r="F4" s="24" t="s">
        <v>100</v>
      </c>
      <c r="G4" s="2">
        <v>44</v>
      </c>
      <c r="H4" s="2" t="s">
        <v>75</v>
      </c>
      <c r="I4" s="2" t="s">
        <v>71</v>
      </c>
      <c r="J4" s="2" t="s">
        <v>76</v>
      </c>
    </row>
    <row r="5" spans="1:10">
      <c r="A5" s="16">
        <v>43586</v>
      </c>
      <c r="B5" s="17" t="s">
        <v>5</v>
      </c>
      <c r="C5" s="18" t="s">
        <v>11</v>
      </c>
      <c r="D5" s="17" t="s">
        <v>173</v>
      </c>
      <c r="E5" s="17" t="s">
        <v>39</v>
      </c>
      <c r="F5" s="24" t="s">
        <v>92</v>
      </c>
      <c r="G5" s="2">
        <v>25</v>
      </c>
      <c r="H5" s="2" t="s">
        <v>71</v>
      </c>
      <c r="I5" s="2" t="s">
        <v>71</v>
      </c>
      <c r="J5" s="2">
        <v>40</v>
      </c>
    </row>
    <row r="6" spans="1:10">
      <c r="A6" s="16">
        <v>43590</v>
      </c>
      <c r="B6" s="17" t="s">
        <v>4</v>
      </c>
      <c r="C6" s="23" t="s">
        <v>10</v>
      </c>
      <c r="D6" s="17" t="s">
        <v>33</v>
      </c>
      <c r="E6" s="17" t="s">
        <v>38</v>
      </c>
      <c r="F6" s="24" t="s">
        <v>93</v>
      </c>
      <c r="G6" s="2">
        <v>62</v>
      </c>
      <c r="H6" s="2" t="s">
        <v>77</v>
      </c>
      <c r="I6" s="2" t="s">
        <v>78</v>
      </c>
      <c r="J6" s="2" t="s">
        <v>71</v>
      </c>
    </row>
    <row r="7" spans="1:10">
      <c r="A7" s="16">
        <v>43593</v>
      </c>
      <c r="B7" s="17" t="s">
        <v>5</v>
      </c>
      <c r="C7" s="18" t="s">
        <v>11</v>
      </c>
      <c r="D7" s="17" t="s">
        <v>34</v>
      </c>
      <c r="E7" s="17" t="s">
        <v>37</v>
      </c>
      <c r="F7" s="24" t="s">
        <v>94</v>
      </c>
      <c r="G7" s="2">
        <v>38</v>
      </c>
      <c r="H7" s="2" t="s">
        <v>79</v>
      </c>
      <c r="I7" s="2" t="s">
        <v>71</v>
      </c>
      <c r="J7" s="2" t="s">
        <v>80</v>
      </c>
    </row>
    <row r="8" spans="1:10">
      <c r="A8" s="16">
        <v>43596</v>
      </c>
      <c r="B8" s="17" t="s">
        <v>6</v>
      </c>
      <c r="C8" s="23" t="s">
        <v>10</v>
      </c>
      <c r="D8" s="17" t="s">
        <v>35</v>
      </c>
      <c r="E8" s="17" t="s">
        <v>36</v>
      </c>
      <c r="F8" s="24" t="s">
        <v>95</v>
      </c>
      <c r="G8" s="2">
        <v>52</v>
      </c>
      <c r="H8" s="2" t="s">
        <v>81</v>
      </c>
      <c r="I8" s="2" t="s">
        <v>82</v>
      </c>
      <c r="J8" s="2" t="s">
        <v>71</v>
      </c>
    </row>
    <row r="9" spans="1:10">
      <c r="A9" s="16">
        <v>43600</v>
      </c>
      <c r="B9" s="17" t="s">
        <v>5</v>
      </c>
      <c r="C9" s="18" t="s">
        <v>11</v>
      </c>
      <c r="D9" s="17" t="s">
        <v>41</v>
      </c>
      <c r="E9" s="17" t="s">
        <v>42</v>
      </c>
      <c r="F9" s="24" t="s">
        <v>96</v>
      </c>
      <c r="G9" s="2">
        <v>35</v>
      </c>
      <c r="H9" s="2" t="s">
        <v>83</v>
      </c>
      <c r="I9" s="2" t="s">
        <v>71</v>
      </c>
      <c r="J9" s="2" t="s">
        <v>71</v>
      </c>
    </row>
    <row r="10" spans="1:10">
      <c r="A10" s="16">
        <v>43604</v>
      </c>
      <c r="B10" s="17" t="s">
        <v>4</v>
      </c>
      <c r="C10" s="23" t="s">
        <v>10</v>
      </c>
      <c r="D10" s="17" t="s">
        <v>43</v>
      </c>
      <c r="E10" s="17" t="s">
        <v>44</v>
      </c>
      <c r="F10" s="24" t="s">
        <v>97</v>
      </c>
      <c r="G10" s="2">
        <v>51</v>
      </c>
      <c r="H10" s="2" t="s">
        <v>84</v>
      </c>
      <c r="I10" s="2" t="s">
        <v>85</v>
      </c>
      <c r="J10" s="2" t="s">
        <v>71</v>
      </c>
    </row>
    <row r="11" spans="1:10">
      <c r="A11" s="16">
        <v>43607</v>
      </c>
      <c r="B11" s="17" t="s">
        <v>5</v>
      </c>
      <c r="C11" s="18" t="s">
        <v>11</v>
      </c>
      <c r="D11" s="17" t="s">
        <v>174</v>
      </c>
      <c r="E11" s="17" t="s">
        <v>45</v>
      </c>
      <c r="F11" s="24" t="s">
        <v>98</v>
      </c>
      <c r="G11" s="2">
        <v>47</v>
      </c>
      <c r="H11" s="2" t="s">
        <v>86</v>
      </c>
      <c r="I11" s="2" t="s">
        <v>71</v>
      </c>
      <c r="J11" s="2" t="s">
        <v>71</v>
      </c>
    </row>
    <row r="12" spans="1:10">
      <c r="A12" s="16">
        <v>43611</v>
      </c>
      <c r="B12" s="17" t="s">
        <v>4</v>
      </c>
      <c r="C12" s="23" t="s">
        <v>10</v>
      </c>
      <c r="D12" s="17" t="s">
        <v>46</v>
      </c>
      <c r="E12" s="17" t="s">
        <v>47</v>
      </c>
      <c r="F12" s="24" t="s">
        <v>99</v>
      </c>
      <c r="G12" s="2">
        <v>62</v>
      </c>
      <c r="H12" s="2" t="s">
        <v>87</v>
      </c>
      <c r="I12" s="2" t="s">
        <v>71</v>
      </c>
      <c r="J12" s="2" t="s">
        <v>71</v>
      </c>
    </row>
    <row r="13" spans="1:10">
      <c r="A13" s="16">
        <v>43614</v>
      </c>
      <c r="B13" s="17" t="s">
        <v>5</v>
      </c>
      <c r="C13" s="18" t="s">
        <v>11</v>
      </c>
      <c r="D13" s="17" t="s">
        <v>16</v>
      </c>
      <c r="E13" s="17" t="s">
        <v>48</v>
      </c>
      <c r="F13" s="24" t="s">
        <v>101</v>
      </c>
      <c r="G13" s="2">
        <v>42</v>
      </c>
      <c r="H13" s="2" t="s">
        <v>82</v>
      </c>
      <c r="I13" s="2" t="s">
        <v>71</v>
      </c>
      <c r="J13" s="2" t="s">
        <v>89</v>
      </c>
    </row>
    <row r="14" spans="1:10">
      <c r="A14" s="20">
        <v>43618</v>
      </c>
      <c r="B14" s="17" t="s">
        <v>4</v>
      </c>
      <c r="C14" s="18" t="s">
        <v>126</v>
      </c>
      <c r="D14" s="17" t="s">
        <v>91</v>
      </c>
      <c r="E14" s="25" t="s">
        <v>23</v>
      </c>
      <c r="F14" s="26" t="s">
        <v>169</v>
      </c>
      <c r="G14" s="2"/>
      <c r="H14" s="2" t="s">
        <v>141</v>
      </c>
      <c r="I14" s="2" t="s">
        <v>71</v>
      </c>
      <c r="J14" s="2" t="s">
        <v>71</v>
      </c>
    </row>
    <row r="15" spans="1:10">
      <c r="A15" s="16">
        <v>43621</v>
      </c>
      <c r="B15" s="17" t="s">
        <v>5</v>
      </c>
      <c r="C15" s="18" t="s">
        <v>11</v>
      </c>
      <c r="D15" s="17" t="s">
        <v>49</v>
      </c>
      <c r="E15" s="17" t="s">
        <v>50</v>
      </c>
      <c r="F15" s="24" t="s">
        <v>102</v>
      </c>
      <c r="G15" s="2">
        <v>54</v>
      </c>
      <c r="H15" s="2" t="s">
        <v>90</v>
      </c>
      <c r="I15" s="2" t="s">
        <v>80</v>
      </c>
      <c r="J15" s="2" t="s">
        <v>71</v>
      </c>
    </row>
    <row r="16" spans="1:10">
      <c r="A16" s="16">
        <v>43625</v>
      </c>
      <c r="B16" s="17" t="s">
        <v>4</v>
      </c>
      <c r="C16" s="18" t="s">
        <v>12</v>
      </c>
      <c r="D16" s="17" t="s">
        <v>51</v>
      </c>
      <c r="E16" s="17" t="s">
        <v>52</v>
      </c>
      <c r="F16" s="24" t="s">
        <v>103</v>
      </c>
      <c r="G16" s="2">
        <v>69</v>
      </c>
      <c r="H16" s="2">
        <v>30</v>
      </c>
      <c r="I16" s="2" t="s">
        <v>71</v>
      </c>
      <c r="J16" s="2" t="s">
        <v>71</v>
      </c>
    </row>
    <row r="17" spans="1:10">
      <c r="A17" s="16">
        <v>43628</v>
      </c>
      <c r="B17" s="17" t="s">
        <v>5</v>
      </c>
      <c r="C17" s="18" t="s">
        <v>11</v>
      </c>
      <c r="D17" s="17" t="s">
        <v>34</v>
      </c>
      <c r="E17" s="27" t="s">
        <v>24</v>
      </c>
      <c r="F17" s="24" t="s">
        <v>130</v>
      </c>
      <c r="G17" s="2"/>
      <c r="H17" s="2" t="s">
        <v>71</v>
      </c>
      <c r="I17" s="2" t="s">
        <v>71</v>
      </c>
      <c r="J17" s="2" t="s">
        <v>71</v>
      </c>
    </row>
    <row r="18" spans="1:10">
      <c r="A18" s="16">
        <v>43631</v>
      </c>
      <c r="B18" s="17" t="s">
        <v>6</v>
      </c>
      <c r="C18" s="18" t="s">
        <v>12</v>
      </c>
      <c r="D18" s="17" t="s">
        <v>55</v>
      </c>
      <c r="E18" s="17" t="s">
        <v>127</v>
      </c>
      <c r="F18" s="24" t="s">
        <v>128</v>
      </c>
      <c r="G18" s="2">
        <v>72</v>
      </c>
      <c r="H18" s="2">
        <v>36</v>
      </c>
      <c r="I18" s="2" t="s">
        <v>71</v>
      </c>
      <c r="J18" s="2" t="s">
        <v>71</v>
      </c>
    </row>
    <row r="19" spans="1:10">
      <c r="A19" s="16">
        <v>43635</v>
      </c>
      <c r="B19" s="17" t="s">
        <v>5</v>
      </c>
      <c r="C19" s="18" t="s">
        <v>11</v>
      </c>
      <c r="D19" s="17" t="s">
        <v>33</v>
      </c>
      <c r="E19" s="17" t="s">
        <v>38</v>
      </c>
      <c r="F19" s="24" t="s">
        <v>104</v>
      </c>
      <c r="G19" s="2">
        <v>50</v>
      </c>
      <c r="H19" s="2">
        <v>29</v>
      </c>
      <c r="I19" s="2" t="s">
        <v>71</v>
      </c>
      <c r="J19" s="2" t="s">
        <v>71</v>
      </c>
    </row>
    <row r="20" spans="1:10">
      <c r="A20" s="16">
        <v>43639</v>
      </c>
      <c r="B20" s="17" t="s">
        <v>4</v>
      </c>
      <c r="C20" s="18" t="s">
        <v>12</v>
      </c>
      <c r="D20" s="17" t="s">
        <v>55</v>
      </c>
      <c r="E20" s="17" t="s">
        <v>129</v>
      </c>
      <c r="F20" s="24" t="s">
        <v>105</v>
      </c>
      <c r="G20" s="2">
        <v>66</v>
      </c>
      <c r="H20" s="2" t="s">
        <v>72</v>
      </c>
      <c r="I20" s="2" t="s">
        <v>122</v>
      </c>
      <c r="J20" s="2" t="s">
        <v>71</v>
      </c>
    </row>
    <row r="21" spans="1:10">
      <c r="A21" s="16">
        <v>43642</v>
      </c>
      <c r="B21" s="17" t="s">
        <v>5</v>
      </c>
      <c r="C21" s="18" t="s">
        <v>11</v>
      </c>
      <c r="D21" s="17" t="s">
        <v>16</v>
      </c>
      <c r="E21" s="17" t="s">
        <v>61</v>
      </c>
      <c r="F21" s="24" t="s">
        <v>106</v>
      </c>
      <c r="G21" s="2">
        <v>53</v>
      </c>
      <c r="H21" s="2">
        <v>40</v>
      </c>
      <c r="I21" s="2" t="s">
        <v>71</v>
      </c>
      <c r="J21" s="2" t="s">
        <v>71</v>
      </c>
    </row>
    <row r="22" spans="1:10">
      <c r="A22" s="16">
        <v>43646</v>
      </c>
      <c r="B22" s="17" t="s">
        <v>4</v>
      </c>
      <c r="C22" s="18" t="s">
        <v>12</v>
      </c>
      <c r="D22" s="17" t="s">
        <v>55</v>
      </c>
      <c r="E22" s="17" t="s">
        <v>56</v>
      </c>
      <c r="F22" s="24" t="s">
        <v>107</v>
      </c>
      <c r="G22" s="2">
        <v>71</v>
      </c>
      <c r="H22" s="2" t="s">
        <v>73</v>
      </c>
      <c r="J22" s="2" t="s">
        <v>71</v>
      </c>
    </row>
    <row r="23" spans="1:10">
      <c r="A23" s="20" t="s">
        <v>148</v>
      </c>
      <c r="B23" s="17" t="s">
        <v>147</v>
      </c>
      <c r="C23" s="21">
        <v>0.41666666666666669</v>
      </c>
      <c r="D23" s="17" t="s">
        <v>18</v>
      </c>
      <c r="E23" s="17" t="s">
        <v>149</v>
      </c>
      <c r="F23" s="24"/>
      <c r="G23" s="2">
        <v>57</v>
      </c>
    </row>
    <row r="24" spans="1:10">
      <c r="A24" s="16">
        <v>43649</v>
      </c>
      <c r="B24" s="17" t="s">
        <v>5</v>
      </c>
      <c r="C24" s="18" t="s">
        <v>11</v>
      </c>
      <c r="D24" s="17" t="s">
        <v>16</v>
      </c>
      <c r="E24" s="17" t="s">
        <v>57</v>
      </c>
      <c r="F24" s="24" t="s">
        <v>108</v>
      </c>
      <c r="G24" s="2">
        <v>47</v>
      </c>
      <c r="H24" s="2">
        <v>23</v>
      </c>
      <c r="I24" s="2" t="s">
        <v>71</v>
      </c>
      <c r="J24" s="2" t="s">
        <v>71</v>
      </c>
    </row>
    <row r="25" spans="1:10">
      <c r="A25" s="16">
        <v>43653</v>
      </c>
      <c r="B25" s="17" t="s">
        <v>4</v>
      </c>
      <c r="C25" s="18" t="s">
        <v>12</v>
      </c>
      <c r="D25" s="17" t="s">
        <v>46</v>
      </c>
      <c r="E25" s="17" t="s">
        <v>47</v>
      </c>
      <c r="F25" s="24" t="s">
        <v>109</v>
      </c>
      <c r="G25" s="2">
        <v>79</v>
      </c>
      <c r="H25" s="2" t="s">
        <v>74</v>
      </c>
      <c r="J25" s="2" t="s">
        <v>71</v>
      </c>
    </row>
    <row r="26" spans="1:10">
      <c r="A26" s="16">
        <v>43656</v>
      </c>
      <c r="B26" s="17" t="s">
        <v>5</v>
      </c>
      <c r="C26" s="18" t="s">
        <v>11</v>
      </c>
      <c r="D26" s="17" t="s">
        <v>58</v>
      </c>
      <c r="E26" s="17" t="s">
        <v>59</v>
      </c>
      <c r="F26" s="24" t="s">
        <v>110</v>
      </c>
      <c r="G26" s="2">
        <v>46</v>
      </c>
      <c r="H26" s="2">
        <v>29</v>
      </c>
      <c r="I26" s="2" t="s">
        <v>71</v>
      </c>
      <c r="J26" s="2" t="s">
        <v>71</v>
      </c>
    </row>
    <row r="27" spans="1:10">
      <c r="A27" s="20">
        <v>43660</v>
      </c>
      <c r="B27" s="17" t="s">
        <v>4</v>
      </c>
      <c r="C27" s="18" t="s">
        <v>12</v>
      </c>
      <c r="D27" s="17" t="s">
        <v>135</v>
      </c>
      <c r="E27" s="17" t="s">
        <v>134</v>
      </c>
      <c r="F27" s="24" t="s">
        <v>136</v>
      </c>
      <c r="G27" s="2">
        <v>64</v>
      </c>
      <c r="H27" s="2">
        <v>32</v>
      </c>
      <c r="I27" s="2" t="s">
        <v>137</v>
      </c>
      <c r="J27" s="2" t="s">
        <v>71</v>
      </c>
    </row>
    <row r="28" spans="1:10">
      <c r="A28" s="16">
        <v>43663</v>
      </c>
      <c r="B28" s="17" t="s">
        <v>5</v>
      </c>
      <c r="C28" s="18" t="s">
        <v>11</v>
      </c>
      <c r="D28" s="17" t="s">
        <v>55</v>
      </c>
      <c r="E28" s="17" t="s">
        <v>112</v>
      </c>
      <c r="F28" s="24" t="s">
        <v>111</v>
      </c>
      <c r="G28" s="2">
        <v>44</v>
      </c>
      <c r="H28" s="2">
        <v>22</v>
      </c>
      <c r="I28" s="2" t="s">
        <v>71</v>
      </c>
      <c r="J28" s="2" t="s">
        <v>71</v>
      </c>
    </row>
    <row r="29" spans="1:10">
      <c r="A29" s="20">
        <v>43667</v>
      </c>
      <c r="B29" s="17" t="s">
        <v>4</v>
      </c>
      <c r="C29" s="18" t="s">
        <v>12</v>
      </c>
      <c r="D29" s="17" t="s">
        <v>132</v>
      </c>
      <c r="E29" s="17" t="s">
        <v>133</v>
      </c>
      <c r="F29" s="24" t="s">
        <v>131</v>
      </c>
      <c r="G29" s="2">
        <v>60</v>
      </c>
      <c r="H29" s="2">
        <v>37</v>
      </c>
      <c r="I29" s="2" t="s">
        <v>138</v>
      </c>
      <c r="J29" s="2" t="s">
        <v>71</v>
      </c>
    </row>
    <row r="30" spans="1:10">
      <c r="A30" s="16">
        <v>43670</v>
      </c>
      <c r="B30" s="17" t="s">
        <v>5</v>
      </c>
      <c r="C30" s="18" t="s">
        <v>11</v>
      </c>
      <c r="D30" s="17" t="s">
        <v>43</v>
      </c>
      <c r="E30" s="17" t="s">
        <v>60</v>
      </c>
      <c r="F30" s="24" t="s">
        <v>68</v>
      </c>
      <c r="G30" s="2">
        <v>44</v>
      </c>
      <c r="H30" s="2">
        <v>23</v>
      </c>
      <c r="I30" s="2" t="s">
        <v>71</v>
      </c>
      <c r="J30" s="2" t="s">
        <v>71</v>
      </c>
    </row>
    <row r="31" spans="1:10">
      <c r="A31" s="16">
        <v>43674</v>
      </c>
      <c r="B31" s="17" t="s">
        <v>4</v>
      </c>
      <c r="C31" s="18" t="s">
        <v>12</v>
      </c>
      <c r="D31" s="17" t="s">
        <v>173</v>
      </c>
      <c r="E31" s="17" t="s">
        <v>61</v>
      </c>
      <c r="F31" s="24" t="s">
        <v>139</v>
      </c>
      <c r="G31" s="2">
        <v>55</v>
      </c>
      <c r="H31" s="2">
        <v>30</v>
      </c>
      <c r="I31" s="2" t="s">
        <v>71</v>
      </c>
      <c r="J31" s="2" t="s">
        <v>71</v>
      </c>
    </row>
    <row r="32" spans="1:10">
      <c r="A32" s="16">
        <v>43677</v>
      </c>
      <c r="B32" s="17" t="s">
        <v>5</v>
      </c>
      <c r="C32" s="18" t="s">
        <v>11</v>
      </c>
      <c r="D32" s="17" t="s">
        <v>63</v>
      </c>
      <c r="E32" s="17" t="s">
        <v>66</v>
      </c>
      <c r="F32" s="24" t="s">
        <v>113</v>
      </c>
      <c r="G32" s="2">
        <v>44</v>
      </c>
      <c r="H32" s="2">
        <v>23</v>
      </c>
      <c r="I32" s="2" t="s">
        <v>71</v>
      </c>
      <c r="J32" s="2" t="s">
        <v>71</v>
      </c>
    </row>
    <row r="33" spans="1:10">
      <c r="A33" s="20">
        <v>43681</v>
      </c>
      <c r="B33" s="17" t="s">
        <v>4</v>
      </c>
      <c r="C33" s="18" t="s">
        <v>12</v>
      </c>
      <c r="D33" s="25" t="s">
        <v>168</v>
      </c>
      <c r="E33" s="28" t="s">
        <v>114</v>
      </c>
      <c r="F33" s="24" t="s">
        <v>115</v>
      </c>
      <c r="G33" s="2">
        <v>84</v>
      </c>
      <c r="H33" s="2" t="s">
        <v>140</v>
      </c>
      <c r="I33" s="2" t="s">
        <v>142</v>
      </c>
      <c r="J33" s="2" t="s">
        <v>71</v>
      </c>
    </row>
    <row r="34" spans="1:10">
      <c r="A34" s="16">
        <v>43684</v>
      </c>
      <c r="B34" s="17" t="s">
        <v>5</v>
      </c>
      <c r="C34" s="18" t="s">
        <v>11</v>
      </c>
      <c r="D34" s="17" t="s">
        <v>35</v>
      </c>
      <c r="E34" s="17" t="s">
        <v>62</v>
      </c>
      <c r="F34" s="24" t="s">
        <v>143</v>
      </c>
      <c r="G34" s="2">
        <v>43</v>
      </c>
      <c r="H34" s="2">
        <v>20</v>
      </c>
      <c r="I34" s="2" t="s">
        <v>71</v>
      </c>
      <c r="J34" s="2" t="s">
        <v>71</v>
      </c>
    </row>
    <row r="35" spans="1:10">
      <c r="A35" s="20">
        <v>43688</v>
      </c>
      <c r="B35" s="17" t="s">
        <v>4</v>
      </c>
      <c r="C35" s="21">
        <v>0.375</v>
      </c>
      <c r="D35" s="17" t="s">
        <v>17</v>
      </c>
      <c r="E35" s="25" t="s">
        <v>25</v>
      </c>
      <c r="F35" s="26" t="s">
        <v>65</v>
      </c>
      <c r="G35" s="2">
        <v>112</v>
      </c>
      <c r="H35" s="3" t="s">
        <v>88</v>
      </c>
      <c r="I35" s="2" t="s">
        <v>71</v>
      </c>
      <c r="J35" s="2" t="s">
        <v>71</v>
      </c>
    </row>
    <row r="36" spans="1:10">
      <c r="A36" s="16">
        <v>43691</v>
      </c>
      <c r="B36" s="17" t="s">
        <v>5</v>
      </c>
      <c r="C36" s="18" t="s">
        <v>11</v>
      </c>
      <c r="D36" s="17" t="s">
        <v>16</v>
      </c>
      <c r="E36" s="17" t="s">
        <v>64</v>
      </c>
      <c r="F36" s="24" t="s">
        <v>143</v>
      </c>
      <c r="G36" s="2">
        <v>29</v>
      </c>
      <c r="H36" s="2" t="s">
        <v>71</v>
      </c>
      <c r="I36" s="2" t="s">
        <v>71</v>
      </c>
      <c r="J36" s="2" t="s">
        <v>71</v>
      </c>
    </row>
    <row r="37" spans="1:10">
      <c r="A37" s="16">
        <v>43695</v>
      </c>
      <c r="B37" s="17" t="s">
        <v>4</v>
      </c>
      <c r="C37" s="18" t="s">
        <v>12</v>
      </c>
      <c r="D37" s="17" t="s">
        <v>53</v>
      </c>
      <c r="E37" s="17" t="s">
        <v>54</v>
      </c>
      <c r="F37" s="24" t="s">
        <v>144</v>
      </c>
      <c r="G37" s="2">
        <v>80</v>
      </c>
      <c r="H37" s="2" t="s">
        <v>145</v>
      </c>
      <c r="I37" s="2" t="s">
        <v>146</v>
      </c>
      <c r="J37" s="2" t="s">
        <v>71</v>
      </c>
    </row>
    <row r="38" spans="1:10">
      <c r="A38" s="16">
        <v>43698</v>
      </c>
      <c r="B38" s="17" t="s">
        <v>5</v>
      </c>
      <c r="C38" s="18" t="s">
        <v>11</v>
      </c>
      <c r="D38" s="17" t="s">
        <v>63</v>
      </c>
      <c r="E38" s="17" t="s">
        <v>67</v>
      </c>
      <c r="F38" s="24" t="s">
        <v>69</v>
      </c>
      <c r="G38" s="2">
        <v>40</v>
      </c>
      <c r="H38" s="2">
        <v>25</v>
      </c>
      <c r="I38" s="2" t="s">
        <v>71</v>
      </c>
      <c r="J38" s="2" t="s">
        <v>71</v>
      </c>
    </row>
    <row r="39" spans="1:10">
      <c r="A39" s="20">
        <v>43701</v>
      </c>
      <c r="B39" s="17" t="s">
        <v>4</v>
      </c>
      <c r="C39" s="18" t="s">
        <v>12</v>
      </c>
      <c r="D39" s="17" t="s">
        <v>116</v>
      </c>
      <c r="E39" s="25" t="s">
        <v>117</v>
      </c>
      <c r="F39" s="29" t="s">
        <v>118</v>
      </c>
      <c r="G39" s="2">
        <v>106</v>
      </c>
    </row>
    <row r="40" spans="1:10">
      <c r="A40" s="16">
        <v>43701</v>
      </c>
      <c r="B40" s="17" t="s">
        <v>4</v>
      </c>
      <c r="C40" s="21">
        <v>0.35416666666666669</v>
      </c>
      <c r="D40" s="17" t="s">
        <v>116</v>
      </c>
      <c r="E40" s="25" t="s">
        <v>117</v>
      </c>
      <c r="F40" s="30" t="s">
        <v>162</v>
      </c>
      <c r="G40" s="2"/>
    </row>
    <row r="41" spans="1:10">
      <c r="A41" s="16">
        <v>43705</v>
      </c>
      <c r="B41" s="17" t="s">
        <v>5</v>
      </c>
      <c r="C41" s="18" t="s">
        <v>11</v>
      </c>
      <c r="D41" s="17"/>
      <c r="E41" s="17"/>
      <c r="F41" s="17" t="s">
        <v>175</v>
      </c>
      <c r="G41" s="2"/>
    </row>
    <row r="42" spans="1:10">
      <c r="A42" s="20">
        <v>43708</v>
      </c>
      <c r="B42" s="17" t="s">
        <v>6</v>
      </c>
      <c r="C42" s="14"/>
      <c r="D42" s="17" t="s">
        <v>167</v>
      </c>
      <c r="E42" s="17" t="s">
        <v>166</v>
      </c>
      <c r="F42" s="24" t="s">
        <v>152</v>
      </c>
      <c r="G42" s="2">
        <v>130</v>
      </c>
      <c r="H42" s="2" t="s">
        <v>153</v>
      </c>
      <c r="I42" s="2" t="s">
        <v>71</v>
      </c>
      <c r="J42" s="2" t="s">
        <v>71</v>
      </c>
    </row>
    <row r="43" spans="1:10">
      <c r="A43" s="16">
        <v>43712</v>
      </c>
      <c r="B43" s="17" t="s">
        <v>5</v>
      </c>
      <c r="C43" s="18" t="s">
        <v>11</v>
      </c>
      <c r="D43" s="17"/>
      <c r="E43" s="17"/>
      <c r="F43" s="17" t="s">
        <v>175</v>
      </c>
      <c r="G43" s="2"/>
    </row>
    <row r="44" spans="1:10">
      <c r="A44" s="20">
        <v>43715</v>
      </c>
      <c r="B44" s="17" t="s">
        <v>6</v>
      </c>
      <c r="C44" s="31">
        <v>0.41666666666666669</v>
      </c>
      <c r="D44" s="17" t="s">
        <v>18</v>
      </c>
      <c r="E44" s="25" t="s">
        <v>26</v>
      </c>
      <c r="F44" s="26" t="s">
        <v>163</v>
      </c>
      <c r="G44" s="2"/>
    </row>
    <row r="45" spans="1:10">
      <c r="A45" s="20">
        <v>43723</v>
      </c>
      <c r="B45" s="17" t="s">
        <v>4</v>
      </c>
      <c r="C45" s="18" t="s">
        <v>12</v>
      </c>
      <c r="D45" s="17" t="s">
        <v>119</v>
      </c>
      <c r="E45" s="17" t="s">
        <v>121</v>
      </c>
      <c r="F45" s="29" t="s">
        <v>120</v>
      </c>
      <c r="G45" s="2">
        <v>44</v>
      </c>
    </row>
    <row r="46" spans="1:10">
      <c r="A46" s="16">
        <v>43728</v>
      </c>
      <c r="B46" s="17" t="s">
        <v>7</v>
      </c>
      <c r="C46" s="14"/>
      <c r="D46" s="17" t="s">
        <v>150</v>
      </c>
      <c r="E46" s="17" t="s">
        <v>27</v>
      </c>
      <c r="F46" s="17" t="s">
        <v>151</v>
      </c>
      <c r="G46" s="2"/>
    </row>
    <row r="47" spans="1:10">
      <c r="A47" s="32" t="s">
        <v>1</v>
      </c>
      <c r="B47" s="17" t="s">
        <v>8</v>
      </c>
      <c r="C47" s="14"/>
      <c r="D47" s="17" t="s">
        <v>19</v>
      </c>
      <c r="E47" s="17" t="s">
        <v>28</v>
      </c>
      <c r="F47" s="17" t="s">
        <v>31</v>
      </c>
      <c r="G47" s="2"/>
    </row>
    <row r="49" spans="3:7">
      <c r="D49" s="12" t="s">
        <v>164</v>
      </c>
      <c r="E49" s="9" t="s">
        <v>170</v>
      </c>
      <c r="F49" s="12" t="s">
        <v>165</v>
      </c>
      <c r="G49">
        <f>SUM(G4:G48)</f>
        <v>2101</v>
      </c>
    </row>
    <row r="51" spans="3:7">
      <c r="C51" s="4"/>
      <c r="D51" s="2" t="s">
        <v>154</v>
      </c>
    </row>
    <row r="52" spans="3:7">
      <c r="C52" s="5"/>
      <c r="D52" s="2" t="s">
        <v>157</v>
      </c>
    </row>
    <row r="53" spans="3:7">
      <c r="C53" s="6"/>
      <c r="D53" s="2" t="s">
        <v>156</v>
      </c>
      <c r="E53" s="2" t="s">
        <v>192</v>
      </c>
      <c r="F53" s="2" t="s">
        <v>171</v>
      </c>
    </row>
    <row r="54" spans="3:7">
      <c r="C54" s="7"/>
      <c r="D54" s="2" t="s">
        <v>155</v>
      </c>
    </row>
    <row r="60" spans="3:7">
      <c r="F60" s="10" t="s">
        <v>172</v>
      </c>
    </row>
  </sheetData>
  <hyperlinks>
    <hyperlink ref="F4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5" r:id="rId11" xr:uid="{00000000-0004-0000-0000-00000A000000}"/>
    <hyperlink ref="F16" r:id="rId12" xr:uid="{00000000-0004-0000-0000-00000B000000}"/>
    <hyperlink ref="F19" r:id="rId13" xr:uid="{00000000-0004-0000-0000-00000C000000}"/>
    <hyperlink ref="F20" r:id="rId14" xr:uid="{00000000-0004-0000-0000-00000D000000}"/>
    <hyperlink ref="F21" r:id="rId15" xr:uid="{00000000-0004-0000-0000-00000E000000}"/>
    <hyperlink ref="F22" r:id="rId16" xr:uid="{00000000-0004-0000-0000-00000F000000}"/>
    <hyperlink ref="F24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31" r:id="rId22" xr:uid="{00000000-0004-0000-0000-000015000000}"/>
    <hyperlink ref="F32" r:id="rId23" xr:uid="{00000000-0004-0000-0000-000016000000}"/>
    <hyperlink ref="F33" r:id="rId24" xr:uid="{00000000-0004-0000-0000-000017000000}"/>
    <hyperlink ref="F30" r:id="rId25" xr:uid="{00000000-0004-0000-0000-000018000000}"/>
    <hyperlink ref="F34" r:id="rId26" xr:uid="{00000000-0004-0000-0000-000019000000}"/>
    <hyperlink ref="F36" r:id="rId27" xr:uid="{00000000-0004-0000-0000-00001A000000}"/>
    <hyperlink ref="F37" r:id="rId28" xr:uid="{00000000-0004-0000-0000-00001B000000}"/>
    <hyperlink ref="F38" r:id="rId29" xr:uid="{00000000-0004-0000-0000-00001C000000}"/>
    <hyperlink ref="F39" r:id="rId30" xr:uid="{00000000-0004-0000-0000-00001D000000}"/>
    <hyperlink ref="F45" r:id="rId31" xr:uid="{00000000-0004-0000-0000-00001E000000}"/>
    <hyperlink ref="F18" r:id="rId32" xr:uid="{00000000-0004-0000-0000-00001F000000}"/>
    <hyperlink ref="F29" r:id="rId33" xr:uid="{00000000-0004-0000-0000-000020000000}"/>
    <hyperlink ref="F42" r:id="rId34" xr:uid="{00000000-0004-0000-0000-000021000000}"/>
  </hyperlinks>
  <pageMargins left="0.25" right="0.25" top="0.75" bottom="0.75" header="0.3" footer="0.3"/>
  <pageSetup orientation="landscape" r:id="rId35"/>
  <headerFooter>
    <oddHeader>&amp;C&amp;"Arial Black,Gras"&amp;16CALENDRIER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128"/>
  <sheetViews>
    <sheetView tabSelected="1" topLeftCell="D46" zoomScale="120" zoomScaleNormal="120" workbookViewId="0">
      <selection activeCell="I69" sqref="I69"/>
    </sheetView>
  </sheetViews>
  <sheetFormatPr defaultColWidth="11.42578125" defaultRowHeight="15"/>
  <cols>
    <col min="2" max="2" width="6.5703125" customWidth="1"/>
    <col min="4" max="4" width="35.5703125" style="1" bestFit="1" customWidth="1"/>
    <col min="5" max="5" width="35.42578125" customWidth="1"/>
    <col min="6" max="6" width="5.28515625" style="2" customWidth="1"/>
    <col min="7" max="7" width="41.42578125" bestFit="1" customWidth="1"/>
    <col min="8" max="8" width="5" style="2" bestFit="1" customWidth="1"/>
  </cols>
  <sheetData>
    <row r="4" spans="7:7" ht="15.75">
      <c r="G4" s="33"/>
    </row>
    <row r="18" spans="7:10">
      <c r="G18" s="107" t="s">
        <v>317</v>
      </c>
    </row>
    <row r="20" spans="7:10" ht="15.75">
      <c r="G20" s="115" t="s">
        <v>359</v>
      </c>
      <c r="H20" s="1">
        <v>533</v>
      </c>
      <c r="I20" s="1">
        <v>2029</v>
      </c>
    </row>
    <row r="21" spans="7:10">
      <c r="G21" s="116" t="s">
        <v>344</v>
      </c>
      <c r="H21" s="1"/>
      <c r="I21" s="1"/>
    </row>
    <row r="22" spans="7:10" ht="15.75">
      <c r="G22" s="115" t="s">
        <v>360</v>
      </c>
      <c r="H22" s="1">
        <v>690</v>
      </c>
      <c r="I22" s="1">
        <v>5107</v>
      </c>
    </row>
    <row r="23" spans="7:10">
      <c r="G23" s="116" t="s">
        <v>339</v>
      </c>
      <c r="H23" s="1"/>
      <c r="I23" s="1"/>
      <c r="J23" s="2"/>
    </row>
    <row r="24" spans="7:10" ht="15.75">
      <c r="G24" s="115" t="s">
        <v>361</v>
      </c>
      <c r="H24" s="1">
        <v>536</v>
      </c>
      <c r="I24" s="1">
        <v>9583</v>
      </c>
      <c r="J24" s="2"/>
    </row>
    <row r="25" spans="7:10">
      <c r="G25" s="116" t="s">
        <v>340</v>
      </c>
      <c r="H25" s="1"/>
      <c r="I25" s="1"/>
      <c r="J25" s="2"/>
    </row>
    <row r="26" spans="7:10" ht="15.75">
      <c r="G26" s="115" t="s">
        <v>362</v>
      </c>
      <c r="H26" s="1">
        <v>534</v>
      </c>
      <c r="I26" s="1">
        <v>6100</v>
      </c>
      <c r="J26" s="2"/>
    </row>
    <row r="27" spans="7:10">
      <c r="G27" s="116" t="s">
        <v>341</v>
      </c>
      <c r="H27" s="1"/>
      <c r="I27" s="1"/>
    </row>
    <row r="28" spans="7:10" ht="15.75">
      <c r="G28" s="115" t="s">
        <v>364</v>
      </c>
      <c r="H28" s="1">
        <v>499</v>
      </c>
      <c r="I28" s="1">
        <v>9753</v>
      </c>
      <c r="J28" s="2"/>
    </row>
    <row r="29" spans="7:10">
      <c r="G29" s="116" t="s">
        <v>342</v>
      </c>
      <c r="H29" s="1"/>
      <c r="I29" s="1"/>
      <c r="J29" s="2"/>
    </row>
    <row r="30" spans="7:10">
      <c r="G30" s="107" t="s">
        <v>368</v>
      </c>
      <c r="H30" s="1"/>
      <c r="I30" s="1" t="s">
        <v>373</v>
      </c>
      <c r="J30" s="2"/>
    </row>
    <row r="31" spans="7:10">
      <c r="G31" s="116" t="s">
        <v>369</v>
      </c>
      <c r="H31" s="1"/>
      <c r="I31" s="1"/>
      <c r="J31" s="2"/>
    </row>
    <row r="32" spans="7:10">
      <c r="G32" s="107" t="s">
        <v>368</v>
      </c>
      <c r="I32" t="s">
        <v>373</v>
      </c>
      <c r="J32" s="2"/>
    </row>
    <row r="33" spans="1:10" ht="21">
      <c r="D33" s="117" t="s">
        <v>318</v>
      </c>
      <c r="G33" s="116" t="s">
        <v>372</v>
      </c>
      <c r="I33" s="2"/>
      <c r="J33" s="2"/>
    </row>
    <row r="34" spans="1:10">
      <c r="G34" s="107" t="s">
        <v>363</v>
      </c>
      <c r="H34" s="1">
        <v>372</v>
      </c>
      <c r="I34" s="1">
        <v>7690</v>
      </c>
      <c r="J34" s="2"/>
    </row>
    <row r="35" spans="1:10">
      <c r="G35" s="116" t="s">
        <v>343</v>
      </c>
    </row>
    <row r="36" spans="1:10" ht="23.25">
      <c r="A36" s="142" t="s">
        <v>316</v>
      </c>
      <c r="B36" s="143"/>
      <c r="C36" s="143"/>
      <c r="D36" s="143"/>
      <c r="E36" s="143"/>
      <c r="F36" s="143"/>
      <c r="G36" s="143"/>
      <c r="H36" s="144"/>
    </row>
    <row r="37" spans="1:10" ht="18.75">
      <c r="A37" s="113" t="s">
        <v>325</v>
      </c>
      <c r="B37" s="17"/>
      <c r="C37" s="18"/>
      <c r="D37" s="118" t="s">
        <v>319</v>
      </c>
      <c r="E37" s="111" t="s">
        <v>320</v>
      </c>
      <c r="F37" s="70" t="s">
        <v>321</v>
      </c>
      <c r="G37" s="110" t="s">
        <v>324</v>
      </c>
      <c r="H37" s="57" t="s">
        <v>123</v>
      </c>
    </row>
    <row r="38" spans="1:10" ht="15.75">
      <c r="A38" s="145" t="s">
        <v>181</v>
      </c>
      <c r="B38" s="146"/>
      <c r="C38" s="146"/>
      <c r="D38" s="146"/>
      <c r="E38" s="146"/>
      <c r="F38" s="146"/>
      <c r="G38" s="146"/>
      <c r="H38" s="147"/>
    </row>
    <row r="39" spans="1:10">
      <c r="A39" s="56">
        <v>43587</v>
      </c>
      <c r="B39" s="17" t="s">
        <v>4</v>
      </c>
      <c r="C39" s="23" t="s">
        <v>10</v>
      </c>
      <c r="D39" s="18" t="s">
        <v>347</v>
      </c>
      <c r="E39" s="17" t="s">
        <v>285</v>
      </c>
      <c r="F39" s="97"/>
      <c r="G39" s="24" t="s">
        <v>97</v>
      </c>
      <c r="H39" s="57">
        <v>51</v>
      </c>
    </row>
    <row r="40" spans="1:10">
      <c r="A40" s="56">
        <v>43587</v>
      </c>
      <c r="B40" s="17"/>
      <c r="C40" s="23"/>
      <c r="D40" s="18"/>
      <c r="E40" s="17" t="s">
        <v>286</v>
      </c>
      <c r="F40" s="75">
        <v>33</v>
      </c>
      <c r="G40" s="24" t="s">
        <v>287</v>
      </c>
      <c r="H40" s="57"/>
    </row>
    <row r="41" spans="1:10">
      <c r="A41" s="56">
        <v>43956</v>
      </c>
      <c r="B41" s="17" t="s">
        <v>5</v>
      </c>
      <c r="C41" s="18" t="s">
        <v>11</v>
      </c>
      <c r="D41" s="18" t="s">
        <v>348</v>
      </c>
      <c r="E41" s="17" t="s">
        <v>266</v>
      </c>
      <c r="F41" s="75">
        <v>35</v>
      </c>
      <c r="G41" s="24" t="s">
        <v>96</v>
      </c>
      <c r="H41" s="57">
        <v>40</v>
      </c>
    </row>
    <row r="42" spans="1:10">
      <c r="A42" s="56">
        <v>43593</v>
      </c>
      <c r="B42" s="17" t="s">
        <v>6</v>
      </c>
      <c r="C42" s="23" t="s">
        <v>10</v>
      </c>
      <c r="D42" s="18" t="s">
        <v>206</v>
      </c>
      <c r="E42" s="17" t="s">
        <v>283</v>
      </c>
      <c r="G42" s="24" t="s">
        <v>95</v>
      </c>
      <c r="H42" s="57">
        <v>53</v>
      </c>
    </row>
    <row r="43" spans="1:10">
      <c r="A43" s="56">
        <v>43593</v>
      </c>
      <c r="B43" s="17"/>
      <c r="C43" s="100"/>
      <c r="D43" s="18"/>
      <c r="E43" s="17" t="s">
        <v>284</v>
      </c>
      <c r="F43" s="75">
        <v>42</v>
      </c>
      <c r="G43" s="24" t="s">
        <v>280</v>
      </c>
      <c r="H43" s="57"/>
    </row>
    <row r="44" spans="1:10">
      <c r="A44" s="56">
        <v>43597</v>
      </c>
      <c r="B44" s="17" t="s">
        <v>5</v>
      </c>
      <c r="C44" s="18" t="s">
        <v>11</v>
      </c>
      <c r="D44" s="18" t="s">
        <v>349</v>
      </c>
      <c r="E44" s="17" t="s">
        <v>39</v>
      </c>
      <c r="F44" s="75">
        <v>41</v>
      </c>
      <c r="G44" s="24" t="s">
        <v>92</v>
      </c>
      <c r="H44" s="57">
        <v>41</v>
      </c>
    </row>
    <row r="45" spans="1:10">
      <c r="A45" s="56">
        <v>43601</v>
      </c>
      <c r="B45" s="17" t="s">
        <v>4</v>
      </c>
      <c r="C45" s="23" t="s">
        <v>10</v>
      </c>
      <c r="D45" s="18" t="s">
        <v>350</v>
      </c>
      <c r="E45" s="17" t="s">
        <v>279</v>
      </c>
      <c r="F45" s="75"/>
      <c r="G45" s="24" t="s">
        <v>93</v>
      </c>
      <c r="H45" s="57">
        <v>59</v>
      </c>
    </row>
    <row r="46" spans="1:10">
      <c r="A46" s="56">
        <v>43601</v>
      </c>
      <c r="E46" s="17" t="s">
        <v>278</v>
      </c>
      <c r="F46" s="75">
        <v>49</v>
      </c>
      <c r="G46" s="24" t="s">
        <v>277</v>
      </c>
    </row>
    <row r="47" spans="1:10">
      <c r="A47" s="56">
        <v>43604</v>
      </c>
      <c r="B47" s="17" t="s">
        <v>5</v>
      </c>
      <c r="C47" s="18" t="s">
        <v>11</v>
      </c>
      <c r="D47" s="18" t="s">
        <v>351</v>
      </c>
      <c r="E47" s="17" t="s">
        <v>239</v>
      </c>
      <c r="F47" s="75">
        <v>45</v>
      </c>
      <c r="G47" s="24" t="s">
        <v>94</v>
      </c>
      <c r="H47" s="57">
        <v>45</v>
      </c>
    </row>
    <row r="48" spans="1:10">
      <c r="A48" s="56">
        <v>43608</v>
      </c>
      <c r="B48" s="17" t="s">
        <v>4</v>
      </c>
      <c r="C48" s="72">
        <v>0.39583333333333331</v>
      </c>
      <c r="D48" s="18" t="s">
        <v>352</v>
      </c>
      <c r="E48" s="17" t="s">
        <v>346</v>
      </c>
      <c r="F48" s="75">
        <v>59</v>
      </c>
      <c r="G48" s="24" t="s">
        <v>103</v>
      </c>
      <c r="H48" s="57">
        <v>59</v>
      </c>
    </row>
    <row r="49" spans="1:10">
      <c r="A49" s="56">
        <v>43611</v>
      </c>
      <c r="B49" s="17" t="s">
        <v>5</v>
      </c>
      <c r="C49" s="18" t="s">
        <v>11</v>
      </c>
      <c r="D49" s="18" t="s">
        <v>353</v>
      </c>
      <c r="E49" s="17" t="s">
        <v>281</v>
      </c>
      <c r="G49" s="24" t="s">
        <v>98</v>
      </c>
      <c r="H49" s="57">
        <v>56</v>
      </c>
    </row>
    <row r="50" spans="1:10">
      <c r="A50" s="56">
        <v>43611</v>
      </c>
      <c r="B50" s="17"/>
      <c r="C50" s="100"/>
      <c r="D50" s="18"/>
      <c r="E50" s="17" t="s">
        <v>282</v>
      </c>
      <c r="F50" s="75">
        <v>48</v>
      </c>
      <c r="G50" s="24" t="s">
        <v>288</v>
      </c>
      <c r="H50" s="57"/>
    </row>
    <row r="51" spans="1:10">
      <c r="A51" s="56">
        <v>43615</v>
      </c>
      <c r="B51" s="17" t="s">
        <v>4</v>
      </c>
      <c r="C51" s="23" t="s">
        <v>10</v>
      </c>
      <c r="D51" s="18" t="s">
        <v>354</v>
      </c>
      <c r="E51" s="17" t="s">
        <v>296</v>
      </c>
      <c r="F51" s="97"/>
      <c r="G51" s="24" t="s">
        <v>105</v>
      </c>
      <c r="H51" s="57">
        <v>66</v>
      </c>
    </row>
    <row r="52" spans="1:10">
      <c r="A52" s="56">
        <v>43615</v>
      </c>
      <c r="B52" s="17"/>
      <c r="E52" s="17" t="s">
        <v>295</v>
      </c>
      <c r="F52" s="75">
        <v>36</v>
      </c>
      <c r="G52" s="112" t="s">
        <v>328</v>
      </c>
      <c r="H52" s="57"/>
    </row>
    <row r="53" spans="1:10" ht="15.75">
      <c r="A53" s="136" t="s">
        <v>182</v>
      </c>
      <c r="B53" s="137"/>
      <c r="C53" s="137"/>
      <c r="D53" s="137"/>
      <c r="E53" s="137"/>
      <c r="F53" s="137"/>
      <c r="G53" s="137"/>
      <c r="H53" s="138"/>
    </row>
    <row r="54" spans="1:10" s="54" customFormat="1">
      <c r="A54" s="56">
        <v>43618</v>
      </c>
      <c r="B54" s="17" t="s">
        <v>5</v>
      </c>
      <c r="C54" s="18" t="s">
        <v>11</v>
      </c>
      <c r="D54" s="18" t="s">
        <v>210</v>
      </c>
      <c r="E54" s="17" t="s">
        <v>291</v>
      </c>
      <c r="G54" s="24" t="s">
        <v>102</v>
      </c>
      <c r="H54" s="57">
        <v>54</v>
      </c>
    </row>
    <row r="55" spans="1:10" s="54" customFormat="1">
      <c r="A55" s="56">
        <v>43618</v>
      </c>
      <c r="B55" s="17"/>
      <c r="C55" s="18"/>
      <c r="D55" s="18"/>
      <c r="E55" s="17" t="s">
        <v>290</v>
      </c>
      <c r="F55" s="75">
        <v>43</v>
      </c>
      <c r="G55" s="24" t="s">
        <v>322</v>
      </c>
      <c r="H55" s="57"/>
    </row>
    <row r="56" spans="1:10" s="54" customFormat="1">
      <c r="A56" s="67">
        <v>43622</v>
      </c>
      <c r="B56" s="17" t="s">
        <v>4</v>
      </c>
      <c r="C56" s="18"/>
      <c r="D56" s="82" t="s">
        <v>377</v>
      </c>
      <c r="E56" s="25" t="s">
        <v>376</v>
      </c>
      <c r="F56" s="133"/>
      <c r="G56" s="68" t="s">
        <v>251</v>
      </c>
      <c r="H56" s="57">
        <v>78</v>
      </c>
    </row>
    <row r="57" spans="1:10" s="131" customFormat="1">
      <c r="A57" s="66">
        <v>43622</v>
      </c>
      <c r="B57" s="17"/>
      <c r="C57" s="21">
        <v>0.35416666666666669</v>
      </c>
      <c r="D57" s="18" t="s">
        <v>378</v>
      </c>
      <c r="E57" s="19" t="s">
        <v>385</v>
      </c>
      <c r="F57" s="132">
        <v>40</v>
      </c>
      <c r="G57" s="128" t="s">
        <v>379</v>
      </c>
      <c r="H57" s="130"/>
    </row>
    <row r="58" spans="1:10" s="131" customFormat="1">
      <c r="A58" s="66">
        <v>43622</v>
      </c>
      <c r="B58" s="17"/>
      <c r="C58" s="21">
        <v>0.35416666666666669</v>
      </c>
      <c r="D58" s="18" t="s">
        <v>378</v>
      </c>
      <c r="E58" s="19" t="s">
        <v>386</v>
      </c>
      <c r="F58" s="129"/>
      <c r="G58" s="101" t="s">
        <v>380</v>
      </c>
      <c r="H58" s="130">
        <v>60</v>
      </c>
    </row>
    <row r="59" spans="1:10" s="54" customFormat="1">
      <c r="A59" s="56">
        <v>43625</v>
      </c>
      <c r="B59" s="17" t="s">
        <v>5</v>
      </c>
      <c r="C59" s="18" t="s">
        <v>11</v>
      </c>
      <c r="D59" s="18" t="s">
        <v>212</v>
      </c>
      <c r="E59" s="65" t="s">
        <v>365</v>
      </c>
      <c r="F59" s="85"/>
      <c r="G59" s="112" t="s">
        <v>358</v>
      </c>
      <c r="H59" s="57">
        <v>63</v>
      </c>
    </row>
    <row r="60" spans="1:10" s="54" customFormat="1">
      <c r="A60" s="56">
        <v>43625</v>
      </c>
      <c r="B60" s="17"/>
      <c r="C60" s="18"/>
      <c r="D60" s="18"/>
      <c r="E60" s="65" t="s">
        <v>366</v>
      </c>
      <c r="F60" s="125">
        <v>43</v>
      </c>
      <c r="G60" s="78" t="s">
        <v>357</v>
      </c>
      <c r="H60" s="57"/>
    </row>
    <row r="61" spans="1:10" s="54" customFormat="1">
      <c r="A61" s="56">
        <v>43629</v>
      </c>
      <c r="B61" s="17" t="s">
        <v>4</v>
      </c>
      <c r="C61" s="18" t="s">
        <v>12</v>
      </c>
      <c r="D61" s="18" t="s">
        <v>249</v>
      </c>
      <c r="E61" s="17" t="s">
        <v>292</v>
      </c>
      <c r="G61" s="24" t="s">
        <v>128</v>
      </c>
      <c r="H61" s="57">
        <v>71</v>
      </c>
    </row>
    <row r="62" spans="1:10" s="54" customFormat="1">
      <c r="A62" s="56">
        <v>43629</v>
      </c>
      <c r="B62" s="17"/>
      <c r="C62" s="18"/>
      <c r="D62" s="119"/>
      <c r="E62" s="17" t="s">
        <v>301</v>
      </c>
      <c r="F62" s="75">
        <v>40</v>
      </c>
      <c r="G62" s="102" t="s">
        <v>323</v>
      </c>
      <c r="H62" s="57"/>
      <c r="J62" s="101"/>
    </row>
    <row r="63" spans="1:10" s="54" customFormat="1">
      <c r="A63" s="56">
        <v>43632</v>
      </c>
      <c r="B63" s="17" t="s">
        <v>5</v>
      </c>
      <c r="C63" s="18" t="s">
        <v>11</v>
      </c>
      <c r="D63" s="120" t="s">
        <v>337</v>
      </c>
      <c r="E63" s="54" t="s">
        <v>293</v>
      </c>
      <c r="G63" s="112" t="s">
        <v>217</v>
      </c>
      <c r="H63" s="57">
        <v>52</v>
      </c>
    </row>
    <row r="64" spans="1:10" s="54" customFormat="1">
      <c r="A64" s="56">
        <v>43632</v>
      </c>
      <c r="B64" s="17"/>
      <c r="C64" s="18"/>
      <c r="D64" s="120"/>
      <c r="E64" s="54" t="s">
        <v>294</v>
      </c>
      <c r="F64" s="75">
        <v>40</v>
      </c>
      <c r="G64" s="112" t="s">
        <v>356</v>
      </c>
      <c r="H64" s="57"/>
    </row>
    <row r="65" spans="1:8" s="54" customFormat="1" ht="15.75">
      <c r="A65" s="56">
        <v>43635</v>
      </c>
      <c r="B65" s="17" t="s">
        <v>196</v>
      </c>
      <c r="C65" s="23" t="s">
        <v>12</v>
      </c>
      <c r="D65" s="18" t="s">
        <v>355</v>
      </c>
      <c r="E65" s="92" t="s">
        <v>381</v>
      </c>
      <c r="G65" s="102"/>
      <c r="H65" s="57">
        <v>100</v>
      </c>
    </row>
    <row r="66" spans="1:8" s="54" customFormat="1">
      <c r="A66" s="56">
        <v>43635</v>
      </c>
      <c r="B66" s="17"/>
      <c r="C66" s="21">
        <v>0.35416666666666669</v>
      </c>
      <c r="D66" s="18" t="s">
        <v>382</v>
      </c>
      <c r="E66" s="79" t="s">
        <v>387</v>
      </c>
      <c r="F66" s="85">
        <v>50</v>
      </c>
      <c r="G66" s="24" t="s">
        <v>384</v>
      </c>
      <c r="H66" s="57"/>
    </row>
    <row r="67" spans="1:8" s="54" customFormat="1">
      <c r="A67" s="56">
        <v>43635</v>
      </c>
      <c r="B67" s="17"/>
      <c r="C67" s="21">
        <v>0.35416666666666669</v>
      </c>
      <c r="D67" s="18" t="s">
        <v>383</v>
      </c>
      <c r="E67" s="17" t="s">
        <v>388</v>
      </c>
      <c r="F67" s="75"/>
      <c r="G67" s="102"/>
      <c r="H67" s="57"/>
    </row>
    <row r="68" spans="1:8" s="54" customFormat="1">
      <c r="A68" s="56">
        <v>43639</v>
      </c>
      <c r="B68" s="17" t="s">
        <v>5</v>
      </c>
      <c r="C68" s="18" t="s">
        <v>11</v>
      </c>
      <c r="D68" s="18" t="s">
        <v>214</v>
      </c>
      <c r="E68" s="17" t="s">
        <v>61</v>
      </c>
      <c r="F68" s="19"/>
      <c r="G68" s="24" t="s">
        <v>106</v>
      </c>
      <c r="H68" s="57">
        <v>53</v>
      </c>
    </row>
    <row r="69" spans="1:8" s="54" customFormat="1">
      <c r="A69" s="56">
        <v>43643</v>
      </c>
      <c r="B69" s="17" t="s">
        <v>4</v>
      </c>
      <c r="C69" s="18" t="s">
        <v>12</v>
      </c>
      <c r="D69" s="18" t="s">
        <v>215</v>
      </c>
      <c r="E69" s="17" t="s">
        <v>297</v>
      </c>
      <c r="G69" s="24" t="s">
        <v>107</v>
      </c>
      <c r="H69" s="57">
        <v>71</v>
      </c>
    </row>
    <row r="70" spans="1:8" s="54" customFormat="1">
      <c r="A70" s="56">
        <v>43643</v>
      </c>
      <c r="B70" s="17"/>
      <c r="C70" s="18"/>
      <c r="D70" s="18"/>
      <c r="E70" s="17" t="s">
        <v>298</v>
      </c>
      <c r="F70" s="75">
        <v>36</v>
      </c>
      <c r="G70" s="24" t="s">
        <v>327</v>
      </c>
      <c r="H70" s="57"/>
    </row>
    <row r="71" spans="1:8" ht="15.75">
      <c r="A71" s="136" t="s">
        <v>183</v>
      </c>
      <c r="B71" s="137"/>
      <c r="C71" s="137"/>
      <c r="D71" s="137"/>
      <c r="E71" s="137"/>
      <c r="F71" s="137"/>
      <c r="G71" s="137"/>
      <c r="H71" s="138"/>
    </row>
    <row r="72" spans="1:8" s="103" customFormat="1" ht="15.75">
      <c r="A72" s="56">
        <v>43647</v>
      </c>
      <c r="B72" s="105" t="s">
        <v>299</v>
      </c>
      <c r="C72" s="100" t="s">
        <v>218</v>
      </c>
      <c r="D72" s="124" t="s">
        <v>264</v>
      </c>
      <c r="E72" s="105" t="s">
        <v>300</v>
      </c>
      <c r="F72" s="83"/>
      <c r="G72" s="24" t="s">
        <v>236</v>
      </c>
      <c r="H72" s="57">
        <v>66</v>
      </c>
    </row>
    <row r="73" spans="1:8" s="103" customFormat="1" ht="15.75">
      <c r="A73" s="56">
        <v>43647</v>
      </c>
      <c r="B73" s="105" t="s">
        <v>299</v>
      </c>
      <c r="C73" s="83"/>
      <c r="D73" s="106"/>
      <c r="E73" s="105" t="s">
        <v>300</v>
      </c>
      <c r="F73" s="75">
        <v>50</v>
      </c>
      <c r="G73" s="24" t="s">
        <v>236</v>
      </c>
      <c r="H73" s="104"/>
    </row>
    <row r="74" spans="1:8" s="54" customFormat="1">
      <c r="A74" s="56">
        <v>43650</v>
      </c>
      <c r="B74" s="79" t="s">
        <v>4</v>
      </c>
      <c r="C74" s="17" t="s">
        <v>12</v>
      </c>
      <c r="D74" s="80" t="s">
        <v>242</v>
      </c>
      <c r="E74" s="79" t="s">
        <v>302</v>
      </c>
      <c r="G74" s="112" t="s">
        <v>144</v>
      </c>
      <c r="H74" s="57">
        <v>73</v>
      </c>
    </row>
    <row r="75" spans="1:8" s="54" customFormat="1">
      <c r="A75" s="56">
        <v>43650</v>
      </c>
      <c r="B75" s="79"/>
      <c r="C75" s="17"/>
      <c r="D75" s="80"/>
      <c r="E75" s="79" t="s">
        <v>303</v>
      </c>
      <c r="F75" s="87">
        <v>57</v>
      </c>
      <c r="G75" s="112" t="s">
        <v>329</v>
      </c>
      <c r="H75" s="57"/>
    </row>
    <row r="76" spans="1:8" s="54" customFormat="1">
      <c r="A76" s="56">
        <v>43653</v>
      </c>
      <c r="B76" s="17" t="s">
        <v>5</v>
      </c>
      <c r="C76" s="18" t="s">
        <v>11</v>
      </c>
      <c r="D76" s="18" t="s">
        <v>238</v>
      </c>
      <c r="E76" s="17" t="s">
        <v>240</v>
      </c>
      <c r="F76" s="19"/>
      <c r="G76" s="24" t="s">
        <v>110</v>
      </c>
      <c r="H76" s="57">
        <v>45</v>
      </c>
    </row>
    <row r="77" spans="1:8" s="54" customFormat="1">
      <c r="A77" s="66">
        <v>43657</v>
      </c>
      <c r="B77" s="17" t="s">
        <v>4</v>
      </c>
      <c r="C77" s="18" t="s">
        <v>12</v>
      </c>
      <c r="D77" s="18" t="s">
        <v>220</v>
      </c>
      <c r="E77" s="17" t="s">
        <v>304</v>
      </c>
      <c r="G77" s="24" t="s">
        <v>136</v>
      </c>
      <c r="H77" s="57">
        <v>69</v>
      </c>
    </row>
    <row r="78" spans="1:8" s="54" customFormat="1">
      <c r="A78" s="66">
        <v>43657</v>
      </c>
      <c r="B78" s="17"/>
      <c r="C78" s="18"/>
      <c r="D78" s="18"/>
      <c r="E78" s="17" t="s">
        <v>305</v>
      </c>
      <c r="F78" s="75">
        <v>50</v>
      </c>
      <c r="G78" s="24" t="s">
        <v>330</v>
      </c>
      <c r="H78" s="57"/>
    </row>
    <row r="79" spans="1:8" s="54" customFormat="1">
      <c r="A79" s="56">
        <v>43660</v>
      </c>
      <c r="B79" s="17" t="s">
        <v>5</v>
      </c>
      <c r="C79" s="18" t="s">
        <v>11</v>
      </c>
      <c r="D79" s="18" t="s">
        <v>221</v>
      </c>
      <c r="E79" s="17" t="s">
        <v>112</v>
      </c>
      <c r="F79" s="19"/>
      <c r="G79" s="24" t="s">
        <v>111</v>
      </c>
      <c r="H79" s="57">
        <v>43</v>
      </c>
    </row>
    <row r="80" spans="1:8" s="54" customFormat="1">
      <c r="A80" s="66">
        <v>43664</v>
      </c>
      <c r="B80" s="17" t="s">
        <v>4</v>
      </c>
      <c r="C80" s="18" t="s">
        <v>12</v>
      </c>
      <c r="D80" s="18" t="s">
        <v>248</v>
      </c>
      <c r="E80" s="17" t="s">
        <v>306</v>
      </c>
      <c r="G80" s="24" t="s">
        <v>131</v>
      </c>
      <c r="H80" s="57">
        <v>74</v>
      </c>
    </row>
    <row r="81" spans="1:8" s="54" customFormat="1">
      <c r="A81" s="66">
        <v>43664</v>
      </c>
      <c r="B81" s="17"/>
      <c r="C81" s="18"/>
      <c r="D81" s="18"/>
      <c r="E81" s="17" t="s">
        <v>307</v>
      </c>
      <c r="F81" s="75">
        <v>50</v>
      </c>
      <c r="G81" s="24" t="s">
        <v>331</v>
      </c>
      <c r="H81" s="57"/>
    </row>
    <row r="82" spans="1:8" s="54" customFormat="1">
      <c r="A82" s="56">
        <v>43667</v>
      </c>
      <c r="B82" s="17" t="s">
        <v>5</v>
      </c>
      <c r="C82" s="18" t="s">
        <v>11</v>
      </c>
      <c r="D82" s="18" t="s">
        <v>222</v>
      </c>
      <c r="E82" s="17" t="s">
        <v>60</v>
      </c>
      <c r="F82" s="19"/>
      <c r="G82" s="24" t="s">
        <v>235</v>
      </c>
      <c r="H82" s="57">
        <v>44</v>
      </c>
    </row>
    <row r="83" spans="1:8" s="54" customFormat="1">
      <c r="A83" s="56">
        <v>43672</v>
      </c>
      <c r="B83" s="17" t="s">
        <v>4</v>
      </c>
      <c r="C83" s="18" t="s">
        <v>12</v>
      </c>
      <c r="D83" s="18" t="s">
        <v>227</v>
      </c>
      <c r="E83" s="17" t="s">
        <v>61</v>
      </c>
      <c r="F83" s="19"/>
      <c r="G83" s="24" t="s">
        <v>139</v>
      </c>
      <c r="H83" s="57">
        <v>56</v>
      </c>
    </row>
    <row r="84" spans="1:8" s="54" customFormat="1">
      <c r="A84" s="56">
        <v>43674</v>
      </c>
      <c r="B84" s="17" t="s">
        <v>5</v>
      </c>
      <c r="C84" s="18" t="s">
        <v>11</v>
      </c>
      <c r="D84" s="18" t="s">
        <v>223</v>
      </c>
      <c r="E84" s="17" t="s">
        <v>66</v>
      </c>
      <c r="F84" s="19"/>
      <c r="G84" s="24" t="s">
        <v>113</v>
      </c>
      <c r="H84" s="57">
        <v>48</v>
      </c>
    </row>
    <row r="85" spans="1:8" ht="15.75">
      <c r="A85" s="139" t="s">
        <v>184</v>
      </c>
      <c r="B85" s="140"/>
      <c r="C85" s="140"/>
      <c r="D85" s="140"/>
      <c r="E85" s="140"/>
      <c r="F85" s="140"/>
      <c r="G85" s="140"/>
      <c r="H85" s="141"/>
    </row>
    <row r="86" spans="1:8">
      <c r="A86" s="66">
        <v>43678</v>
      </c>
      <c r="B86" s="17" t="s">
        <v>4</v>
      </c>
      <c r="C86" s="65" t="s">
        <v>12</v>
      </c>
      <c r="D86" s="81" t="s">
        <v>224</v>
      </c>
      <c r="E86" s="28" t="s">
        <v>114</v>
      </c>
      <c r="G86" s="24" t="s">
        <v>115</v>
      </c>
      <c r="H86" s="57">
        <v>84</v>
      </c>
    </row>
    <row r="87" spans="1:8">
      <c r="A87" s="66">
        <v>43678</v>
      </c>
      <c r="B87" s="17"/>
      <c r="C87" s="65"/>
      <c r="D87" s="81"/>
      <c r="E87" s="28" t="s">
        <v>114</v>
      </c>
      <c r="F87" s="91">
        <v>53</v>
      </c>
      <c r="G87" s="24" t="s">
        <v>332</v>
      </c>
      <c r="H87" s="57"/>
    </row>
    <row r="88" spans="1:8">
      <c r="A88" s="56">
        <v>43681</v>
      </c>
      <c r="B88" s="17" t="s">
        <v>5</v>
      </c>
      <c r="C88" s="18" t="s">
        <v>11</v>
      </c>
      <c r="D88" s="14" t="s">
        <v>226</v>
      </c>
      <c r="E88" s="17" t="s">
        <v>62</v>
      </c>
      <c r="F88" s="19"/>
      <c r="G88" s="24" t="s">
        <v>143</v>
      </c>
      <c r="H88" s="57">
        <v>49</v>
      </c>
    </row>
    <row r="89" spans="1:8">
      <c r="A89" s="67">
        <v>43685</v>
      </c>
      <c r="B89" s="17" t="s">
        <v>4</v>
      </c>
      <c r="C89" s="21">
        <v>0.375</v>
      </c>
      <c r="D89" s="82" t="s">
        <v>225</v>
      </c>
      <c r="E89" s="25" t="s">
        <v>25</v>
      </c>
      <c r="F89" s="25"/>
      <c r="G89" s="26" t="s">
        <v>65</v>
      </c>
      <c r="H89" s="57">
        <v>120</v>
      </c>
    </row>
    <row r="90" spans="1:8">
      <c r="A90" s="56">
        <v>43688</v>
      </c>
      <c r="B90" s="17" t="s">
        <v>5</v>
      </c>
      <c r="C90" s="18" t="s">
        <v>11</v>
      </c>
      <c r="D90" s="18" t="s">
        <v>229</v>
      </c>
      <c r="E90" s="17" t="s">
        <v>64</v>
      </c>
      <c r="F90" s="19"/>
      <c r="G90" s="24" t="s">
        <v>195</v>
      </c>
      <c r="H90" s="57">
        <v>43</v>
      </c>
    </row>
    <row r="91" spans="1:8" ht="15.75">
      <c r="A91" s="56">
        <v>43691</v>
      </c>
      <c r="B91" s="17" t="s">
        <v>269</v>
      </c>
      <c r="C91" s="18" t="s">
        <v>270</v>
      </c>
      <c r="D91" s="80" t="s">
        <v>250</v>
      </c>
      <c r="E91" t="s">
        <v>371</v>
      </c>
      <c r="F91" s="19"/>
      <c r="G91" s="114" t="s">
        <v>326</v>
      </c>
      <c r="H91" s="2">
        <v>200</v>
      </c>
    </row>
    <row r="92" spans="1:8">
      <c r="A92" s="56">
        <v>43695</v>
      </c>
      <c r="B92" s="17" t="s">
        <v>5</v>
      </c>
      <c r="C92" s="18" t="s">
        <v>11</v>
      </c>
      <c r="D92" s="18" t="s">
        <v>338</v>
      </c>
      <c r="E92" s="17" t="s">
        <v>200</v>
      </c>
      <c r="F92" s="19"/>
      <c r="G92" s="24" t="s">
        <v>336</v>
      </c>
      <c r="H92" s="57">
        <v>48</v>
      </c>
    </row>
    <row r="93" spans="1:8">
      <c r="A93" s="56">
        <v>43699</v>
      </c>
      <c r="B93" s="17" t="s">
        <v>4</v>
      </c>
      <c r="C93" s="18" t="s">
        <v>12</v>
      </c>
      <c r="D93" s="18" t="s">
        <v>230</v>
      </c>
      <c r="E93" s="17" t="s">
        <v>308</v>
      </c>
      <c r="G93" s="24" t="s">
        <v>109</v>
      </c>
      <c r="H93" s="57">
        <v>80</v>
      </c>
    </row>
    <row r="94" spans="1:8">
      <c r="A94" s="56">
        <v>43699</v>
      </c>
      <c r="B94" s="17"/>
      <c r="C94" s="18"/>
      <c r="D94" s="18"/>
      <c r="E94" s="17" t="s">
        <v>309</v>
      </c>
      <c r="F94" s="75">
        <v>59</v>
      </c>
      <c r="G94" s="24" t="s">
        <v>333</v>
      </c>
      <c r="H94" s="57"/>
    </row>
    <row r="95" spans="1:8">
      <c r="A95" s="56">
        <v>43702</v>
      </c>
      <c r="B95" s="17" t="s">
        <v>5</v>
      </c>
      <c r="C95" s="18" t="s">
        <v>11</v>
      </c>
      <c r="D95" s="18" t="s">
        <v>231</v>
      </c>
      <c r="E95" s="17" t="s">
        <v>38</v>
      </c>
      <c r="F95" s="73"/>
      <c r="G95" s="24" t="s">
        <v>104</v>
      </c>
      <c r="H95" s="57">
        <v>49</v>
      </c>
    </row>
    <row r="96" spans="1:8">
      <c r="A96" s="69">
        <v>43706</v>
      </c>
      <c r="B96" s="17" t="s">
        <v>219</v>
      </c>
      <c r="C96" s="18" t="s">
        <v>12</v>
      </c>
      <c r="D96" s="82" t="s">
        <v>232</v>
      </c>
      <c r="E96" s="25" t="s">
        <v>310</v>
      </c>
      <c r="G96" s="30" t="s">
        <v>162</v>
      </c>
      <c r="H96" s="57">
        <v>70</v>
      </c>
    </row>
    <row r="97" spans="1:8">
      <c r="A97" s="69">
        <v>43706</v>
      </c>
      <c r="B97" s="17"/>
      <c r="C97" s="18"/>
      <c r="D97" s="82"/>
      <c r="E97" s="25" t="s">
        <v>311</v>
      </c>
      <c r="F97" s="75">
        <v>50</v>
      </c>
      <c r="G97" s="30"/>
      <c r="H97" s="57"/>
    </row>
    <row r="98" spans="1:8" ht="15.75">
      <c r="A98" s="136" t="s">
        <v>185</v>
      </c>
      <c r="B98" s="137"/>
      <c r="C98" s="137"/>
      <c r="D98" s="137"/>
      <c r="E98" s="137"/>
      <c r="F98" s="137"/>
      <c r="G98" s="137"/>
      <c r="H98" s="138"/>
    </row>
    <row r="99" spans="1:8" ht="15.75">
      <c r="A99" s="148" t="s">
        <v>271</v>
      </c>
      <c r="B99" s="149"/>
      <c r="C99" s="149"/>
      <c r="D99" s="149"/>
      <c r="E99" s="149"/>
      <c r="F99" s="149"/>
      <c r="G99" s="149"/>
      <c r="H99" s="150"/>
    </row>
    <row r="100" spans="1:8" s="62" customFormat="1" ht="15.75">
      <c r="A100" s="56">
        <v>43709</v>
      </c>
      <c r="B100" s="64" t="s">
        <v>5</v>
      </c>
      <c r="C100" s="63">
        <v>0.75</v>
      </c>
      <c r="D100" s="83">
        <v>36</v>
      </c>
      <c r="E100" s="83" t="s">
        <v>255</v>
      </c>
      <c r="F100" s="61"/>
      <c r="G100" s="61"/>
      <c r="H100" s="99"/>
    </row>
    <row r="101" spans="1:8">
      <c r="A101" s="56">
        <v>43712</v>
      </c>
      <c r="B101" s="17" t="s">
        <v>196</v>
      </c>
      <c r="C101" s="18" t="s">
        <v>197</v>
      </c>
      <c r="D101" s="18" t="s">
        <v>233</v>
      </c>
      <c r="E101" s="17" t="s">
        <v>166</v>
      </c>
      <c r="F101" s="19"/>
      <c r="G101" s="24" t="s">
        <v>334</v>
      </c>
      <c r="H101" s="57">
        <v>130</v>
      </c>
    </row>
    <row r="102" spans="1:8">
      <c r="A102" s="66">
        <v>43716</v>
      </c>
      <c r="B102" s="17" t="s">
        <v>5</v>
      </c>
      <c r="C102" s="21">
        <v>0.75</v>
      </c>
      <c r="D102" s="18">
        <v>38</v>
      </c>
      <c r="E102" t="s">
        <v>255</v>
      </c>
      <c r="H102" s="57"/>
    </row>
    <row r="103" spans="1:8">
      <c r="A103" s="66">
        <v>44449</v>
      </c>
      <c r="B103" s="17"/>
      <c r="C103" s="21"/>
      <c r="D103" s="127" t="s">
        <v>374</v>
      </c>
      <c r="H103" s="57"/>
    </row>
    <row r="104" spans="1:8">
      <c r="A104" s="67">
        <v>43719</v>
      </c>
      <c r="B104" s="17" t="s">
        <v>219</v>
      </c>
      <c r="C104" s="18" t="s">
        <v>12</v>
      </c>
      <c r="D104" s="82" t="s">
        <v>234</v>
      </c>
      <c r="E104" s="25" t="s">
        <v>26</v>
      </c>
      <c r="G104" s="26" t="s">
        <v>198</v>
      </c>
      <c r="H104" s="57">
        <v>105</v>
      </c>
    </row>
    <row r="105" spans="1:8">
      <c r="A105" s="67">
        <v>43719</v>
      </c>
      <c r="B105" s="17"/>
      <c r="C105" s="18"/>
      <c r="D105" s="82"/>
      <c r="E105" s="25" t="s">
        <v>26</v>
      </c>
      <c r="F105" s="86">
        <v>57</v>
      </c>
      <c r="G105" s="26"/>
      <c r="H105" s="57"/>
    </row>
    <row r="106" spans="1:8" ht="25.5">
      <c r="A106" s="67">
        <v>44451</v>
      </c>
      <c r="B106" s="17"/>
      <c r="C106" s="18"/>
      <c r="D106" s="127" t="s">
        <v>375</v>
      </c>
      <c r="E106" s="25"/>
      <c r="F106" s="86"/>
      <c r="G106" s="26"/>
      <c r="H106" s="57"/>
    </row>
    <row r="107" spans="1:8" ht="14.1" customHeight="1">
      <c r="A107" s="56">
        <v>43725</v>
      </c>
      <c r="B107" s="17" t="s">
        <v>7</v>
      </c>
      <c r="C107" s="21">
        <v>0.75</v>
      </c>
      <c r="D107" s="18" t="s">
        <v>241</v>
      </c>
      <c r="E107" s="92" t="s">
        <v>245</v>
      </c>
      <c r="F107" s="19"/>
      <c r="G107" s="71" t="s">
        <v>335</v>
      </c>
      <c r="H107" s="57"/>
    </row>
    <row r="108" spans="1:8" ht="16.5" thickBot="1">
      <c r="A108" s="58"/>
      <c r="B108" s="59"/>
      <c r="C108" s="60"/>
      <c r="D108" s="134"/>
      <c r="E108" s="134"/>
      <c r="F108" s="134"/>
      <c r="G108" s="134"/>
      <c r="H108" s="135"/>
    </row>
    <row r="109" spans="1:8" ht="15.75">
      <c r="A109" s="34" t="s">
        <v>186</v>
      </c>
      <c r="B109" s="35" t="s">
        <v>254</v>
      </c>
      <c r="C109" s="34"/>
      <c r="D109" s="35"/>
      <c r="E109" s="34"/>
      <c r="F109" s="34"/>
      <c r="G109" s="34"/>
      <c r="H109" s="34"/>
    </row>
    <row r="110" spans="1:8" ht="15.75" thickBot="1">
      <c r="A110" s="2"/>
      <c r="B110" s="2"/>
      <c r="C110" s="2"/>
      <c r="D110" s="121" t="s">
        <v>256</v>
      </c>
      <c r="E110" s="9" t="s">
        <v>345</v>
      </c>
      <c r="G110" s="93" t="s">
        <v>367</v>
      </c>
    </row>
    <row r="111" spans="1:8" ht="15.75">
      <c r="A111" s="36" t="s">
        <v>187</v>
      </c>
      <c r="B111" s="37" t="s">
        <v>188</v>
      </c>
      <c r="C111" s="38"/>
      <c r="D111" s="39" t="s">
        <v>189</v>
      </c>
      <c r="E111" s="40"/>
      <c r="F111" s="74">
        <f>SUM(F39:F107)</f>
        <v>1106</v>
      </c>
      <c r="G111" s="2" t="s">
        <v>253</v>
      </c>
      <c r="H111" s="41">
        <f>SUM(H37:H107)</f>
        <v>2568</v>
      </c>
    </row>
    <row r="112" spans="1:8" ht="15.75">
      <c r="A112" s="42"/>
      <c r="B112" s="43"/>
      <c r="C112" s="44"/>
      <c r="D112" s="122" t="s">
        <v>176</v>
      </c>
      <c r="E112" s="45"/>
      <c r="F112" s="74"/>
      <c r="G112" s="2"/>
    </row>
    <row r="113" spans="1:7" ht="16.5" thickBot="1">
      <c r="A113" s="46"/>
      <c r="B113" s="47" t="s">
        <v>190</v>
      </c>
      <c r="C113" s="48"/>
      <c r="D113" s="49" t="s">
        <v>191</v>
      </c>
      <c r="E113" s="50"/>
      <c r="F113" s="74"/>
      <c r="G113" s="94" t="s">
        <v>257</v>
      </c>
    </row>
    <row r="114" spans="1:7">
      <c r="C114" s="54"/>
      <c r="D114" s="1" t="s">
        <v>265</v>
      </c>
      <c r="G114" s="94" t="s">
        <v>258</v>
      </c>
    </row>
    <row r="115" spans="1:7">
      <c r="C115" s="89">
        <v>0.39583333333333331</v>
      </c>
      <c r="D115" s="1" t="s">
        <v>261</v>
      </c>
      <c r="E115" t="s">
        <v>244</v>
      </c>
      <c r="G115" s="94" t="s">
        <v>259</v>
      </c>
    </row>
    <row r="116" spans="1:7">
      <c r="C116" s="6"/>
      <c r="D116" s="1" t="s">
        <v>263</v>
      </c>
      <c r="E116" s="2" t="s">
        <v>193</v>
      </c>
      <c r="G116" s="95" t="s">
        <v>260</v>
      </c>
    </row>
    <row r="117" spans="1:7">
      <c r="C117" s="7"/>
      <c r="D117" s="1" t="s">
        <v>155</v>
      </c>
    </row>
    <row r="118" spans="1:7">
      <c r="C118" s="88">
        <v>1234</v>
      </c>
      <c r="D118" s="1" t="s">
        <v>262</v>
      </c>
      <c r="E118" t="s">
        <v>243</v>
      </c>
    </row>
    <row r="119" spans="1:7">
      <c r="D119" s="1" t="s">
        <v>272</v>
      </c>
      <c r="E119" t="s">
        <v>273</v>
      </c>
      <c r="G119" s="107" t="s">
        <v>275</v>
      </c>
    </row>
    <row r="120" spans="1:7">
      <c r="G120" s="107" t="s">
        <v>274</v>
      </c>
    </row>
    <row r="121" spans="1:7">
      <c r="C121" s="9"/>
      <c r="G121" s="107" t="s">
        <v>312</v>
      </c>
    </row>
    <row r="122" spans="1:7" ht="21">
      <c r="D122" s="123" t="s">
        <v>313</v>
      </c>
    </row>
    <row r="125" spans="1:7" ht="21">
      <c r="D125" s="123" t="s">
        <v>314</v>
      </c>
    </row>
    <row r="126" spans="1:7">
      <c r="G126" s="108">
        <v>44264</v>
      </c>
    </row>
    <row r="127" spans="1:7">
      <c r="G127" s="109" t="s">
        <v>315</v>
      </c>
    </row>
    <row r="128" spans="1:7">
      <c r="G128" s="126" t="s">
        <v>370</v>
      </c>
    </row>
  </sheetData>
  <mergeCells count="8">
    <mergeCell ref="D108:H108"/>
    <mergeCell ref="A71:H71"/>
    <mergeCell ref="A85:H85"/>
    <mergeCell ref="A36:H36"/>
    <mergeCell ref="A38:H38"/>
    <mergeCell ref="A53:H53"/>
    <mergeCell ref="A98:H98"/>
    <mergeCell ref="A99:H99"/>
  </mergeCells>
  <hyperlinks>
    <hyperlink ref="G41" r:id="rId1" xr:uid="{00000000-0004-0000-0100-000000000000}"/>
    <hyperlink ref="G39" r:id="rId2" xr:uid="{00000000-0004-0000-0100-000001000000}"/>
    <hyperlink ref="G49" r:id="rId3" xr:uid="{00000000-0004-0000-0100-000002000000}"/>
    <hyperlink ref="G44" r:id="rId4" xr:uid="{00000000-0004-0000-0100-000003000000}"/>
    <hyperlink ref="G54" r:id="rId5" xr:uid="{00000000-0004-0000-0100-000004000000}"/>
    <hyperlink ref="G48" r:id="rId6" xr:uid="{00000000-0004-0000-0100-000005000000}"/>
    <hyperlink ref="G95" r:id="rId7" xr:uid="{00000000-0004-0000-0100-000006000000}"/>
    <hyperlink ref="G51" r:id="rId8" xr:uid="{00000000-0004-0000-0100-000007000000}"/>
    <hyperlink ref="G68" r:id="rId9" xr:uid="{00000000-0004-0000-0100-000008000000}"/>
    <hyperlink ref="G69" r:id="rId10" xr:uid="{00000000-0004-0000-0100-000009000000}"/>
    <hyperlink ref="G61" r:id="rId11" xr:uid="{00000000-0004-0000-0100-00000A000000}"/>
    <hyperlink ref="G93" r:id="rId12" xr:uid="{00000000-0004-0000-0100-00000B000000}"/>
    <hyperlink ref="G76" r:id="rId13" xr:uid="{00000000-0004-0000-0100-00000C000000}"/>
    <hyperlink ref="G77" r:id="rId14" xr:uid="{00000000-0004-0000-0100-00000D000000}"/>
    <hyperlink ref="G79" r:id="rId15" xr:uid="{00000000-0004-0000-0100-00000E000000}"/>
    <hyperlink ref="G83" r:id="rId16" xr:uid="{00000000-0004-0000-0100-00000F000000}"/>
    <hyperlink ref="G84" r:id="rId17" xr:uid="{00000000-0004-0000-0100-000010000000}"/>
    <hyperlink ref="G82" r:id="rId18" xr:uid="{00000000-0004-0000-0100-000011000000}"/>
    <hyperlink ref="G80" r:id="rId19" xr:uid="{00000000-0004-0000-0100-000012000000}"/>
    <hyperlink ref="G86" r:id="rId20" xr:uid="{00000000-0004-0000-0100-000013000000}"/>
    <hyperlink ref="G88" r:id="rId21" xr:uid="{00000000-0004-0000-0100-000014000000}"/>
    <hyperlink ref="G90" r:id="rId22" xr:uid="{00000000-0004-0000-0100-000015000000}"/>
    <hyperlink ref="G40" r:id="rId23" xr:uid="{00000000-0004-0000-0100-000016000000}"/>
    <hyperlink ref="G50" r:id="rId24" xr:uid="{00000000-0004-0000-0100-000017000000}"/>
    <hyperlink ref="G47" r:id="rId25" xr:uid="{00000000-0004-0000-0100-000018000000}"/>
    <hyperlink ref="G42" r:id="rId26" xr:uid="{00000000-0004-0000-0100-000019000000}"/>
    <hyperlink ref="G43" r:id="rId27" xr:uid="{00000000-0004-0000-0100-00001A000000}"/>
    <hyperlink ref="G46" r:id="rId28" xr:uid="{00000000-0004-0000-0100-00001B000000}"/>
    <hyperlink ref="G45" r:id="rId29" xr:uid="{00000000-0004-0000-0100-00001C000000}"/>
    <hyperlink ref="G55" r:id="rId30" xr:uid="{00000000-0004-0000-0100-00001D000000}"/>
    <hyperlink ref="G62" r:id="rId31" xr:uid="{00000000-0004-0000-0100-00001E000000}"/>
    <hyperlink ref="G63" r:id="rId32" xr:uid="{00000000-0004-0000-0100-00001F000000}"/>
    <hyperlink ref="G72" r:id="rId33" xr:uid="{00000000-0004-0000-0100-000020000000}"/>
    <hyperlink ref="G74" r:id="rId34" xr:uid="{00000000-0004-0000-0100-000021000000}"/>
    <hyperlink ref="G70" r:id="rId35" xr:uid="{00000000-0004-0000-0100-000022000000}"/>
    <hyperlink ref="G52" r:id="rId36" xr:uid="{00000000-0004-0000-0100-000023000000}"/>
    <hyperlink ref="G73" r:id="rId37" xr:uid="{00000000-0004-0000-0100-000024000000}"/>
    <hyperlink ref="G75" r:id="rId38" xr:uid="{00000000-0004-0000-0100-000025000000}"/>
    <hyperlink ref="G78" r:id="rId39" xr:uid="{00000000-0004-0000-0100-000026000000}"/>
    <hyperlink ref="G81" r:id="rId40" xr:uid="{00000000-0004-0000-0100-000027000000}"/>
    <hyperlink ref="G87" r:id="rId41" xr:uid="{00000000-0004-0000-0100-000028000000}"/>
    <hyperlink ref="G94" r:id="rId42" xr:uid="{00000000-0004-0000-0100-000029000000}"/>
    <hyperlink ref="G101" r:id="rId43" xr:uid="{00000000-0004-0000-0100-00002A000000}"/>
    <hyperlink ref="G92" r:id="rId44" xr:uid="{00000000-0004-0000-0100-00002B000000}"/>
    <hyperlink ref="G64" r:id="rId45" xr:uid="{00000000-0004-0000-0100-00002C000000}"/>
    <hyperlink ref="G60" r:id="rId46" xr:uid="{00000000-0004-0000-0100-00002D000000}"/>
    <hyperlink ref="G59" r:id="rId47" xr:uid="{00000000-0004-0000-0100-00002E000000}"/>
    <hyperlink ref="G66" r:id="rId48" xr:uid="{00000000-0004-0000-0100-00002F000000}"/>
    <hyperlink ref="G57" r:id="rId49" display="https://www.strava.com/routes/2833686654804010578" xr:uid="{00000000-0004-0000-0100-000030000000}"/>
  </hyperlinks>
  <pageMargins left="0.31496062992125984" right="0.31496062992125984" top="0.35433070866141736" bottom="0.35433070866141736" header="0" footer="0"/>
  <pageSetup scale="60" orientation="portrait" r:id="rId50"/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workbookViewId="0">
      <selection activeCell="K29" sqref="K29"/>
    </sheetView>
  </sheetViews>
  <sheetFormatPr defaultColWidth="11.42578125" defaultRowHeight="15"/>
  <sheetData>
    <row r="1" spans="1:8">
      <c r="F1" s="2"/>
      <c r="H1" s="2"/>
    </row>
    <row r="2" spans="1:8">
      <c r="F2" s="2"/>
      <c r="H2" s="2"/>
    </row>
    <row r="3" spans="1:8">
      <c r="F3" s="2"/>
      <c r="H3" s="2"/>
    </row>
    <row r="4" spans="1:8" ht="15.75">
      <c r="F4" s="2"/>
      <c r="G4" s="33"/>
      <c r="H4" s="2"/>
    </row>
    <row r="5" spans="1:8">
      <c r="F5" s="2"/>
      <c r="H5" s="2"/>
    </row>
    <row r="6" spans="1:8">
      <c r="F6" s="2"/>
      <c r="H6" s="2"/>
    </row>
    <row r="7" spans="1:8">
      <c r="F7" s="2"/>
      <c r="H7" s="2"/>
    </row>
    <row r="8" spans="1:8" ht="31.5">
      <c r="A8" s="151"/>
      <c r="B8" s="151"/>
      <c r="C8" s="151"/>
      <c r="D8" s="151"/>
      <c r="E8" s="151"/>
      <c r="F8" s="151"/>
      <c r="G8" s="151"/>
      <c r="H8" s="98"/>
    </row>
    <row r="9" spans="1:8" ht="32.25" thickBot="1">
      <c r="A9" s="152" t="s">
        <v>276</v>
      </c>
      <c r="B9" s="152"/>
      <c r="C9" s="152"/>
      <c r="D9" s="152"/>
      <c r="E9" s="152"/>
      <c r="F9" s="152"/>
      <c r="G9" s="152"/>
      <c r="H9" s="2"/>
    </row>
    <row r="10" spans="1:8" ht="33">
      <c r="A10" s="51" t="s">
        <v>177</v>
      </c>
      <c r="B10" s="52" t="s">
        <v>2</v>
      </c>
      <c r="C10" s="55" t="s">
        <v>178</v>
      </c>
      <c r="D10" s="76" t="s">
        <v>201</v>
      </c>
      <c r="E10" s="76" t="s">
        <v>202</v>
      </c>
      <c r="F10" s="77" t="s">
        <v>216</v>
      </c>
      <c r="G10" s="76" t="s">
        <v>179</v>
      </c>
      <c r="H10" s="53" t="s">
        <v>180</v>
      </c>
    </row>
    <row r="11" spans="1:8" ht="15.75">
      <c r="A11" s="136" t="s">
        <v>204</v>
      </c>
      <c r="B11" s="137"/>
      <c r="C11" s="137"/>
      <c r="D11" s="137"/>
      <c r="E11" s="137"/>
      <c r="F11" s="137"/>
      <c r="G11" s="137"/>
      <c r="H11" s="138"/>
    </row>
    <row r="12" spans="1:8" ht="15.75">
      <c r="A12" s="56">
        <v>43951</v>
      </c>
      <c r="B12" s="17" t="s">
        <v>267</v>
      </c>
      <c r="C12" s="18" t="s">
        <v>9</v>
      </c>
      <c r="D12" s="15" t="s">
        <v>268</v>
      </c>
      <c r="E12" s="90" t="s">
        <v>246</v>
      </c>
      <c r="F12" s="70"/>
      <c r="G12" s="19" t="s">
        <v>199</v>
      </c>
      <c r="H12" s="57"/>
    </row>
    <row r="13" spans="1:8" ht="15.75">
      <c r="A13" s="136" t="s">
        <v>181</v>
      </c>
      <c r="B13" s="137"/>
      <c r="C13" s="137"/>
      <c r="D13" s="137"/>
      <c r="E13" s="137"/>
      <c r="F13" s="137"/>
      <c r="G13" s="137"/>
      <c r="H13" s="138"/>
    </row>
    <row r="14" spans="1:8">
      <c r="A14" s="56">
        <v>43587</v>
      </c>
      <c r="B14" s="17" t="s">
        <v>4</v>
      </c>
      <c r="C14" s="23" t="s">
        <v>10</v>
      </c>
      <c r="D14" s="17" t="s">
        <v>203</v>
      </c>
      <c r="E14" s="17" t="s">
        <v>279</v>
      </c>
      <c r="F14" s="97"/>
      <c r="G14" s="24" t="s">
        <v>93</v>
      </c>
      <c r="H14" s="57">
        <v>62</v>
      </c>
    </row>
    <row r="15" spans="1:8">
      <c r="A15" s="56">
        <v>43587</v>
      </c>
      <c r="B15" s="17"/>
      <c r="C15" s="100"/>
      <c r="D15" s="17"/>
      <c r="E15" s="17" t="s">
        <v>278</v>
      </c>
      <c r="F15" s="75">
        <v>49</v>
      </c>
      <c r="G15" s="24" t="s">
        <v>277</v>
      </c>
      <c r="H15" s="57"/>
    </row>
    <row r="16" spans="1:8">
      <c r="A16" s="56">
        <v>43956</v>
      </c>
      <c r="B16" s="17" t="s">
        <v>5</v>
      </c>
      <c r="C16" s="18" t="s">
        <v>11</v>
      </c>
      <c r="D16" s="17" t="s">
        <v>205</v>
      </c>
      <c r="E16" s="17" t="s">
        <v>239</v>
      </c>
      <c r="F16" s="75">
        <v>45</v>
      </c>
      <c r="G16" s="24" t="s">
        <v>94</v>
      </c>
      <c r="H16" s="57">
        <v>45</v>
      </c>
    </row>
    <row r="17" spans="1:8">
      <c r="A17" s="56">
        <v>43593</v>
      </c>
      <c r="B17" s="17" t="s">
        <v>6</v>
      </c>
      <c r="C17" s="23" t="s">
        <v>10</v>
      </c>
      <c r="D17" s="17" t="s">
        <v>206</v>
      </c>
      <c r="E17" s="17" t="s">
        <v>283</v>
      </c>
      <c r="F17" s="97"/>
      <c r="G17" s="24" t="s">
        <v>95</v>
      </c>
      <c r="H17" s="57">
        <v>53</v>
      </c>
    </row>
    <row r="18" spans="1:8">
      <c r="A18" s="56">
        <v>43593</v>
      </c>
      <c r="B18" s="17"/>
      <c r="C18" s="100"/>
      <c r="D18" s="17"/>
      <c r="E18" s="17" t="s">
        <v>284</v>
      </c>
      <c r="F18" s="75">
        <v>42</v>
      </c>
      <c r="G18" s="24" t="s">
        <v>280</v>
      </c>
      <c r="H18" s="57"/>
    </row>
    <row r="19" spans="1:8">
      <c r="A19" s="56">
        <v>43597</v>
      </c>
      <c r="B19" s="17" t="s">
        <v>5</v>
      </c>
      <c r="C19" s="18" t="s">
        <v>11</v>
      </c>
      <c r="D19" s="17" t="s">
        <v>289</v>
      </c>
      <c r="E19" s="17" t="s">
        <v>266</v>
      </c>
      <c r="F19" s="75">
        <v>35</v>
      </c>
      <c r="G19" s="24" t="s">
        <v>96</v>
      </c>
      <c r="H19" s="57">
        <v>35</v>
      </c>
    </row>
    <row r="20" spans="1:8">
      <c r="A20" s="56">
        <v>43601</v>
      </c>
      <c r="B20" s="17" t="s">
        <v>4</v>
      </c>
      <c r="C20" s="23" t="s">
        <v>10</v>
      </c>
      <c r="D20" s="17" t="s">
        <v>207</v>
      </c>
      <c r="E20" s="17" t="s">
        <v>285</v>
      </c>
      <c r="F20" s="97"/>
      <c r="G20" s="24" t="s">
        <v>97</v>
      </c>
      <c r="H20" s="57">
        <v>51</v>
      </c>
    </row>
    <row r="21" spans="1:8">
      <c r="A21" s="56">
        <v>43601</v>
      </c>
      <c r="B21" s="17"/>
      <c r="C21" s="100"/>
      <c r="D21" s="17"/>
      <c r="E21" s="17" t="s">
        <v>286</v>
      </c>
      <c r="F21" s="75">
        <v>33</v>
      </c>
      <c r="G21" s="24" t="s">
        <v>287</v>
      </c>
      <c r="H21" s="57"/>
    </row>
    <row r="22" spans="1:8">
      <c r="A22" s="56">
        <v>43604</v>
      </c>
      <c r="B22" s="17" t="s">
        <v>5</v>
      </c>
      <c r="C22" s="18" t="s">
        <v>11</v>
      </c>
      <c r="D22" s="17" t="s">
        <v>208</v>
      </c>
      <c r="E22" s="17" t="s">
        <v>281</v>
      </c>
      <c r="F22" s="97"/>
      <c r="G22" s="24" t="s">
        <v>98</v>
      </c>
      <c r="H22" s="57">
        <v>56</v>
      </c>
    </row>
    <row r="23" spans="1:8">
      <c r="A23" s="56">
        <v>43604</v>
      </c>
      <c r="B23" s="17"/>
      <c r="C23" s="18"/>
      <c r="D23" s="17"/>
      <c r="E23" s="17" t="s">
        <v>282</v>
      </c>
      <c r="F23" s="75">
        <v>48</v>
      </c>
      <c r="G23" s="24" t="s">
        <v>288</v>
      </c>
      <c r="H23" s="57"/>
    </row>
    <row r="24" spans="1:8">
      <c r="A24" s="56">
        <v>43607</v>
      </c>
      <c r="B24" s="17" t="s">
        <v>219</v>
      </c>
      <c r="C24" s="23" t="s">
        <v>10</v>
      </c>
      <c r="D24" s="17" t="s">
        <v>252</v>
      </c>
      <c r="E24" s="79" t="s">
        <v>255</v>
      </c>
      <c r="F24" s="97"/>
      <c r="G24" s="24"/>
      <c r="H24" s="57">
        <v>100</v>
      </c>
    </row>
    <row r="25" spans="1:8">
      <c r="A25" s="56">
        <v>43607</v>
      </c>
      <c r="B25" s="17"/>
      <c r="C25" s="23"/>
      <c r="D25" s="17"/>
      <c r="E25" s="79"/>
      <c r="F25" s="75">
        <v>70</v>
      </c>
      <c r="G25" s="24"/>
      <c r="H25" s="57"/>
    </row>
    <row r="26" spans="1:8">
      <c r="A26" s="56">
        <v>43607</v>
      </c>
      <c r="B26" s="17"/>
      <c r="C26" s="23"/>
      <c r="D26" s="17"/>
      <c r="E26" s="79"/>
      <c r="F26" s="75">
        <v>40</v>
      </c>
      <c r="G26" s="24"/>
      <c r="H26" s="57"/>
    </row>
    <row r="27" spans="1:8">
      <c r="A27" s="56">
        <v>43611</v>
      </c>
      <c r="B27" s="17" t="s">
        <v>5</v>
      </c>
      <c r="C27" s="18" t="s">
        <v>11</v>
      </c>
      <c r="D27" s="17" t="s">
        <v>228</v>
      </c>
      <c r="E27" s="17" t="s">
        <v>39</v>
      </c>
      <c r="F27" s="75">
        <v>41</v>
      </c>
      <c r="G27" s="24" t="s">
        <v>92</v>
      </c>
      <c r="H27" s="57">
        <v>41</v>
      </c>
    </row>
    <row r="28" spans="1:8">
      <c r="A28" s="56">
        <v>43615</v>
      </c>
      <c r="B28" s="17" t="s">
        <v>4</v>
      </c>
      <c r="C28" s="72">
        <v>0.39583333333333331</v>
      </c>
      <c r="D28" s="17" t="s">
        <v>209</v>
      </c>
      <c r="E28" s="17" t="s">
        <v>52</v>
      </c>
      <c r="F28" s="75">
        <v>59</v>
      </c>
      <c r="G28" s="24" t="s">
        <v>103</v>
      </c>
      <c r="H28" s="57">
        <v>59</v>
      </c>
    </row>
    <row r="29" spans="1:8" ht="15.75">
      <c r="A29" s="136" t="s">
        <v>182</v>
      </c>
      <c r="B29" s="137"/>
      <c r="C29" s="137"/>
      <c r="D29" s="137"/>
      <c r="E29" s="137"/>
      <c r="F29" s="137"/>
      <c r="G29" s="137"/>
      <c r="H29" s="138"/>
    </row>
    <row r="30" spans="1:8" s="54" customFormat="1">
      <c r="A30" s="56">
        <v>43618</v>
      </c>
      <c r="B30" s="17" t="s">
        <v>5</v>
      </c>
      <c r="C30" s="18" t="s">
        <v>11</v>
      </c>
      <c r="D30" s="17" t="s">
        <v>210</v>
      </c>
      <c r="E30" s="17" t="s">
        <v>291</v>
      </c>
      <c r="G30" s="24" t="s">
        <v>102</v>
      </c>
      <c r="H30" s="57">
        <v>57</v>
      </c>
    </row>
    <row r="31" spans="1:8" s="54" customFormat="1">
      <c r="A31" s="56">
        <v>43618</v>
      </c>
      <c r="B31" s="17"/>
      <c r="C31" s="18"/>
      <c r="D31" s="17"/>
      <c r="E31" s="17" t="s">
        <v>290</v>
      </c>
      <c r="F31" s="75">
        <v>27</v>
      </c>
      <c r="G31" s="24"/>
      <c r="H31" s="57"/>
    </row>
    <row r="32" spans="1:8" s="54" customFormat="1">
      <c r="A32" s="67">
        <v>43622</v>
      </c>
      <c r="B32" s="17" t="s">
        <v>4</v>
      </c>
      <c r="C32" s="18"/>
      <c r="D32" s="82" t="s">
        <v>211</v>
      </c>
      <c r="E32" s="25" t="s">
        <v>247</v>
      </c>
      <c r="G32" s="68" t="s">
        <v>251</v>
      </c>
      <c r="H32" s="57">
        <v>78</v>
      </c>
    </row>
    <row r="33" spans="1:10" s="54" customFormat="1">
      <c r="A33" s="67">
        <v>43622</v>
      </c>
      <c r="B33" s="17"/>
      <c r="C33" s="18"/>
      <c r="D33" s="82"/>
      <c r="E33" s="25" t="s">
        <v>247</v>
      </c>
      <c r="F33" s="86">
        <v>58</v>
      </c>
      <c r="G33" s="68"/>
      <c r="H33" s="57"/>
    </row>
    <row r="34" spans="1:10" s="54" customFormat="1">
      <c r="A34" s="56">
        <v>43625</v>
      </c>
      <c r="B34" s="17" t="s">
        <v>5</v>
      </c>
      <c r="C34" s="18" t="s">
        <v>11</v>
      </c>
      <c r="D34" s="17" t="s">
        <v>212</v>
      </c>
      <c r="E34" s="84" t="s">
        <v>24</v>
      </c>
      <c r="F34" s="85"/>
      <c r="G34" s="78" t="s">
        <v>194</v>
      </c>
      <c r="H34" s="57"/>
    </row>
    <row r="35" spans="1:10" s="54" customFormat="1">
      <c r="A35" s="56">
        <v>43629</v>
      </c>
      <c r="B35" s="17" t="s">
        <v>4</v>
      </c>
      <c r="C35" s="18" t="s">
        <v>12</v>
      </c>
      <c r="D35" s="17" t="s">
        <v>249</v>
      </c>
      <c r="E35" s="17" t="s">
        <v>292</v>
      </c>
      <c r="G35" s="24" t="s">
        <v>128</v>
      </c>
      <c r="H35" s="57">
        <v>71</v>
      </c>
    </row>
    <row r="36" spans="1:10" s="54" customFormat="1">
      <c r="A36" s="56">
        <v>43629</v>
      </c>
      <c r="B36" s="17"/>
      <c r="C36" s="18"/>
      <c r="D36" s="96"/>
      <c r="E36" s="17" t="s">
        <v>301</v>
      </c>
      <c r="F36" s="75">
        <v>40</v>
      </c>
      <c r="G36" s="102"/>
      <c r="H36" s="57"/>
      <c r="J36" s="101"/>
    </row>
    <row r="37" spans="1:10" s="54" customFormat="1">
      <c r="A37" s="56">
        <v>43632</v>
      </c>
      <c r="B37" s="17" t="s">
        <v>5</v>
      </c>
      <c r="C37" s="18" t="s">
        <v>11</v>
      </c>
      <c r="D37" s="79" t="s">
        <v>237</v>
      </c>
      <c r="E37" s="54" t="s">
        <v>293</v>
      </c>
      <c r="G37" s="54" t="s">
        <v>217</v>
      </c>
      <c r="H37" s="57">
        <v>52</v>
      </c>
    </row>
    <row r="38" spans="1:10" s="54" customFormat="1">
      <c r="A38" s="56">
        <v>43632</v>
      </c>
      <c r="B38" s="17"/>
      <c r="C38" s="18"/>
      <c r="D38" s="79"/>
      <c r="E38" s="54" t="s">
        <v>294</v>
      </c>
      <c r="F38" s="75">
        <v>40</v>
      </c>
      <c r="H38" s="57"/>
    </row>
    <row r="39" spans="1:10" s="54" customFormat="1">
      <c r="A39" s="56">
        <v>43635</v>
      </c>
      <c r="B39" s="17" t="s">
        <v>196</v>
      </c>
      <c r="C39" s="18" t="s">
        <v>12</v>
      </c>
      <c r="D39" s="17" t="s">
        <v>213</v>
      </c>
      <c r="E39" s="17" t="s">
        <v>296</v>
      </c>
      <c r="G39" s="24" t="s">
        <v>105</v>
      </c>
      <c r="H39" s="57">
        <v>66</v>
      </c>
    </row>
    <row r="40" spans="1:10" s="54" customFormat="1">
      <c r="A40" s="56">
        <v>43635</v>
      </c>
      <c r="B40" s="17"/>
      <c r="C40" s="18"/>
      <c r="D40" s="17"/>
      <c r="E40" s="17" t="s">
        <v>295</v>
      </c>
      <c r="F40" s="75">
        <v>46</v>
      </c>
      <c r="G40" s="24"/>
      <c r="H40" s="57"/>
    </row>
    <row r="41" spans="1:10" s="54" customFormat="1">
      <c r="A41" s="56">
        <v>43639</v>
      </c>
      <c r="B41" s="17" t="s">
        <v>5</v>
      </c>
      <c r="C41" s="18" t="s">
        <v>11</v>
      </c>
      <c r="D41" s="17" t="s">
        <v>214</v>
      </c>
      <c r="E41" s="17" t="s">
        <v>61</v>
      </c>
      <c r="F41" s="19"/>
      <c r="G41" s="24" t="s">
        <v>106</v>
      </c>
      <c r="H41" s="57">
        <v>53</v>
      </c>
    </row>
    <row r="42" spans="1:10" s="54" customFormat="1">
      <c r="A42" s="56">
        <v>43643</v>
      </c>
      <c r="B42" s="17" t="s">
        <v>4</v>
      </c>
      <c r="C42" s="18" t="s">
        <v>12</v>
      </c>
      <c r="D42" s="17" t="s">
        <v>215</v>
      </c>
      <c r="E42" s="17" t="s">
        <v>297</v>
      </c>
      <c r="G42" s="24" t="s">
        <v>107</v>
      </c>
      <c r="H42" s="57">
        <v>71</v>
      </c>
    </row>
    <row r="43" spans="1:10" s="54" customFormat="1">
      <c r="A43" s="56">
        <v>43643</v>
      </c>
      <c r="B43" s="17"/>
      <c r="C43" s="18"/>
      <c r="D43" s="17"/>
      <c r="E43" s="17" t="s">
        <v>298</v>
      </c>
      <c r="F43" s="75">
        <v>40</v>
      </c>
      <c r="G43" s="24"/>
      <c r="H43" s="57"/>
    </row>
    <row r="44" spans="1:10" ht="15.75">
      <c r="A44" s="136" t="s">
        <v>183</v>
      </c>
      <c r="B44" s="137"/>
      <c r="C44" s="137"/>
      <c r="D44" s="137"/>
      <c r="E44" s="137"/>
      <c r="F44" s="137"/>
      <c r="G44" s="137"/>
      <c r="H44" s="138"/>
    </row>
    <row r="45" spans="1:10" s="103" customFormat="1" ht="15.75">
      <c r="A45" s="56">
        <v>43647</v>
      </c>
      <c r="B45" s="105" t="s">
        <v>299</v>
      </c>
      <c r="C45" s="100" t="s">
        <v>218</v>
      </c>
      <c r="D45" s="106" t="s">
        <v>264</v>
      </c>
      <c r="E45" s="105" t="s">
        <v>300</v>
      </c>
      <c r="F45" s="83"/>
      <c r="G45" s="24" t="s">
        <v>236</v>
      </c>
      <c r="H45" s="57">
        <v>66</v>
      </c>
    </row>
    <row r="46" spans="1:10" s="103" customFormat="1" ht="15.75">
      <c r="A46" s="56">
        <v>43647</v>
      </c>
      <c r="B46" s="105" t="s">
        <v>299</v>
      </c>
      <c r="C46" s="83"/>
      <c r="D46" s="106" t="s">
        <v>264</v>
      </c>
      <c r="E46" s="105" t="s">
        <v>300</v>
      </c>
      <c r="F46" s="75">
        <v>50</v>
      </c>
      <c r="G46" s="24" t="s">
        <v>236</v>
      </c>
      <c r="H46" s="104"/>
    </row>
    <row r="47" spans="1:10" s="54" customFormat="1">
      <c r="A47" s="56">
        <v>43650</v>
      </c>
      <c r="B47" s="79" t="s">
        <v>4</v>
      </c>
      <c r="C47" s="17" t="s">
        <v>12</v>
      </c>
      <c r="D47" s="80" t="s">
        <v>242</v>
      </c>
      <c r="E47" s="79" t="s">
        <v>302</v>
      </c>
      <c r="G47" s="54" t="s">
        <v>144</v>
      </c>
      <c r="H47" s="57">
        <v>73</v>
      </c>
    </row>
    <row r="48" spans="1:10" s="54" customFormat="1">
      <c r="A48" s="56">
        <v>43650</v>
      </c>
      <c r="B48" s="79"/>
      <c r="C48" s="17"/>
      <c r="D48" s="80"/>
      <c r="E48" s="79" t="s">
        <v>303</v>
      </c>
      <c r="F48" s="87">
        <v>57</v>
      </c>
      <c r="H48" s="57"/>
    </row>
    <row r="49" spans="1:8" s="54" customFormat="1">
      <c r="A49" s="56">
        <v>43653</v>
      </c>
      <c r="B49" s="17" t="s">
        <v>5</v>
      </c>
      <c r="C49" s="18" t="s">
        <v>11</v>
      </c>
      <c r="D49" s="17" t="s">
        <v>238</v>
      </c>
      <c r="E49" s="17" t="s">
        <v>240</v>
      </c>
      <c r="F49" s="19"/>
      <c r="G49" s="24" t="s">
        <v>110</v>
      </c>
      <c r="H49" s="57">
        <v>45</v>
      </c>
    </row>
    <row r="50" spans="1:8" s="54" customFormat="1">
      <c r="A50" s="66">
        <v>43657</v>
      </c>
      <c r="B50" s="17" t="s">
        <v>4</v>
      </c>
      <c r="C50" s="18" t="s">
        <v>12</v>
      </c>
      <c r="D50" s="17" t="s">
        <v>220</v>
      </c>
      <c r="E50" s="17" t="s">
        <v>304</v>
      </c>
      <c r="G50" s="24" t="s">
        <v>136</v>
      </c>
      <c r="H50" s="57">
        <v>69</v>
      </c>
    </row>
    <row r="51" spans="1:8" s="54" customFormat="1">
      <c r="A51" s="66">
        <v>43657</v>
      </c>
      <c r="B51" s="17"/>
      <c r="C51" s="18"/>
      <c r="D51" s="17"/>
      <c r="E51" s="17" t="s">
        <v>305</v>
      </c>
      <c r="F51" s="75">
        <v>50</v>
      </c>
      <c r="G51" s="24"/>
      <c r="H51" s="57"/>
    </row>
    <row r="52" spans="1:8" s="54" customFormat="1">
      <c r="A52" s="56">
        <v>43660</v>
      </c>
      <c r="B52" s="17" t="s">
        <v>5</v>
      </c>
      <c r="C52" s="18" t="s">
        <v>11</v>
      </c>
      <c r="D52" s="17" t="s">
        <v>221</v>
      </c>
      <c r="E52" s="17" t="s">
        <v>112</v>
      </c>
      <c r="F52" s="19"/>
      <c r="G52" s="24" t="s">
        <v>111</v>
      </c>
      <c r="H52" s="57">
        <v>43</v>
      </c>
    </row>
    <row r="53" spans="1:8" s="54" customFormat="1">
      <c r="A53" s="66">
        <v>43664</v>
      </c>
      <c r="B53" s="17" t="s">
        <v>4</v>
      </c>
      <c r="C53" s="18" t="s">
        <v>12</v>
      </c>
      <c r="D53" s="17" t="s">
        <v>248</v>
      </c>
      <c r="E53" s="17" t="s">
        <v>306</v>
      </c>
      <c r="G53" s="24" t="s">
        <v>131</v>
      </c>
      <c r="H53" s="57">
        <v>74</v>
      </c>
    </row>
    <row r="54" spans="1:8" s="54" customFormat="1">
      <c r="A54" s="66">
        <v>43664</v>
      </c>
      <c r="B54" s="17"/>
      <c r="C54" s="18"/>
      <c r="D54" s="17"/>
      <c r="E54" s="17" t="s">
        <v>307</v>
      </c>
      <c r="F54" s="75">
        <v>50</v>
      </c>
      <c r="G54" s="24"/>
      <c r="H54" s="57"/>
    </row>
    <row r="55" spans="1:8" s="54" customFormat="1">
      <c r="A55" s="56">
        <v>43667</v>
      </c>
      <c r="B55" s="17" t="s">
        <v>5</v>
      </c>
      <c r="C55" s="18" t="s">
        <v>11</v>
      </c>
      <c r="D55" s="17" t="s">
        <v>222</v>
      </c>
      <c r="E55" s="17" t="s">
        <v>60</v>
      </c>
      <c r="F55" s="19"/>
      <c r="G55" s="24" t="s">
        <v>235</v>
      </c>
      <c r="H55" s="57">
        <v>44</v>
      </c>
    </row>
    <row r="56" spans="1:8" s="54" customFormat="1">
      <c r="A56" s="56">
        <v>43672</v>
      </c>
      <c r="B56" s="17" t="s">
        <v>4</v>
      </c>
      <c r="C56" s="18" t="s">
        <v>12</v>
      </c>
      <c r="D56" s="17" t="s">
        <v>227</v>
      </c>
      <c r="E56" s="17" t="s">
        <v>61</v>
      </c>
      <c r="F56" s="19"/>
      <c r="G56" s="24" t="s">
        <v>139</v>
      </c>
      <c r="H56" s="57">
        <v>56</v>
      </c>
    </row>
    <row r="57" spans="1:8" s="54" customFormat="1">
      <c r="A57" s="56">
        <v>43674</v>
      </c>
      <c r="B57" s="17" t="s">
        <v>5</v>
      </c>
      <c r="C57" s="18" t="s">
        <v>11</v>
      </c>
      <c r="D57" s="17" t="s">
        <v>223</v>
      </c>
      <c r="E57" s="17" t="s">
        <v>66</v>
      </c>
      <c r="F57" s="19"/>
      <c r="G57" s="24" t="s">
        <v>113</v>
      </c>
      <c r="H57" s="57">
        <v>48</v>
      </c>
    </row>
  </sheetData>
  <mergeCells count="6">
    <mergeCell ref="A44:H44"/>
    <mergeCell ref="A8:G8"/>
    <mergeCell ref="A9:G9"/>
    <mergeCell ref="A11:H11"/>
    <mergeCell ref="A13:H13"/>
    <mergeCell ref="A29:H29"/>
  </mergeCells>
  <hyperlinks>
    <hyperlink ref="G14" r:id="rId1" xr:uid="{00000000-0004-0000-0200-000000000000}"/>
    <hyperlink ref="G16" r:id="rId2" xr:uid="{00000000-0004-0000-0200-000001000000}"/>
    <hyperlink ref="G17" r:id="rId3" xr:uid="{00000000-0004-0000-0200-000002000000}"/>
    <hyperlink ref="G19" r:id="rId4" xr:uid="{00000000-0004-0000-0200-000003000000}"/>
    <hyperlink ref="G20" r:id="rId5" xr:uid="{00000000-0004-0000-0200-000004000000}"/>
    <hyperlink ref="G22" r:id="rId6" xr:uid="{00000000-0004-0000-0200-000005000000}"/>
    <hyperlink ref="G27" r:id="rId7" xr:uid="{00000000-0004-0000-0200-000006000000}"/>
    <hyperlink ref="G30" r:id="rId8" xr:uid="{00000000-0004-0000-0200-000007000000}"/>
    <hyperlink ref="G28" r:id="rId9" xr:uid="{00000000-0004-0000-0200-000008000000}"/>
    <hyperlink ref="G39" r:id="rId10" xr:uid="{00000000-0004-0000-0200-000009000000}"/>
    <hyperlink ref="G41" r:id="rId11" xr:uid="{00000000-0004-0000-0200-00000A000000}"/>
    <hyperlink ref="G42" r:id="rId12" xr:uid="{00000000-0004-0000-0200-00000B000000}"/>
    <hyperlink ref="G35" r:id="rId13" xr:uid="{00000000-0004-0000-0200-00000C000000}"/>
    <hyperlink ref="G49" r:id="rId14" xr:uid="{00000000-0004-0000-0200-00000D000000}"/>
    <hyperlink ref="G50" r:id="rId15" xr:uid="{00000000-0004-0000-0200-00000E000000}"/>
    <hyperlink ref="G52" r:id="rId16" xr:uid="{00000000-0004-0000-0200-00000F000000}"/>
    <hyperlink ref="G56" r:id="rId17" xr:uid="{00000000-0004-0000-0200-000010000000}"/>
    <hyperlink ref="G57" r:id="rId18" xr:uid="{00000000-0004-0000-0200-000011000000}"/>
    <hyperlink ref="G55" r:id="rId19" xr:uid="{00000000-0004-0000-0200-000012000000}"/>
    <hyperlink ref="G53" r:id="rId20" xr:uid="{00000000-0004-0000-0200-000013000000}"/>
    <hyperlink ref="G15" r:id="rId21" xr:uid="{00000000-0004-0000-0200-000014000000}"/>
    <hyperlink ref="G18" r:id="rId22" xr:uid="{00000000-0004-0000-0200-000015000000}"/>
    <hyperlink ref="G21" r:id="rId23" xr:uid="{00000000-0004-0000-0200-000016000000}"/>
    <hyperlink ref="G23" r:id="rId24" xr:uid="{00000000-0004-0000-0200-000017000000}"/>
  </hyperlinks>
  <pageMargins left="0.7" right="0.7" top="0.75" bottom="0.75" header="0.3" footer="0.3"/>
  <pageSetup orientation="portrait" r:id="rId25"/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Feuil1</vt:lpstr>
      <vt:lpstr>Calendrier-2019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John Mair</cp:lastModifiedBy>
  <cp:lastPrinted>2021-03-18T15:33:20Z</cp:lastPrinted>
  <dcterms:created xsi:type="dcterms:W3CDTF">2019-02-08T14:40:54Z</dcterms:created>
  <dcterms:modified xsi:type="dcterms:W3CDTF">2021-05-31T11:44:28Z</dcterms:modified>
</cp:coreProperties>
</file>