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in\Documents\"/>
    </mc:Choice>
  </mc:AlternateContent>
  <bookViews>
    <workbookView xWindow="0" yWindow="0" windowWidth="17930" windowHeight="11620" activeTab="1"/>
  </bookViews>
  <sheets>
    <sheet name="Feuil1" sheetId="1" r:id="rId1"/>
    <sheet name="Calendrier-2019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2" l="1"/>
  <c r="G49" i="1" l="1"/>
</calcChain>
</file>

<file path=xl/sharedStrings.xml><?xml version="1.0" encoding="utf-8"?>
<sst xmlns="http://schemas.openxmlformats.org/spreadsheetml/2006/main" count="584" uniqueCount="217">
  <si>
    <t>Date</t>
  </si>
  <si>
    <t>?? nov</t>
  </si>
  <si>
    <t>Jour</t>
  </si>
  <si>
    <t>Mer.</t>
  </si>
  <si>
    <t>Dim.</t>
  </si>
  <si>
    <t>merc</t>
  </si>
  <si>
    <t>sam</t>
  </si>
  <si>
    <t>vend</t>
  </si>
  <si>
    <t>1 sem</t>
  </si>
  <si>
    <t xml:space="preserve">17 :00 </t>
  </si>
  <si>
    <t>9 :30</t>
  </si>
  <si>
    <t>18 :00</t>
  </si>
  <si>
    <t>8 :30</t>
  </si>
  <si>
    <t>Départ de</t>
  </si>
  <si>
    <t>Inscription 5 à 7</t>
  </si>
  <si>
    <t>Centre Gervais auto</t>
  </si>
  <si>
    <t>Plaza de la Mauricie</t>
  </si>
  <si>
    <t>Centre Desjardins 3-R</t>
  </si>
  <si>
    <t>Parc National</t>
  </si>
  <si>
    <t>Cuba  Holguin</t>
  </si>
  <si>
    <t>Détail du parcours</t>
  </si>
  <si>
    <t>Trou du Diable</t>
  </si>
  <si>
    <t>Randonnée ouverture</t>
  </si>
  <si>
    <t>Tournée des Clochers</t>
  </si>
  <si>
    <t>Clinique Yanick Bédard</t>
  </si>
  <si>
    <t>GranFondo Garneau</t>
  </si>
  <si>
    <t>Défis du Parc</t>
  </si>
  <si>
    <t>Souper du Club</t>
  </si>
  <si>
    <t>Playa Pasquero</t>
  </si>
  <si>
    <t>Lien Strava</t>
  </si>
  <si>
    <t>Rue de la Station</t>
  </si>
  <si>
    <t xml:space="preserve"> Réservation détail à venir</t>
  </si>
  <si>
    <t>Km</t>
  </si>
  <si>
    <t>Église de St-Maurice</t>
  </si>
  <si>
    <t xml:space="preserve">Gervais Auto </t>
  </si>
  <si>
    <t>IGA Extra famille Baril</t>
  </si>
  <si>
    <t>Shaw./St-Gérard/St-Mathieu</t>
  </si>
  <si>
    <t>St-Georges/St-Tite</t>
  </si>
  <si>
    <t>St-Maurice/Cap/Champlain</t>
  </si>
  <si>
    <t>Shaw. / Grand-Mère</t>
  </si>
  <si>
    <t>Départ</t>
  </si>
  <si>
    <t>Caisse Shaw.-Sud</t>
  </si>
  <si>
    <t>Tour du Silence</t>
  </si>
  <si>
    <t>Église de Mont-Carmel</t>
  </si>
  <si>
    <t>Mt-Carmel--St-Maurice</t>
  </si>
  <si>
    <t>Plasa --  Parc national</t>
  </si>
  <si>
    <t>Centre visuel Les Grès</t>
  </si>
  <si>
    <t>St-Étienne--Pointe du Lac</t>
  </si>
  <si>
    <t>Shaw.--St-Mathieu</t>
  </si>
  <si>
    <t>Val Mauricie électrique</t>
  </si>
  <si>
    <t>Shaw-Sud -St-Louis de France</t>
  </si>
  <si>
    <t>Collège Shawinigan</t>
  </si>
  <si>
    <t>Coll. -- St-Élie de Caxton</t>
  </si>
  <si>
    <t>Église de Nicolet</t>
  </si>
  <si>
    <t>Nicolet-Ste-Perpétue</t>
  </si>
  <si>
    <t>Caisse St-Boniface</t>
  </si>
  <si>
    <t>St-Boniface--ch. Acadiens</t>
  </si>
  <si>
    <t>Plaza --  Parc national</t>
  </si>
  <si>
    <t>Garage Gervais Auto</t>
  </si>
  <si>
    <t>St-Georges/St-Tite/St-Séveri</t>
  </si>
  <si>
    <t>Mt-Carmel--St-Maurice-Cap</t>
  </si>
  <si>
    <t>Route des Lacs</t>
  </si>
  <si>
    <t>Shawinigan-St-Mathieu</t>
  </si>
  <si>
    <t>Val-Mauricie électrique</t>
  </si>
  <si>
    <t>Les côtes… ouf!</t>
  </si>
  <si>
    <t>Voir inscriptions et parcours sur le Web.</t>
  </si>
  <si>
    <t>Shawinigan Sud-St-Maurice</t>
  </si>
  <si>
    <t>Shaw- Sud-rg St-Marguerite</t>
  </si>
  <si>
    <t>https://www.strava.com/routes/</t>
  </si>
  <si>
    <t>https://www.strava.com/routes/4446413</t>
  </si>
  <si>
    <t>Pause</t>
  </si>
  <si>
    <t>X</t>
  </si>
  <si>
    <t>26/54</t>
  </si>
  <si>
    <t>36/56</t>
  </si>
  <si>
    <t>27/60</t>
  </si>
  <si>
    <t>23/44</t>
  </si>
  <si>
    <t>34/65</t>
  </si>
  <si>
    <t>29/62</t>
  </si>
  <si>
    <t>29/50</t>
  </si>
  <si>
    <t>25/38</t>
  </si>
  <si>
    <t>30/46</t>
  </si>
  <si>
    <t>32/52</t>
  </si>
  <si>
    <t>22/42</t>
  </si>
  <si>
    <t>18/35</t>
  </si>
  <si>
    <t>33/51</t>
  </si>
  <si>
    <t>24/42</t>
  </si>
  <si>
    <t>23/47</t>
  </si>
  <si>
    <t>32/62</t>
  </si>
  <si>
    <t>70/100</t>
  </si>
  <si>
    <t>44/64</t>
  </si>
  <si>
    <t>30/54</t>
  </si>
  <si>
    <t>Bécancour à vélo</t>
  </si>
  <si>
    <t>https://www.strava.com/routes/17234407</t>
  </si>
  <si>
    <t>https://www.strava.com/routes/17234475</t>
  </si>
  <si>
    <t>https://www.strava.com/routes/17234536</t>
  </si>
  <si>
    <t>https://www.strava.com/routes/17234579</t>
  </si>
  <si>
    <t>https://www.strava.com/routes/17234604</t>
  </si>
  <si>
    <t>https://www.strava.com/routes/17234639</t>
  </si>
  <si>
    <t>https://www.strava.com/routes/17234681</t>
  </si>
  <si>
    <t>https://www.strava.com/routes/17234761</t>
  </si>
  <si>
    <t>https://www.strava.com/routes/17234788</t>
  </si>
  <si>
    <t>https://www.strava.com/routes/17215727</t>
  </si>
  <si>
    <t>https://www.strava.com/routes/17235030</t>
  </si>
  <si>
    <t>https://www.strava.com/routes/17219983</t>
  </si>
  <si>
    <t>https://www.strava.com/routes/17235257</t>
  </si>
  <si>
    <t>https://www.strava.com/routes/17235374</t>
  </si>
  <si>
    <t>https://www.strava.com/routes/17235747</t>
  </si>
  <si>
    <t>https://www.strava.com/routes/17236188</t>
  </si>
  <si>
    <t>https://www.strava.com/routes/17236239</t>
  </si>
  <si>
    <t>https://www.strava.com/routes/17236444</t>
  </si>
  <si>
    <t>https://www.strava.com/routes/17253224</t>
  </si>
  <si>
    <t>https://www.strava.com/routes/17253283</t>
  </si>
  <si>
    <t>St-Boniface, St-Élie, St-Étienne.</t>
  </si>
  <si>
    <t>https://www.strava.com/routes/17253503</t>
  </si>
  <si>
    <t>Charette, St-Paulin, 349, Louiseville,153</t>
  </si>
  <si>
    <t>https://www.strava.com/routes/17253660</t>
  </si>
  <si>
    <t>Victoriaville</t>
  </si>
  <si>
    <t>Classique des Apalaches</t>
  </si>
  <si>
    <t xml:space="preserve">https://www.strava.com/routes/17301429 </t>
  </si>
  <si>
    <t>Vignoble Gélinas dégustation vin et diner</t>
  </si>
  <si>
    <t xml:space="preserve">https://www.strava.com/routes/17302591 </t>
  </si>
  <si>
    <t xml:space="preserve">  Vignoble,Bellechasse, Haut St-Joseph 153</t>
  </si>
  <si>
    <t>19/37</t>
  </si>
  <si>
    <t>long</t>
  </si>
  <si>
    <t xml:space="preserve"> court</t>
  </si>
  <si>
    <t>plus</t>
  </si>
  <si>
    <t>a.m.</t>
  </si>
  <si>
    <t>St-Alexis-des-Monts</t>
  </si>
  <si>
    <t>https://www.strava.com/routes/17304884</t>
  </si>
  <si>
    <t>St-Boniface--St-Sévère (2)</t>
  </si>
  <si>
    <t>Exercice au Centre Gervais auto.</t>
  </si>
  <si>
    <t>https://www.strava.com/routes/17304609</t>
  </si>
  <si>
    <t>St-Tite Sportium</t>
  </si>
  <si>
    <t>Ste-Thècle/St-Stanislave</t>
  </si>
  <si>
    <t>Sur le GranFondo rte 138</t>
  </si>
  <si>
    <t>Centre Desjardins au Cap</t>
  </si>
  <si>
    <t>https://www.strava.com/routes/17304794</t>
  </si>
  <si>
    <t>21/42</t>
  </si>
  <si>
    <t>18/31</t>
  </si>
  <si>
    <t>https://www.strava.com/routes/17337291</t>
  </si>
  <si>
    <t>42/67</t>
  </si>
  <si>
    <t>?</t>
  </si>
  <si>
    <t>30/50</t>
  </si>
  <si>
    <t>https://www.strava.com/routes/17346615</t>
  </si>
  <si>
    <t>https://www.strava.com/routes/17304407</t>
  </si>
  <si>
    <t>25/58</t>
  </si>
  <si>
    <t>20/35</t>
  </si>
  <si>
    <t>Lun,</t>
  </si>
  <si>
    <t>1er juil.</t>
  </si>
  <si>
    <t>Entré gratuite fête Canada</t>
  </si>
  <si>
    <t>endroit à venir</t>
  </si>
  <si>
    <t xml:space="preserve">Plaisirs garantie </t>
  </si>
  <si>
    <t>https://www.strava.com/routes/17303201</t>
  </si>
  <si>
    <t>OUI</t>
  </si>
  <si>
    <t xml:space="preserve">Nouveau </t>
  </si>
  <si>
    <t>Formation</t>
  </si>
  <si>
    <t>Voir le site web</t>
  </si>
  <si>
    <t>Attention à l'heure 9:30 h</t>
  </si>
  <si>
    <t>27 avr.</t>
  </si>
  <si>
    <t>Cours ENCADREUR</t>
  </si>
  <si>
    <t>Fédération Québécoise Sport Cycliste</t>
  </si>
  <si>
    <t>sam.</t>
  </si>
  <si>
    <t>voir site web parcours gourmand  50/70</t>
  </si>
  <si>
    <t>Voir inscription et parcours sur le Web. 57/114</t>
  </si>
  <si>
    <t>41 sorties vélo.</t>
  </si>
  <si>
    <t>Prévision de 2101 km de vélo.</t>
  </si>
  <si>
    <t>Mékinac-La Tuque-Mékinac</t>
  </si>
  <si>
    <t>motel  Marineau  église</t>
  </si>
  <si>
    <t>Lac Bell St-Élie +  PICNIC</t>
  </si>
  <si>
    <t>Voir inscription et parcours sur le Web.                 55/75/105</t>
  </si>
  <si>
    <t>55 parcours</t>
  </si>
  <si>
    <t>Nombre de cycliste limité.</t>
  </si>
  <si>
    <t>Club Vélo Mauricie A.C.  1er mars 2019</t>
  </si>
  <si>
    <t>Yéti Shawinigan</t>
  </si>
  <si>
    <t>Pacini</t>
  </si>
  <si>
    <t>reprise parcours pluie</t>
  </si>
  <si>
    <t>Club Vélo Mauricie</t>
  </si>
  <si>
    <t xml:space="preserve">Date </t>
  </si>
  <si>
    <t>Heure de départ</t>
  </si>
  <si>
    <t xml:space="preserve">Endroit du parcours </t>
  </si>
  <si>
    <t xml:space="preserve">Parcours </t>
  </si>
  <si>
    <t xml:space="preserve">Km </t>
  </si>
  <si>
    <t>Avril</t>
  </si>
  <si>
    <t>Mai</t>
  </si>
  <si>
    <t>Juin</t>
  </si>
  <si>
    <t>Juillet</t>
  </si>
  <si>
    <t>Août</t>
  </si>
  <si>
    <t>Septembre</t>
  </si>
  <si>
    <t>Les sorties de septembre sont non-officielles, il n'y aura pas de camion balai pour ces sorties</t>
  </si>
  <si>
    <t>note 1:</t>
  </si>
  <si>
    <t>En cas de pluie, veuillez vérifier le site facebook, nous mettrons une note si il y a cancellation, 1 heure avant l'activité</t>
  </si>
  <si>
    <t>site:</t>
  </si>
  <si>
    <t>Web-</t>
  </si>
  <si>
    <t>www.clubvelomauricie.com</t>
  </si>
  <si>
    <t>total KM:</t>
  </si>
  <si>
    <t>courriel-</t>
  </si>
  <si>
    <t>clubvelomauricie@gmail.com</t>
  </si>
  <si>
    <t>Calendrier 2019</t>
  </si>
  <si>
    <t>Inscription hâtive</t>
  </si>
  <si>
    <t>Inscription hâtive, nombre de cycliste limité</t>
  </si>
  <si>
    <t>Yéti Shawinigan  (Commanditaire)</t>
  </si>
  <si>
    <t>Gervais Auto (Commanditaire)</t>
  </si>
  <si>
    <t>SENSÉ Shaw.-Sud (Commanditaire)</t>
  </si>
  <si>
    <t>Pacini  (Commanditaire)</t>
  </si>
  <si>
    <t>NORVIE 1861 principale (Commanditaire)</t>
  </si>
  <si>
    <t>St-Étienne des Grès--Pointe du Lac</t>
  </si>
  <si>
    <t>Auberge Gouverneur-Ste-Flore-Parc national</t>
  </si>
  <si>
    <t>Garage Gervais Auto (Commanditaire)</t>
  </si>
  <si>
    <t>Yéti Shawinigan (Commanditaire)</t>
  </si>
  <si>
    <t>Parc National avec Club Vélozen</t>
  </si>
  <si>
    <t>Lac Bell St-Élie +  PICNIC avec Club Vélozen</t>
  </si>
  <si>
    <t>Val-Mauricie électrique blvd Industrielle</t>
  </si>
  <si>
    <t>Shaw- Sud/rte Landry/rg St-Félix/rg St-Marguerite</t>
  </si>
  <si>
    <t>Trois-Rivières</t>
  </si>
  <si>
    <t>DOYLE Optométriste(Commanditaire)</t>
  </si>
  <si>
    <t>Trou du Diable (Commanditaire)</t>
  </si>
  <si>
    <t>Exercice au Collège Shawinigan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</si>
</sst>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0"/>
      <name val="Calibri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CE48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4" borderId="0" xfId="0" applyFill="1"/>
    <xf numFmtId="0" fontId="0" fillId="2" borderId="0" xfId="0" applyFill="1"/>
    <xf numFmtId="0" fontId="0" fillId="5" borderId="0" xfId="0" applyFill="1"/>
    <xf numFmtId="0" fontId="0" fillId="6" borderId="0" xfId="0" applyFill="1"/>
    <xf numFmtId="0" fontId="0" fillId="4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" fontId="2" fillId="4" borderId="2" xfId="0" applyNumberFormat="1" applyFont="1" applyFill="1" applyBorder="1" applyAlignment="1">
      <alignment horizontal="left" vertical="center"/>
    </xf>
    <xf numFmtId="20" fontId="2" fillId="0" borderId="2" xfId="0" applyNumberFormat="1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0" borderId="2" xfId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1" applyBorder="1"/>
    <xf numFmtId="0" fontId="7" fillId="0" borderId="2" xfId="1" applyFont="1" applyBorder="1"/>
    <xf numFmtId="20" fontId="1" fillId="0" borderId="2" xfId="0" applyNumberFormat="1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14" fontId="10" fillId="0" borderId="0" xfId="0" applyNumberFormat="1" applyFont="1"/>
    <xf numFmtId="0" fontId="12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10" xfId="0" applyFont="1" applyBorder="1"/>
    <xf numFmtId="0" fontId="0" fillId="0" borderId="10" xfId="0" applyBorder="1"/>
    <xf numFmtId="0" fontId="13" fillId="0" borderId="10" xfId="1" applyFont="1" applyBorder="1" applyAlignment="1" applyProtection="1">
      <alignment horizontal="left"/>
    </xf>
    <xf numFmtId="0" fontId="0" fillId="0" borderId="1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0" xfId="0" applyBorder="1"/>
    <xf numFmtId="0" fontId="14" fillId="0" borderId="0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0" fillId="0" borderId="14" xfId="0" applyBorder="1"/>
    <xf numFmtId="0" fontId="13" fillId="0" borderId="14" xfId="1" applyFont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15" fillId="0" borderId="4" xfId="0" applyFont="1" applyFill="1" applyBorder="1"/>
    <xf numFmtId="0" fontId="15" fillId="0" borderId="5" xfId="0" applyFont="1" applyFill="1" applyBorder="1"/>
    <xf numFmtId="164" fontId="15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16" fillId="0" borderId="5" xfId="0" applyFont="1" applyFill="1" applyBorder="1" applyAlignment="1">
      <alignment horizontal="center" wrapText="1"/>
    </xf>
    <xf numFmtId="16" fontId="2" fillId="0" borderId="7" xfId="0" applyNumberFormat="1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16" fontId="2" fillId="4" borderId="7" xfId="0" applyNumberFormat="1" applyFont="1" applyFill="1" applyBorder="1" applyAlignment="1">
      <alignment horizontal="left" vertical="center"/>
    </xf>
    <xf numFmtId="16" fontId="2" fillId="5" borderId="7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16" fontId="10" fillId="8" borderId="16" xfId="0" applyNumberFormat="1" applyFont="1" applyFill="1" applyBorder="1"/>
    <xf numFmtId="0" fontId="10" fillId="8" borderId="17" xfId="0" applyFont="1" applyFill="1" applyBorder="1"/>
    <xf numFmtId="20" fontId="10" fillId="8" borderId="17" xfId="0" applyNumberFormat="1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16" fontId="15" fillId="7" borderId="7" xfId="0" applyNumberFormat="1" applyFont="1" applyFill="1" applyBorder="1" applyAlignment="1">
      <alignment horizontal="center"/>
    </xf>
    <xf numFmtId="16" fontId="15" fillId="7" borderId="2" xfId="0" applyNumberFormat="1" applyFont="1" applyFill="1" applyBorder="1" applyAlignment="1">
      <alignment horizontal="center"/>
    </xf>
    <xf numFmtId="16" fontId="15" fillId="7" borderId="8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" fillId="1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9" borderId="2" xfId="0" applyFont="1" applyFill="1" applyBorder="1" applyAlignment="1">
      <alignment horizontal="left" vertical="center"/>
    </xf>
    <xf numFmtId="20" fontId="2" fillId="9" borderId="2" xfId="0" applyNumberFormat="1" applyFont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46656</xdr:colOff>
      <xdr:row>67</xdr:row>
      <xdr:rowOff>31070</xdr:rowOff>
    </xdr:from>
    <xdr:to>
      <xdr:col>1</xdr:col>
      <xdr:colOff>248818</xdr:colOff>
      <xdr:row>68</xdr:row>
      <xdr:rowOff>42182</xdr:rowOff>
    </xdr:to>
    <xdr:pic>
      <xdr:nvPicPr>
        <xdr:cNvPr id="3" name="Picture 2" descr="Résultats de recherche d'images pour « logo facebook »">
          <a:extLst>
            <a:ext uri="{FF2B5EF4-FFF2-40B4-BE49-F238E27FC236}">
              <a16:creationId xmlns:a16="http://schemas.microsoft.com/office/drawing/2014/main" xmlns="" id="{C2E4BA3D-60CA-4F6D-848C-7693C7B8F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8656" y="13242245"/>
          <a:ext cx="202162" cy="2111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276225</xdr:colOff>
      <xdr:row>7</xdr:row>
      <xdr:rowOff>95250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9D9300F-7036-412C-A1A9-E83D42898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61010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rava.com/routes/17234681" TargetMode="External"/><Relationship Id="rId13" Type="http://schemas.openxmlformats.org/officeDocument/2006/relationships/hyperlink" Target="https://www.strava.com/routes/17235257" TargetMode="External"/><Relationship Id="rId18" Type="http://schemas.openxmlformats.org/officeDocument/2006/relationships/hyperlink" Target="https://www.strava.com/routes/17236444" TargetMode="External"/><Relationship Id="rId26" Type="http://schemas.openxmlformats.org/officeDocument/2006/relationships/hyperlink" Target="https://www.strava.com/routes/17346615" TargetMode="External"/><Relationship Id="rId3" Type="http://schemas.openxmlformats.org/officeDocument/2006/relationships/hyperlink" Target="https://www.strava.com/routes/17234475" TargetMode="External"/><Relationship Id="rId21" Type="http://schemas.openxmlformats.org/officeDocument/2006/relationships/hyperlink" Target="https://www.strava.com/routes/17253283" TargetMode="External"/><Relationship Id="rId34" Type="http://schemas.openxmlformats.org/officeDocument/2006/relationships/hyperlink" Target="https://www.strava.com/routes/17303201" TargetMode="External"/><Relationship Id="rId7" Type="http://schemas.openxmlformats.org/officeDocument/2006/relationships/hyperlink" Target="https://www.strava.com/routes/17234639" TargetMode="External"/><Relationship Id="rId12" Type="http://schemas.openxmlformats.org/officeDocument/2006/relationships/hyperlink" Target="https://www.strava.com/routes/17219983" TargetMode="External"/><Relationship Id="rId17" Type="http://schemas.openxmlformats.org/officeDocument/2006/relationships/hyperlink" Target="https://www.strava.com/routes/17236239" TargetMode="External"/><Relationship Id="rId25" Type="http://schemas.openxmlformats.org/officeDocument/2006/relationships/hyperlink" Target="https://www.strava.com/routes/" TargetMode="External"/><Relationship Id="rId33" Type="http://schemas.openxmlformats.org/officeDocument/2006/relationships/hyperlink" Target="https://www.strava.com/routes/17304609" TargetMode="External"/><Relationship Id="rId2" Type="http://schemas.openxmlformats.org/officeDocument/2006/relationships/hyperlink" Target="https://www.strava.com/routes/17234407" TargetMode="External"/><Relationship Id="rId16" Type="http://schemas.openxmlformats.org/officeDocument/2006/relationships/hyperlink" Target="https://www.strava.com/routes/17236188" TargetMode="External"/><Relationship Id="rId20" Type="http://schemas.openxmlformats.org/officeDocument/2006/relationships/hyperlink" Target="https://www.strava.com/routes/17304794" TargetMode="External"/><Relationship Id="rId29" Type="http://schemas.openxmlformats.org/officeDocument/2006/relationships/hyperlink" Target="https://www.strava.com/routes/4446413" TargetMode="External"/><Relationship Id="rId1" Type="http://schemas.openxmlformats.org/officeDocument/2006/relationships/hyperlink" Target="https://www.strava.com/routes/17234788" TargetMode="External"/><Relationship Id="rId6" Type="http://schemas.openxmlformats.org/officeDocument/2006/relationships/hyperlink" Target="https://www.strava.com/routes/17234604" TargetMode="External"/><Relationship Id="rId11" Type="http://schemas.openxmlformats.org/officeDocument/2006/relationships/hyperlink" Target="https://www.strava.com/routes/17235030" TargetMode="External"/><Relationship Id="rId24" Type="http://schemas.openxmlformats.org/officeDocument/2006/relationships/hyperlink" Target="https://www.strava.com/routes/17253660" TargetMode="External"/><Relationship Id="rId32" Type="http://schemas.openxmlformats.org/officeDocument/2006/relationships/hyperlink" Target="https://www.strava.com/routes/17304884" TargetMode="External"/><Relationship Id="rId5" Type="http://schemas.openxmlformats.org/officeDocument/2006/relationships/hyperlink" Target="https://www.strava.com/routes/17234579" TargetMode="External"/><Relationship Id="rId15" Type="http://schemas.openxmlformats.org/officeDocument/2006/relationships/hyperlink" Target="https://www.strava.com/routes/17235747" TargetMode="External"/><Relationship Id="rId23" Type="http://schemas.openxmlformats.org/officeDocument/2006/relationships/hyperlink" Target="https://www.strava.com/routes/17253503" TargetMode="External"/><Relationship Id="rId28" Type="http://schemas.openxmlformats.org/officeDocument/2006/relationships/hyperlink" Target="https://www.strava.com/routes/17304407" TargetMode="External"/><Relationship Id="rId10" Type="http://schemas.openxmlformats.org/officeDocument/2006/relationships/hyperlink" Target="https://www.strava.com/routes/17215727" TargetMode="External"/><Relationship Id="rId19" Type="http://schemas.openxmlformats.org/officeDocument/2006/relationships/hyperlink" Target="https://www.strava.com/routes/17253224" TargetMode="External"/><Relationship Id="rId31" Type="http://schemas.openxmlformats.org/officeDocument/2006/relationships/hyperlink" Target="https://www.strava.com/routes/17302591" TargetMode="External"/><Relationship Id="rId4" Type="http://schemas.openxmlformats.org/officeDocument/2006/relationships/hyperlink" Target="https://www.strava.com/routes/17234536" TargetMode="External"/><Relationship Id="rId9" Type="http://schemas.openxmlformats.org/officeDocument/2006/relationships/hyperlink" Target="https://www.strava.com/routes/17234761" TargetMode="External"/><Relationship Id="rId14" Type="http://schemas.openxmlformats.org/officeDocument/2006/relationships/hyperlink" Target="https://www.strava.com/routes/17235374" TargetMode="External"/><Relationship Id="rId22" Type="http://schemas.openxmlformats.org/officeDocument/2006/relationships/hyperlink" Target="https://www.strava.com/routes/17337291" TargetMode="External"/><Relationship Id="rId27" Type="http://schemas.openxmlformats.org/officeDocument/2006/relationships/hyperlink" Target="https://www.strava.com/routes/17346615" TargetMode="External"/><Relationship Id="rId30" Type="http://schemas.openxmlformats.org/officeDocument/2006/relationships/hyperlink" Target="https://www.strava.com/routes/17301429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rava.com/routes/17234604" TargetMode="External"/><Relationship Id="rId13" Type="http://schemas.openxmlformats.org/officeDocument/2006/relationships/hyperlink" Target="https://www.strava.com/routes/17235030" TargetMode="External"/><Relationship Id="rId18" Type="http://schemas.openxmlformats.org/officeDocument/2006/relationships/hyperlink" Target="https://www.strava.com/routes/17236188" TargetMode="External"/><Relationship Id="rId26" Type="http://schemas.openxmlformats.org/officeDocument/2006/relationships/hyperlink" Target="https://www.strava.com/routes/17253503" TargetMode="External"/><Relationship Id="rId3" Type="http://schemas.openxmlformats.org/officeDocument/2006/relationships/hyperlink" Target="https://www.strava.com/routes/17234788" TargetMode="External"/><Relationship Id="rId21" Type="http://schemas.openxmlformats.org/officeDocument/2006/relationships/hyperlink" Target="https://www.strava.com/routes/17236444" TargetMode="External"/><Relationship Id="rId34" Type="http://schemas.openxmlformats.org/officeDocument/2006/relationships/hyperlink" Target="https://www.strava.com/routes/17301429" TargetMode="External"/><Relationship Id="rId7" Type="http://schemas.openxmlformats.org/officeDocument/2006/relationships/hyperlink" Target="https://www.strava.com/routes/17234579" TargetMode="External"/><Relationship Id="rId12" Type="http://schemas.openxmlformats.org/officeDocument/2006/relationships/hyperlink" Target="https://www.strava.com/routes/17215727" TargetMode="External"/><Relationship Id="rId17" Type="http://schemas.openxmlformats.org/officeDocument/2006/relationships/hyperlink" Target="https://www.strava.com/routes/17235747" TargetMode="External"/><Relationship Id="rId25" Type="http://schemas.openxmlformats.org/officeDocument/2006/relationships/hyperlink" Target="https://www.strava.com/routes/17337291" TargetMode="External"/><Relationship Id="rId33" Type="http://schemas.openxmlformats.org/officeDocument/2006/relationships/hyperlink" Target="https://www.strava.com/routes/4446413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clubvelomauricie@gmail.com" TargetMode="External"/><Relationship Id="rId16" Type="http://schemas.openxmlformats.org/officeDocument/2006/relationships/hyperlink" Target="https://www.strava.com/routes/17235374" TargetMode="External"/><Relationship Id="rId20" Type="http://schemas.openxmlformats.org/officeDocument/2006/relationships/hyperlink" Target="https://www.strava.com/routes/17236239" TargetMode="External"/><Relationship Id="rId29" Type="http://schemas.openxmlformats.org/officeDocument/2006/relationships/hyperlink" Target="https://www.strava.com/routes/17253660" TargetMode="External"/><Relationship Id="rId1" Type="http://schemas.openxmlformats.org/officeDocument/2006/relationships/hyperlink" Target="http://www.clubvelomauricie.com/" TargetMode="External"/><Relationship Id="rId6" Type="http://schemas.openxmlformats.org/officeDocument/2006/relationships/hyperlink" Target="https://www.strava.com/routes/17234536" TargetMode="External"/><Relationship Id="rId11" Type="http://schemas.openxmlformats.org/officeDocument/2006/relationships/hyperlink" Target="https://www.strava.com/routes/17234761" TargetMode="External"/><Relationship Id="rId24" Type="http://schemas.openxmlformats.org/officeDocument/2006/relationships/hyperlink" Target="https://www.strava.com/routes/17253283" TargetMode="External"/><Relationship Id="rId32" Type="http://schemas.openxmlformats.org/officeDocument/2006/relationships/hyperlink" Target="https://www.strava.com/routes/17304407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ww.strava.com/routes/17234475" TargetMode="External"/><Relationship Id="rId15" Type="http://schemas.openxmlformats.org/officeDocument/2006/relationships/hyperlink" Target="https://www.strava.com/routes/17235257" TargetMode="External"/><Relationship Id="rId23" Type="http://schemas.openxmlformats.org/officeDocument/2006/relationships/hyperlink" Target="https://www.strava.com/routes/17304794" TargetMode="External"/><Relationship Id="rId28" Type="http://schemas.openxmlformats.org/officeDocument/2006/relationships/hyperlink" Target="https://www.strava.com/routes/17304609" TargetMode="External"/><Relationship Id="rId36" Type="http://schemas.openxmlformats.org/officeDocument/2006/relationships/hyperlink" Target="https://www.strava.com/routes/17302591" TargetMode="External"/><Relationship Id="rId10" Type="http://schemas.openxmlformats.org/officeDocument/2006/relationships/hyperlink" Target="https://www.strava.com/routes/17234681" TargetMode="External"/><Relationship Id="rId19" Type="http://schemas.openxmlformats.org/officeDocument/2006/relationships/hyperlink" Target="https://www.strava.com/routes/17304884" TargetMode="External"/><Relationship Id="rId31" Type="http://schemas.openxmlformats.org/officeDocument/2006/relationships/hyperlink" Target="https://www.strava.com/routes/17346615" TargetMode="External"/><Relationship Id="rId4" Type="http://schemas.openxmlformats.org/officeDocument/2006/relationships/hyperlink" Target="https://www.strava.com/routes/17234407" TargetMode="External"/><Relationship Id="rId9" Type="http://schemas.openxmlformats.org/officeDocument/2006/relationships/hyperlink" Target="https://www.strava.com/routes/17234639" TargetMode="External"/><Relationship Id="rId14" Type="http://schemas.openxmlformats.org/officeDocument/2006/relationships/hyperlink" Target="https://www.strava.com/routes/17219983" TargetMode="External"/><Relationship Id="rId22" Type="http://schemas.openxmlformats.org/officeDocument/2006/relationships/hyperlink" Target="https://www.strava.com/routes/17253224" TargetMode="External"/><Relationship Id="rId27" Type="http://schemas.openxmlformats.org/officeDocument/2006/relationships/hyperlink" Target="https://www.strava.com/routes/" TargetMode="External"/><Relationship Id="rId30" Type="http://schemas.openxmlformats.org/officeDocument/2006/relationships/hyperlink" Target="https://www.strava.com/routes/17346615" TargetMode="External"/><Relationship Id="rId35" Type="http://schemas.openxmlformats.org/officeDocument/2006/relationships/hyperlink" Target="https://www.strava.com/routes/17303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31" zoomScaleNormal="100" zoomScalePageLayoutView="99" workbookViewId="0">
      <selection activeCell="C51" sqref="C51:F54"/>
    </sheetView>
  </sheetViews>
  <sheetFormatPr baseColWidth="10" defaultRowHeight="14.5" x14ac:dyDescent="0.35"/>
  <cols>
    <col min="1" max="1" width="7.453125" style="1" customWidth="1"/>
    <col min="2" max="2" width="5.54296875" customWidth="1"/>
    <col min="3" max="3" width="6.1796875" bestFit="1" customWidth="1"/>
    <col min="4" max="4" width="22" customWidth="1"/>
    <col min="5" max="5" width="21.81640625" customWidth="1"/>
    <col min="6" max="6" width="48.81640625" bestFit="1" customWidth="1"/>
    <col min="7" max="7" width="4.81640625" customWidth="1"/>
    <col min="8" max="8" width="5.54296875" style="2" customWidth="1"/>
    <col min="9" max="9" width="8.453125" style="2" customWidth="1"/>
    <col min="10" max="10" width="7.54296875" style="2" customWidth="1"/>
  </cols>
  <sheetData>
    <row r="1" spans="1:10" x14ac:dyDescent="0.35">
      <c r="A1" s="14" t="s">
        <v>0</v>
      </c>
      <c r="B1" s="15" t="s">
        <v>2</v>
      </c>
      <c r="C1" s="14" t="s">
        <v>40</v>
      </c>
      <c r="D1" s="15" t="s">
        <v>13</v>
      </c>
      <c r="E1" s="15" t="s">
        <v>20</v>
      </c>
      <c r="F1" s="15" t="s">
        <v>29</v>
      </c>
      <c r="G1" s="13" t="s">
        <v>32</v>
      </c>
      <c r="H1" s="11" t="s">
        <v>70</v>
      </c>
      <c r="I1" s="8" t="s">
        <v>125</v>
      </c>
      <c r="J1" s="8" t="s">
        <v>125</v>
      </c>
    </row>
    <row r="2" spans="1:10" x14ac:dyDescent="0.35">
      <c r="A2" s="16">
        <v>43572</v>
      </c>
      <c r="B2" s="17" t="s">
        <v>3</v>
      </c>
      <c r="C2" s="18" t="s">
        <v>9</v>
      </c>
      <c r="D2" s="17" t="s">
        <v>14</v>
      </c>
      <c r="E2" s="17" t="s">
        <v>21</v>
      </c>
      <c r="F2" s="19" t="s">
        <v>30</v>
      </c>
      <c r="G2" s="2"/>
      <c r="I2" s="8" t="s">
        <v>124</v>
      </c>
      <c r="J2" s="8" t="s">
        <v>123</v>
      </c>
    </row>
    <row r="3" spans="1:10" x14ac:dyDescent="0.35">
      <c r="A3" s="20" t="s">
        <v>158</v>
      </c>
      <c r="B3" s="17" t="s">
        <v>161</v>
      </c>
      <c r="C3" s="21">
        <v>0.35416666666666669</v>
      </c>
      <c r="D3" s="22" t="s">
        <v>159</v>
      </c>
      <c r="E3" s="17" t="s">
        <v>150</v>
      </c>
      <c r="F3" s="15" t="s">
        <v>160</v>
      </c>
      <c r="G3" s="2"/>
      <c r="I3" s="8"/>
      <c r="J3" s="8"/>
    </row>
    <row r="4" spans="1:10" x14ac:dyDescent="0.35">
      <c r="A4" s="16">
        <v>43583</v>
      </c>
      <c r="B4" s="17" t="s">
        <v>4</v>
      </c>
      <c r="C4" s="23" t="s">
        <v>10</v>
      </c>
      <c r="D4" s="17" t="s">
        <v>15</v>
      </c>
      <c r="E4" s="17" t="s">
        <v>22</v>
      </c>
      <c r="F4" s="24" t="s">
        <v>100</v>
      </c>
      <c r="G4" s="2">
        <v>44</v>
      </c>
      <c r="H4" s="2" t="s">
        <v>75</v>
      </c>
      <c r="I4" s="2" t="s">
        <v>71</v>
      </c>
      <c r="J4" s="2" t="s">
        <v>76</v>
      </c>
    </row>
    <row r="5" spans="1:10" x14ac:dyDescent="0.35">
      <c r="A5" s="16">
        <v>43586</v>
      </c>
      <c r="B5" s="17" t="s">
        <v>5</v>
      </c>
      <c r="C5" s="18" t="s">
        <v>11</v>
      </c>
      <c r="D5" s="17" t="s">
        <v>173</v>
      </c>
      <c r="E5" s="17" t="s">
        <v>39</v>
      </c>
      <c r="F5" s="24" t="s">
        <v>92</v>
      </c>
      <c r="G5" s="2">
        <v>25</v>
      </c>
      <c r="H5" s="2" t="s">
        <v>71</v>
      </c>
      <c r="I5" s="2" t="s">
        <v>71</v>
      </c>
      <c r="J5" s="2">
        <v>40</v>
      </c>
    </row>
    <row r="6" spans="1:10" x14ac:dyDescent="0.35">
      <c r="A6" s="16">
        <v>43590</v>
      </c>
      <c r="B6" s="17" t="s">
        <v>4</v>
      </c>
      <c r="C6" s="23" t="s">
        <v>10</v>
      </c>
      <c r="D6" s="17" t="s">
        <v>33</v>
      </c>
      <c r="E6" s="17" t="s">
        <v>38</v>
      </c>
      <c r="F6" s="24" t="s">
        <v>93</v>
      </c>
      <c r="G6" s="2">
        <v>62</v>
      </c>
      <c r="H6" s="2" t="s">
        <v>77</v>
      </c>
      <c r="I6" s="2" t="s">
        <v>78</v>
      </c>
      <c r="J6" s="2" t="s">
        <v>71</v>
      </c>
    </row>
    <row r="7" spans="1:10" x14ac:dyDescent="0.35">
      <c r="A7" s="16">
        <v>43593</v>
      </c>
      <c r="B7" s="17" t="s">
        <v>5</v>
      </c>
      <c r="C7" s="18" t="s">
        <v>11</v>
      </c>
      <c r="D7" s="17" t="s">
        <v>34</v>
      </c>
      <c r="E7" s="17" t="s">
        <v>37</v>
      </c>
      <c r="F7" s="24" t="s">
        <v>94</v>
      </c>
      <c r="G7" s="2">
        <v>38</v>
      </c>
      <c r="H7" s="2" t="s">
        <v>79</v>
      </c>
      <c r="I7" s="2" t="s">
        <v>71</v>
      </c>
      <c r="J7" s="2" t="s">
        <v>80</v>
      </c>
    </row>
    <row r="8" spans="1:10" x14ac:dyDescent="0.35">
      <c r="A8" s="16">
        <v>43596</v>
      </c>
      <c r="B8" s="17" t="s">
        <v>6</v>
      </c>
      <c r="C8" s="23" t="s">
        <v>10</v>
      </c>
      <c r="D8" s="17" t="s">
        <v>35</v>
      </c>
      <c r="E8" s="17" t="s">
        <v>36</v>
      </c>
      <c r="F8" s="24" t="s">
        <v>95</v>
      </c>
      <c r="G8" s="2">
        <v>52</v>
      </c>
      <c r="H8" s="2" t="s">
        <v>81</v>
      </c>
      <c r="I8" s="2" t="s">
        <v>82</v>
      </c>
      <c r="J8" s="2" t="s">
        <v>71</v>
      </c>
    </row>
    <row r="9" spans="1:10" x14ac:dyDescent="0.35">
      <c r="A9" s="16">
        <v>43600</v>
      </c>
      <c r="B9" s="17" t="s">
        <v>5</v>
      </c>
      <c r="C9" s="18" t="s">
        <v>11</v>
      </c>
      <c r="D9" s="17" t="s">
        <v>41</v>
      </c>
      <c r="E9" s="17" t="s">
        <v>42</v>
      </c>
      <c r="F9" s="24" t="s">
        <v>96</v>
      </c>
      <c r="G9" s="2">
        <v>35</v>
      </c>
      <c r="H9" s="2" t="s">
        <v>83</v>
      </c>
      <c r="I9" s="2" t="s">
        <v>71</v>
      </c>
      <c r="J9" s="2" t="s">
        <v>71</v>
      </c>
    </row>
    <row r="10" spans="1:10" x14ac:dyDescent="0.35">
      <c r="A10" s="16">
        <v>43604</v>
      </c>
      <c r="B10" s="17" t="s">
        <v>4</v>
      </c>
      <c r="C10" s="23" t="s">
        <v>10</v>
      </c>
      <c r="D10" s="17" t="s">
        <v>43</v>
      </c>
      <c r="E10" s="17" t="s">
        <v>44</v>
      </c>
      <c r="F10" s="24" t="s">
        <v>97</v>
      </c>
      <c r="G10" s="2">
        <v>51</v>
      </c>
      <c r="H10" s="2" t="s">
        <v>84</v>
      </c>
      <c r="I10" s="2" t="s">
        <v>85</v>
      </c>
      <c r="J10" s="2" t="s">
        <v>71</v>
      </c>
    </row>
    <row r="11" spans="1:10" x14ac:dyDescent="0.35">
      <c r="A11" s="16">
        <v>43607</v>
      </c>
      <c r="B11" s="17" t="s">
        <v>5</v>
      </c>
      <c r="C11" s="18" t="s">
        <v>11</v>
      </c>
      <c r="D11" s="17" t="s">
        <v>174</v>
      </c>
      <c r="E11" s="17" t="s">
        <v>45</v>
      </c>
      <c r="F11" s="24" t="s">
        <v>98</v>
      </c>
      <c r="G11" s="2">
        <v>47</v>
      </c>
      <c r="H11" s="2" t="s">
        <v>86</v>
      </c>
      <c r="I11" s="2" t="s">
        <v>71</v>
      </c>
      <c r="J11" s="2" t="s">
        <v>71</v>
      </c>
    </row>
    <row r="12" spans="1:10" x14ac:dyDescent="0.35">
      <c r="A12" s="16">
        <v>43611</v>
      </c>
      <c r="B12" s="17" t="s">
        <v>4</v>
      </c>
      <c r="C12" s="23" t="s">
        <v>10</v>
      </c>
      <c r="D12" s="17" t="s">
        <v>46</v>
      </c>
      <c r="E12" s="17" t="s">
        <v>47</v>
      </c>
      <c r="F12" s="24" t="s">
        <v>99</v>
      </c>
      <c r="G12" s="2">
        <v>62</v>
      </c>
      <c r="H12" s="2" t="s">
        <v>87</v>
      </c>
      <c r="I12" s="2" t="s">
        <v>71</v>
      </c>
      <c r="J12" s="2" t="s">
        <v>71</v>
      </c>
    </row>
    <row r="13" spans="1:10" x14ac:dyDescent="0.35">
      <c r="A13" s="16">
        <v>43614</v>
      </c>
      <c r="B13" s="17" t="s">
        <v>5</v>
      </c>
      <c r="C13" s="18" t="s">
        <v>11</v>
      </c>
      <c r="D13" s="17" t="s">
        <v>16</v>
      </c>
      <c r="E13" s="17" t="s">
        <v>48</v>
      </c>
      <c r="F13" s="24" t="s">
        <v>101</v>
      </c>
      <c r="G13" s="2">
        <v>42</v>
      </c>
      <c r="H13" s="2" t="s">
        <v>82</v>
      </c>
      <c r="I13" s="2" t="s">
        <v>71</v>
      </c>
      <c r="J13" s="2" t="s">
        <v>89</v>
      </c>
    </row>
    <row r="14" spans="1:10" x14ac:dyDescent="0.35">
      <c r="A14" s="20">
        <v>43618</v>
      </c>
      <c r="B14" s="17" t="s">
        <v>4</v>
      </c>
      <c r="C14" s="18" t="s">
        <v>126</v>
      </c>
      <c r="D14" s="17" t="s">
        <v>91</v>
      </c>
      <c r="E14" s="25" t="s">
        <v>23</v>
      </c>
      <c r="F14" s="26" t="s">
        <v>169</v>
      </c>
      <c r="G14" s="2"/>
      <c r="H14" s="2" t="s">
        <v>141</v>
      </c>
      <c r="I14" s="2" t="s">
        <v>71</v>
      </c>
      <c r="J14" s="2" t="s">
        <v>71</v>
      </c>
    </row>
    <row r="15" spans="1:10" x14ac:dyDescent="0.35">
      <c r="A15" s="16">
        <v>43621</v>
      </c>
      <c r="B15" s="17" t="s">
        <v>5</v>
      </c>
      <c r="C15" s="18" t="s">
        <v>11</v>
      </c>
      <c r="D15" s="17" t="s">
        <v>49</v>
      </c>
      <c r="E15" s="17" t="s">
        <v>50</v>
      </c>
      <c r="F15" s="24" t="s">
        <v>102</v>
      </c>
      <c r="G15" s="2">
        <v>54</v>
      </c>
      <c r="H15" s="2" t="s">
        <v>90</v>
      </c>
      <c r="I15" s="2" t="s">
        <v>80</v>
      </c>
      <c r="J15" s="2" t="s">
        <v>71</v>
      </c>
    </row>
    <row r="16" spans="1:10" x14ac:dyDescent="0.35">
      <c r="A16" s="16">
        <v>43625</v>
      </c>
      <c r="B16" s="17" t="s">
        <v>4</v>
      </c>
      <c r="C16" s="18" t="s">
        <v>12</v>
      </c>
      <c r="D16" s="17" t="s">
        <v>51</v>
      </c>
      <c r="E16" s="17" t="s">
        <v>52</v>
      </c>
      <c r="F16" s="24" t="s">
        <v>103</v>
      </c>
      <c r="G16" s="2">
        <v>69</v>
      </c>
      <c r="H16" s="2">
        <v>30</v>
      </c>
      <c r="I16" s="2" t="s">
        <v>71</v>
      </c>
      <c r="J16" s="2" t="s">
        <v>71</v>
      </c>
    </row>
    <row r="17" spans="1:10" x14ac:dyDescent="0.35">
      <c r="A17" s="16">
        <v>43628</v>
      </c>
      <c r="B17" s="17" t="s">
        <v>5</v>
      </c>
      <c r="C17" s="18" t="s">
        <v>11</v>
      </c>
      <c r="D17" s="17" t="s">
        <v>34</v>
      </c>
      <c r="E17" s="27" t="s">
        <v>24</v>
      </c>
      <c r="F17" s="24" t="s">
        <v>130</v>
      </c>
      <c r="G17" s="2"/>
      <c r="H17" s="2" t="s">
        <v>71</v>
      </c>
      <c r="I17" s="2" t="s">
        <v>71</v>
      </c>
      <c r="J17" s="2" t="s">
        <v>71</v>
      </c>
    </row>
    <row r="18" spans="1:10" x14ac:dyDescent="0.35">
      <c r="A18" s="16">
        <v>43631</v>
      </c>
      <c r="B18" s="17" t="s">
        <v>6</v>
      </c>
      <c r="C18" s="18" t="s">
        <v>12</v>
      </c>
      <c r="D18" s="17" t="s">
        <v>55</v>
      </c>
      <c r="E18" s="17" t="s">
        <v>127</v>
      </c>
      <c r="F18" s="24" t="s">
        <v>128</v>
      </c>
      <c r="G18" s="2">
        <v>72</v>
      </c>
      <c r="H18" s="2">
        <v>36</v>
      </c>
      <c r="I18" s="2" t="s">
        <v>71</v>
      </c>
      <c r="J18" s="2" t="s">
        <v>71</v>
      </c>
    </row>
    <row r="19" spans="1:10" x14ac:dyDescent="0.35">
      <c r="A19" s="16">
        <v>43635</v>
      </c>
      <c r="B19" s="17" t="s">
        <v>5</v>
      </c>
      <c r="C19" s="18" t="s">
        <v>11</v>
      </c>
      <c r="D19" s="17" t="s">
        <v>33</v>
      </c>
      <c r="E19" s="17" t="s">
        <v>38</v>
      </c>
      <c r="F19" s="24" t="s">
        <v>104</v>
      </c>
      <c r="G19" s="2">
        <v>50</v>
      </c>
      <c r="H19" s="2">
        <v>29</v>
      </c>
      <c r="I19" s="2" t="s">
        <v>71</v>
      </c>
      <c r="J19" s="2" t="s">
        <v>71</v>
      </c>
    </row>
    <row r="20" spans="1:10" x14ac:dyDescent="0.35">
      <c r="A20" s="16">
        <v>43639</v>
      </c>
      <c r="B20" s="17" t="s">
        <v>4</v>
      </c>
      <c r="C20" s="18" t="s">
        <v>12</v>
      </c>
      <c r="D20" s="17" t="s">
        <v>55</v>
      </c>
      <c r="E20" s="17" t="s">
        <v>129</v>
      </c>
      <c r="F20" s="24" t="s">
        <v>105</v>
      </c>
      <c r="G20" s="2">
        <v>66</v>
      </c>
      <c r="H20" s="2" t="s">
        <v>72</v>
      </c>
      <c r="I20" s="2" t="s">
        <v>122</v>
      </c>
      <c r="J20" s="2" t="s">
        <v>71</v>
      </c>
    </row>
    <row r="21" spans="1:10" x14ac:dyDescent="0.35">
      <c r="A21" s="16">
        <v>43642</v>
      </c>
      <c r="B21" s="17" t="s">
        <v>5</v>
      </c>
      <c r="C21" s="18" t="s">
        <v>11</v>
      </c>
      <c r="D21" s="17" t="s">
        <v>16</v>
      </c>
      <c r="E21" s="17" t="s">
        <v>61</v>
      </c>
      <c r="F21" s="24" t="s">
        <v>106</v>
      </c>
      <c r="G21" s="2">
        <v>53</v>
      </c>
      <c r="H21" s="2">
        <v>40</v>
      </c>
      <c r="I21" s="2" t="s">
        <v>71</v>
      </c>
      <c r="J21" s="2" t="s">
        <v>71</v>
      </c>
    </row>
    <row r="22" spans="1:10" x14ac:dyDescent="0.35">
      <c r="A22" s="16">
        <v>43646</v>
      </c>
      <c r="B22" s="17" t="s">
        <v>4</v>
      </c>
      <c r="C22" s="18" t="s">
        <v>12</v>
      </c>
      <c r="D22" s="17" t="s">
        <v>55</v>
      </c>
      <c r="E22" s="17" t="s">
        <v>56</v>
      </c>
      <c r="F22" s="24" t="s">
        <v>107</v>
      </c>
      <c r="G22" s="2">
        <v>71</v>
      </c>
      <c r="H22" s="2" t="s">
        <v>73</v>
      </c>
      <c r="J22" s="2" t="s">
        <v>71</v>
      </c>
    </row>
    <row r="23" spans="1:10" x14ac:dyDescent="0.35">
      <c r="A23" s="20" t="s">
        <v>148</v>
      </c>
      <c r="B23" s="17" t="s">
        <v>147</v>
      </c>
      <c r="C23" s="21">
        <v>0.41666666666666669</v>
      </c>
      <c r="D23" s="17" t="s">
        <v>18</v>
      </c>
      <c r="E23" s="17" t="s">
        <v>149</v>
      </c>
      <c r="F23" s="24"/>
      <c r="G23" s="2">
        <v>57</v>
      </c>
    </row>
    <row r="24" spans="1:10" x14ac:dyDescent="0.35">
      <c r="A24" s="16">
        <v>43649</v>
      </c>
      <c r="B24" s="17" t="s">
        <v>5</v>
      </c>
      <c r="C24" s="18" t="s">
        <v>11</v>
      </c>
      <c r="D24" s="17" t="s">
        <v>16</v>
      </c>
      <c r="E24" s="17" t="s">
        <v>57</v>
      </c>
      <c r="F24" s="24" t="s">
        <v>108</v>
      </c>
      <c r="G24" s="2">
        <v>47</v>
      </c>
      <c r="H24" s="2">
        <v>23</v>
      </c>
      <c r="I24" s="2" t="s">
        <v>71</v>
      </c>
      <c r="J24" s="2" t="s">
        <v>71</v>
      </c>
    </row>
    <row r="25" spans="1:10" x14ac:dyDescent="0.35">
      <c r="A25" s="16">
        <v>43653</v>
      </c>
      <c r="B25" s="17" t="s">
        <v>4</v>
      </c>
      <c r="C25" s="18" t="s">
        <v>12</v>
      </c>
      <c r="D25" s="17" t="s">
        <v>46</v>
      </c>
      <c r="E25" s="17" t="s">
        <v>47</v>
      </c>
      <c r="F25" s="24" t="s">
        <v>109</v>
      </c>
      <c r="G25" s="2">
        <v>79</v>
      </c>
      <c r="H25" s="2" t="s">
        <v>74</v>
      </c>
      <c r="J25" s="2" t="s">
        <v>71</v>
      </c>
    </row>
    <row r="26" spans="1:10" x14ac:dyDescent="0.35">
      <c r="A26" s="16">
        <v>43656</v>
      </c>
      <c r="B26" s="17" t="s">
        <v>5</v>
      </c>
      <c r="C26" s="18" t="s">
        <v>11</v>
      </c>
      <c r="D26" s="17" t="s">
        <v>58</v>
      </c>
      <c r="E26" s="17" t="s">
        <v>59</v>
      </c>
      <c r="F26" s="24" t="s">
        <v>110</v>
      </c>
      <c r="G26" s="2">
        <v>46</v>
      </c>
      <c r="H26" s="2">
        <v>29</v>
      </c>
      <c r="I26" s="2" t="s">
        <v>71</v>
      </c>
      <c r="J26" s="2" t="s">
        <v>71</v>
      </c>
    </row>
    <row r="27" spans="1:10" x14ac:dyDescent="0.35">
      <c r="A27" s="20">
        <v>43660</v>
      </c>
      <c r="B27" s="17" t="s">
        <v>4</v>
      </c>
      <c r="C27" s="18" t="s">
        <v>12</v>
      </c>
      <c r="D27" s="17" t="s">
        <v>135</v>
      </c>
      <c r="E27" s="17" t="s">
        <v>134</v>
      </c>
      <c r="F27" s="24" t="s">
        <v>136</v>
      </c>
      <c r="G27" s="2">
        <v>64</v>
      </c>
      <c r="H27" s="2">
        <v>32</v>
      </c>
      <c r="I27" s="2" t="s">
        <v>137</v>
      </c>
      <c r="J27" s="2" t="s">
        <v>71</v>
      </c>
    </row>
    <row r="28" spans="1:10" x14ac:dyDescent="0.35">
      <c r="A28" s="16">
        <v>43663</v>
      </c>
      <c r="B28" s="17" t="s">
        <v>5</v>
      </c>
      <c r="C28" s="18" t="s">
        <v>11</v>
      </c>
      <c r="D28" s="17" t="s">
        <v>55</v>
      </c>
      <c r="E28" s="17" t="s">
        <v>112</v>
      </c>
      <c r="F28" s="24" t="s">
        <v>111</v>
      </c>
      <c r="G28" s="2">
        <v>44</v>
      </c>
      <c r="H28" s="2">
        <v>22</v>
      </c>
      <c r="I28" s="2" t="s">
        <v>71</v>
      </c>
      <c r="J28" s="2" t="s">
        <v>71</v>
      </c>
    </row>
    <row r="29" spans="1:10" x14ac:dyDescent="0.35">
      <c r="A29" s="20">
        <v>43667</v>
      </c>
      <c r="B29" s="17" t="s">
        <v>4</v>
      </c>
      <c r="C29" s="18" t="s">
        <v>12</v>
      </c>
      <c r="D29" s="17" t="s">
        <v>132</v>
      </c>
      <c r="E29" s="17" t="s">
        <v>133</v>
      </c>
      <c r="F29" s="24" t="s">
        <v>131</v>
      </c>
      <c r="G29" s="2">
        <v>60</v>
      </c>
      <c r="H29" s="2">
        <v>37</v>
      </c>
      <c r="I29" s="2" t="s">
        <v>138</v>
      </c>
      <c r="J29" s="2" t="s">
        <v>71</v>
      </c>
    </row>
    <row r="30" spans="1:10" x14ac:dyDescent="0.35">
      <c r="A30" s="16">
        <v>43670</v>
      </c>
      <c r="B30" s="17" t="s">
        <v>5</v>
      </c>
      <c r="C30" s="18" t="s">
        <v>11</v>
      </c>
      <c r="D30" s="17" t="s">
        <v>43</v>
      </c>
      <c r="E30" s="17" t="s">
        <v>60</v>
      </c>
      <c r="F30" s="24" t="s">
        <v>68</v>
      </c>
      <c r="G30" s="2">
        <v>44</v>
      </c>
      <c r="H30" s="2">
        <v>23</v>
      </c>
      <c r="I30" s="2" t="s">
        <v>71</v>
      </c>
      <c r="J30" s="2" t="s">
        <v>71</v>
      </c>
    </row>
    <row r="31" spans="1:10" x14ac:dyDescent="0.35">
      <c r="A31" s="16">
        <v>43674</v>
      </c>
      <c r="B31" s="17" t="s">
        <v>4</v>
      </c>
      <c r="C31" s="18" t="s">
        <v>12</v>
      </c>
      <c r="D31" s="17" t="s">
        <v>173</v>
      </c>
      <c r="E31" s="17" t="s">
        <v>61</v>
      </c>
      <c r="F31" s="24" t="s">
        <v>139</v>
      </c>
      <c r="G31" s="2">
        <v>55</v>
      </c>
      <c r="H31" s="2">
        <v>30</v>
      </c>
      <c r="I31" s="2" t="s">
        <v>71</v>
      </c>
      <c r="J31" s="2" t="s">
        <v>71</v>
      </c>
    </row>
    <row r="32" spans="1:10" x14ac:dyDescent="0.35">
      <c r="A32" s="16">
        <v>43677</v>
      </c>
      <c r="B32" s="17" t="s">
        <v>5</v>
      </c>
      <c r="C32" s="18" t="s">
        <v>11</v>
      </c>
      <c r="D32" s="17" t="s">
        <v>63</v>
      </c>
      <c r="E32" s="17" t="s">
        <v>66</v>
      </c>
      <c r="F32" s="24" t="s">
        <v>113</v>
      </c>
      <c r="G32" s="2">
        <v>44</v>
      </c>
      <c r="H32" s="2">
        <v>23</v>
      </c>
      <c r="I32" s="2" t="s">
        <v>71</v>
      </c>
      <c r="J32" s="2" t="s">
        <v>71</v>
      </c>
    </row>
    <row r="33" spans="1:10" x14ac:dyDescent="0.35">
      <c r="A33" s="20">
        <v>43681</v>
      </c>
      <c r="B33" s="17" t="s">
        <v>4</v>
      </c>
      <c r="C33" s="18" t="s">
        <v>12</v>
      </c>
      <c r="D33" s="25" t="s">
        <v>168</v>
      </c>
      <c r="E33" s="28" t="s">
        <v>114</v>
      </c>
      <c r="F33" s="24" t="s">
        <v>115</v>
      </c>
      <c r="G33" s="2">
        <v>84</v>
      </c>
      <c r="H33" s="2" t="s">
        <v>140</v>
      </c>
      <c r="I33" s="2" t="s">
        <v>142</v>
      </c>
      <c r="J33" s="2" t="s">
        <v>71</v>
      </c>
    </row>
    <row r="34" spans="1:10" x14ac:dyDescent="0.35">
      <c r="A34" s="16">
        <v>43684</v>
      </c>
      <c r="B34" s="17" t="s">
        <v>5</v>
      </c>
      <c r="C34" s="18" t="s">
        <v>11</v>
      </c>
      <c r="D34" s="17" t="s">
        <v>35</v>
      </c>
      <c r="E34" s="17" t="s">
        <v>62</v>
      </c>
      <c r="F34" s="24" t="s">
        <v>143</v>
      </c>
      <c r="G34" s="2">
        <v>43</v>
      </c>
      <c r="H34" s="2">
        <v>20</v>
      </c>
      <c r="I34" s="2" t="s">
        <v>71</v>
      </c>
      <c r="J34" s="2" t="s">
        <v>71</v>
      </c>
    </row>
    <row r="35" spans="1:10" x14ac:dyDescent="0.35">
      <c r="A35" s="20">
        <v>43688</v>
      </c>
      <c r="B35" s="17" t="s">
        <v>4</v>
      </c>
      <c r="C35" s="21">
        <v>0.375</v>
      </c>
      <c r="D35" s="17" t="s">
        <v>17</v>
      </c>
      <c r="E35" s="25" t="s">
        <v>25</v>
      </c>
      <c r="F35" s="26" t="s">
        <v>65</v>
      </c>
      <c r="G35" s="2">
        <v>112</v>
      </c>
      <c r="H35" s="3" t="s">
        <v>88</v>
      </c>
      <c r="I35" s="2" t="s">
        <v>71</v>
      </c>
      <c r="J35" s="2" t="s">
        <v>71</v>
      </c>
    </row>
    <row r="36" spans="1:10" x14ac:dyDescent="0.35">
      <c r="A36" s="16">
        <v>43691</v>
      </c>
      <c r="B36" s="17" t="s">
        <v>5</v>
      </c>
      <c r="C36" s="18" t="s">
        <v>11</v>
      </c>
      <c r="D36" s="17" t="s">
        <v>16</v>
      </c>
      <c r="E36" s="17" t="s">
        <v>64</v>
      </c>
      <c r="F36" s="24" t="s">
        <v>143</v>
      </c>
      <c r="G36" s="2">
        <v>29</v>
      </c>
      <c r="H36" s="2" t="s">
        <v>71</v>
      </c>
      <c r="I36" s="2" t="s">
        <v>71</v>
      </c>
      <c r="J36" s="2" t="s">
        <v>71</v>
      </c>
    </row>
    <row r="37" spans="1:10" x14ac:dyDescent="0.35">
      <c r="A37" s="16">
        <v>43695</v>
      </c>
      <c r="B37" s="17" t="s">
        <v>4</v>
      </c>
      <c r="C37" s="18" t="s">
        <v>12</v>
      </c>
      <c r="D37" s="17" t="s">
        <v>53</v>
      </c>
      <c r="E37" s="17" t="s">
        <v>54</v>
      </c>
      <c r="F37" s="24" t="s">
        <v>144</v>
      </c>
      <c r="G37" s="2">
        <v>80</v>
      </c>
      <c r="H37" s="2" t="s">
        <v>145</v>
      </c>
      <c r="I37" s="2" t="s">
        <v>146</v>
      </c>
      <c r="J37" s="2" t="s">
        <v>71</v>
      </c>
    </row>
    <row r="38" spans="1:10" x14ac:dyDescent="0.35">
      <c r="A38" s="16">
        <v>43698</v>
      </c>
      <c r="B38" s="17" t="s">
        <v>5</v>
      </c>
      <c r="C38" s="18" t="s">
        <v>11</v>
      </c>
      <c r="D38" s="17" t="s">
        <v>63</v>
      </c>
      <c r="E38" s="17" t="s">
        <v>67</v>
      </c>
      <c r="F38" s="24" t="s">
        <v>69</v>
      </c>
      <c r="G38" s="2">
        <v>40</v>
      </c>
      <c r="H38" s="2">
        <v>25</v>
      </c>
      <c r="I38" s="2" t="s">
        <v>71</v>
      </c>
      <c r="J38" s="2" t="s">
        <v>71</v>
      </c>
    </row>
    <row r="39" spans="1:10" x14ac:dyDescent="0.35">
      <c r="A39" s="20">
        <v>43701</v>
      </c>
      <c r="B39" s="17" t="s">
        <v>4</v>
      </c>
      <c r="C39" s="18" t="s">
        <v>12</v>
      </c>
      <c r="D39" s="17" t="s">
        <v>116</v>
      </c>
      <c r="E39" s="25" t="s">
        <v>117</v>
      </c>
      <c r="F39" s="29" t="s">
        <v>118</v>
      </c>
      <c r="G39" s="2">
        <v>106</v>
      </c>
    </row>
    <row r="40" spans="1:10" x14ac:dyDescent="0.35">
      <c r="A40" s="16">
        <v>43701</v>
      </c>
      <c r="B40" s="17" t="s">
        <v>4</v>
      </c>
      <c r="C40" s="21">
        <v>0.35416666666666669</v>
      </c>
      <c r="D40" s="17" t="s">
        <v>116</v>
      </c>
      <c r="E40" s="25" t="s">
        <v>117</v>
      </c>
      <c r="F40" s="30" t="s">
        <v>162</v>
      </c>
      <c r="G40" s="2"/>
    </row>
    <row r="41" spans="1:10" x14ac:dyDescent="0.35">
      <c r="A41" s="16">
        <v>43705</v>
      </c>
      <c r="B41" s="17" t="s">
        <v>5</v>
      </c>
      <c r="C41" s="18" t="s">
        <v>11</v>
      </c>
      <c r="D41" s="17"/>
      <c r="E41" s="17"/>
      <c r="F41" s="17" t="s">
        <v>175</v>
      </c>
      <c r="G41" s="2"/>
    </row>
    <row r="42" spans="1:10" x14ac:dyDescent="0.35">
      <c r="A42" s="20">
        <v>43708</v>
      </c>
      <c r="B42" s="17" t="s">
        <v>6</v>
      </c>
      <c r="C42" s="14"/>
      <c r="D42" s="17" t="s">
        <v>167</v>
      </c>
      <c r="E42" s="17" t="s">
        <v>166</v>
      </c>
      <c r="F42" s="24" t="s">
        <v>152</v>
      </c>
      <c r="G42" s="2">
        <v>130</v>
      </c>
      <c r="H42" s="2" t="s">
        <v>153</v>
      </c>
      <c r="I42" s="2" t="s">
        <v>71</v>
      </c>
      <c r="J42" s="2" t="s">
        <v>71</v>
      </c>
    </row>
    <row r="43" spans="1:10" x14ac:dyDescent="0.35">
      <c r="A43" s="16">
        <v>43712</v>
      </c>
      <c r="B43" s="17" t="s">
        <v>5</v>
      </c>
      <c r="C43" s="18" t="s">
        <v>11</v>
      </c>
      <c r="D43" s="17"/>
      <c r="E43" s="17"/>
      <c r="F43" s="17" t="s">
        <v>175</v>
      </c>
      <c r="G43" s="2"/>
    </row>
    <row r="44" spans="1:10" x14ac:dyDescent="0.35">
      <c r="A44" s="20">
        <v>43715</v>
      </c>
      <c r="B44" s="17" t="s">
        <v>6</v>
      </c>
      <c r="C44" s="31">
        <v>0.41666666666666669</v>
      </c>
      <c r="D44" s="17" t="s">
        <v>18</v>
      </c>
      <c r="E44" s="25" t="s">
        <v>26</v>
      </c>
      <c r="F44" s="26" t="s">
        <v>163</v>
      </c>
      <c r="G44" s="2"/>
    </row>
    <row r="45" spans="1:10" x14ac:dyDescent="0.35">
      <c r="A45" s="20">
        <v>43723</v>
      </c>
      <c r="B45" s="17" t="s">
        <v>4</v>
      </c>
      <c r="C45" s="18" t="s">
        <v>12</v>
      </c>
      <c r="D45" s="17" t="s">
        <v>119</v>
      </c>
      <c r="E45" s="17" t="s">
        <v>121</v>
      </c>
      <c r="F45" s="29" t="s">
        <v>120</v>
      </c>
      <c r="G45" s="2">
        <v>44</v>
      </c>
    </row>
    <row r="46" spans="1:10" x14ac:dyDescent="0.35">
      <c r="A46" s="16">
        <v>43728</v>
      </c>
      <c r="B46" s="17" t="s">
        <v>7</v>
      </c>
      <c r="C46" s="14"/>
      <c r="D46" s="17" t="s">
        <v>150</v>
      </c>
      <c r="E46" s="17" t="s">
        <v>27</v>
      </c>
      <c r="F46" s="17" t="s">
        <v>151</v>
      </c>
      <c r="G46" s="2"/>
    </row>
    <row r="47" spans="1:10" x14ac:dyDescent="0.35">
      <c r="A47" s="32" t="s">
        <v>1</v>
      </c>
      <c r="B47" s="17" t="s">
        <v>8</v>
      </c>
      <c r="C47" s="14"/>
      <c r="D47" s="17" t="s">
        <v>19</v>
      </c>
      <c r="E47" s="17" t="s">
        <v>28</v>
      </c>
      <c r="F47" s="17" t="s">
        <v>31</v>
      </c>
      <c r="G47" s="2"/>
    </row>
    <row r="49" spans="3:7" x14ac:dyDescent="0.35">
      <c r="D49" s="12" t="s">
        <v>164</v>
      </c>
      <c r="E49" s="9" t="s">
        <v>170</v>
      </c>
      <c r="F49" s="12" t="s">
        <v>165</v>
      </c>
      <c r="G49">
        <f>SUM(G4:G48)</f>
        <v>2101</v>
      </c>
    </row>
    <row r="51" spans="3:7" x14ac:dyDescent="0.35">
      <c r="C51" s="4"/>
      <c r="D51" s="2" t="s">
        <v>154</v>
      </c>
    </row>
    <row r="52" spans="3:7" x14ac:dyDescent="0.35">
      <c r="C52" s="5"/>
      <c r="D52" s="2" t="s">
        <v>157</v>
      </c>
    </row>
    <row r="53" spans="3:7" x14ac:dyDescent="0.35">
      <c r="C53" s="6"/>
      <c r="D53" s="2" t="s">
        <v>156</v>
      </c>
      <c r="E53" s="2" t="s">
        <v>198</v>
      </c>
      <c r="F53" s="2" t="s">
        <v>171</v>
      </c>
    </row>
    <row r="54" spans="3:7" x14ac:dyDescent="0.35">
      <c r="C54" s="7"/>
      <c r="D54" s="2" t="s">
        <v>155</v>
      </c>
    </row>
    <row r="60" spans="3:7" x14ac:dyDescent="0.35">
      <c r="F60" s="10" t="s">
        <v>172</v>
      </c>
    </row>
  </sheetData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5" r:id="rId11"/>
    <hyperlink ref="F16" r:id="rId12"/>
    <hyperlink ref="F19" r:id="rId13"/>
    <hyperlink ref="F20" r:id="rId14"/>
    <hyperlink ref="F21" r:id="rId15"/>
    <hyperlink ref="F22" r:id="rId16"/>
    <hyperlink ref="F24" r:id="rId17"/>
    <hyperlink ref="F25" r:id="rId18"/>
    <hyperlink ref="F26" r:id="rId19"/>
    <hyperlink ref="F27" r:id="rId20"/>
    <hyperlink ref="F28" r:id="rId21"/>
    <hyperlink ref="F31" r:id="rId22"/>
    <hyperlink ref="F32" r:id="rId23"/>
    <hyperlink ref="F33" r:id="rId24"/>
    <hyperlink ref="F30" r:id="rId25"/>
    <hyperlink ref="F34" r:id="rId26"/>
    <hyperlink ref="F36" r:id="rId27"/>
    <hyperlink ref="F37" r:id="rId28"/>
    <hyperlink ref="F38" r:id="rId29"/>
    <hyperlink ref="F39" r:id="rId30"/>
    <hyperlink ref="F45" r:id="rId31"/>
    <hyperlink ref="F18" r:id="rId32"/>
    <hyperlink ref="F29" r:id="rId33"/>
    <hyperlink ref="F42" r:id="rId34"/>
  </hyperlinks>
  <pageMargins left="0.25" right="0.25" top="0.75" bottom="0.75" header="0.3" footer="0.3"/>
  <pageSetup orientation="landscape" r:id="rId35"/>
  <headerFooter>
    <oddHeader>&amp;C&amp;"Arial Black,Gras"&amp;16CALENDRIER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74"/>
  <sheetViews>
    <sheetView tabSelected="1" workbookViewId="0">
      <selection activeCell="F38" sqref="F38"/>
    </sheetView>
  </sheetViews>
  <sheetFormatPr baseColWidth="10" defaultRowHeight="14.5" x14ac:dyDescent="0.35"/>
  <cols>
    <col min="2" max="2" width="6.54296875" customWidth="1"/>
    <col min="4" max="4" width="35.54296875" bestFit="1" customWidth="1"/>
    <col min="5" max="5" width="40.81640625" bestFit="1" customWidth="1"/>
    <col min="6" max="6" width="41.453125" bestFit="1" customWidth="1"/>
    <col min="7" max="7" width="5" bestFit="1" customWidth="1"/>
  </cols>
  <sheetData>
    <row r="4" spans="1:7" ht="15.5" x14ac:dyDescent="0.35">
      <c r="F4" s="33"/>
    </row>
    <row r="8" spans="1:7" ht="31" x14ac:dyDescent="0.7">
      <c r="A8" s="78" t="s">
        <v>176</v>
      </c>
      <c r="B8" s="78"/>
      <c r="C8" s="78"/>
      <c r="D8" s="78"/>
      <c r="E8" s="78"/>
      <c r="F8" s="78"/>
      <c r="G8" s="34"/>
    </row>
    <row r="9" spans="1:7" ht="31.5" thickBot="1" x14ac:dyDescent="0.75">
      <c r="A9" s="79" t="s">
        <v>197</v>
      </c>
      <c r="B9" s="79"/>
      <c r="C9" s="79"/>
      <c r="D9" s="79"/>
      <c r="E9" s="79"/>
      <c r="F9" s="79"/>
    </row>
    <row r="10" spans="1:7" ht="31" x14ac:dyDescent="0.35">
      <c r="A10" s="54" t="s">
        <v>177</v>
      </c>
      <c r="B10" s="55" t="s">
        <v>2</v>
      </c>
      <c r="C10" s="58" t="s">
        <v>178</v>
      </c>
      <c r="D10" s="55" t="s">
        <v>179</v>
      </c>
      <c r="E10" s="55" t="s">
        <v>40</v>
      </c>
      <c r="F10" s="55" t="s">
        <v>180</v>
      </c>
      <c r="G10" s="56" t="s">
        <v>181</v>
      </c>
    </row>
    <row r="11" spans="1:7" ht="15.5" x14ac:dyDescent="0.35">
      <c r="A11" s="67" t="s">
        <v>182</v>
      </c>
      <c r="B11" s="68"/>
      <c r="C11" s="68"/>
      <c r="D11" s="68"/>
      <c r="E11" s="68"/>
      <c r="F11" s="68"/>
      <c r="G11" s="69"/>
    </row>
    <row r="12" spans="1:7" x14ac:dyDescent="0.35">
      <c r="A12" s="59">
        <v>43572</v>
      </c>
      <c r="B12" s="17" t="s">
        <v>3</v>
      </c>
      <c r="C12" s="18" t="s">
        <v>9</v>
      </c>
      <c r="D12" s="17" t="s">
        <v>14</v>
      </c>
      <c r="E12" s="17" t="s">
        <v>21</v>
      </c>
      <c r="F12" s="19" t="s">
        <v>30</v>
      </c>
      <c r="G12" s="60"/>
    </row>
    <row r="13" spans="1:7" x14ac:dyDescent="0.35">
      <c r="A13" s="61" t="s">
        <v>158</v>
      </c>
      <c r="B13" s="17" t="s">
        <v>161</v>
      </c>
      <c r="C13" s="21">
        <v>0.35416666666666669</v>
      </c>
      <c r="D13" s="80" t="s">
        <v>159</v>
      </c>
      <c r="E13" s="17" t="s">
        <v>213</v>
      </c>
      <c r="F13" s="15" t="s">
        <v>160</v>
      </c>
      <c r="G13" s="60"/>
    </row>
    <row r="14" spans="1:7" x14ac:dyDescent="0.35">
      <c r="A14" s="59">
        <v>43583</v>
      </c>
      <c r="B14" s="17" t="s">
        <v>4</v>
      </c>
      <c r="C14" s="23" t="s">
        <v>10</v>
      </c>
      <c r="D14" s="17" t="s">
        <v>15</v>
      </c>
      <c r="E14" s="17" t="s">
        <v>22</v>
      </c>
      <c r="F14" s="24" t="s">
        <v>100</v>
      </c>
      <c r="G14" s="60">
        <v>44</v>
      </c>
    </row>
    <row r="15" spans="1:7" ht="15.5" x14ac:dyDescent="0.35">
      <c r="A15" s="67" t="s">
        <v>183</v>
      </c>
      <c r="B15" s="68"/>
      <c r="C15" s="68"/>
      <c r="D15" s="68"/>
      <c r="E15" s="68"/>
      <c r="F15" s="68"/>
      <c r="G15" s="69"/>
    </row>
    <row r="16" spans="1:7" x14ac:dyDescent="0.35">
      <c r="A16" s="59">
        <v>43586</v>
      </c>
      <c r="B16" s="17" t="s">
        <v>5</v>
      </c>
      <c r="C16" s="18" t="s">
        <v>11</v>
      </c>
      <c r="D16" s="17" t="s">
        <v>200</v>
      </c>
      <c r="E16" s="17" t="s">
        <v>39</v>
      </c>
      <c r="F16" s="24" t="s">
        <v>92</v>
      </c>
      <c r="G16" s="60">
        <v>31</v>
      </c>
    </row>
    <row r="17" spans="1:7" x14ac:dyDescent="0.35">
      <c r="A17" s="59">
        <v>43590</v>
      </c>
      <c r="B17" s="17" t="s">
        <v>4</v>
      </c>
      <c r="C17" s="23" t="s">
        <v>10</v>
      </c>
      <c r="D17" s="17" t="s">
        <v>33</v>
      </c>
      <c r="E17" s="17" t="s">
        <v>38</v>
      </c>
      <c r="F17" s="24" t="s">
        <v>93</v>
      </c>
      <c r="G17" s="60">
        <v>62</v>
      </c>
    </row>
    <row r="18" spans="1:7" x14ac:dyDescent="0.35">
      <c r="A18" s="59">
        <v>43593</v>
      </c>
      <c r="B18" s="17" t="s">
        <v>5</v>
      </c>
      <c r="C18" s="18" t="s">
        <v>11</v>
      </c>
      <c r="D18" s="17" t="s">
        <v>201</v>
      </c>
      <c r="E18" s="17" t="s">
        <v>37</v>
      </c>
      <c r="F18" s="24" t="s">
        <v>94</v>
      </c>
      <c r="G18" s="60">
        <v>45</v>
      </c>
    </row>
    <row r="19" spans="1:7" x14ac:dyDescent="0.35">
      <c r="A19" s="59">
        <v>43596</v>
      </c>
      <c r="B19" s="17" t="s">
        <v>6</v>
      </c>
      <c r="C19" s="23" t="s">
        <v>10</v>
      </c>
      <c r="D19" s="17" t="s">
        <v>35</v>
      </c>
      <c r="E19" s="17" t="s">
        <v>36</v>
      </c>
      <c r="F19" s="24" t="s">
        <v>95</v>
      </c>
      <c r="G19" s="60">
        <v>52</v>
      </c>
    </row>
    <row r="20" spans="1:7" x14ac:dyDescent="0.35">
      <c r="A20" s="59">
        <v>43600</v>
      </c>
      <c r="B20" s="17" t="s">
        <v>5</v>
      </c>
      <c r="C20" s="18" t="s">
        <v>11</v>
      </c>
      <c r="D20" s="17" t="s">
        <v>202</v>
      </c>
      <c r="E20" s="17" t="s">
        <v>42</v>
      </c>
      <c r="F20" s="24" t="s">
        <v>96</v>
      </c>
      <c r="G20" s="60">
        <v>35</v>
      </c>
    </row>
    <row r="21" spans="1:7" x14ac:dyDescent="0.35">
      <c r="A21" s="59">
        <v>43604</v>
      </c>
      <c r="B21" s="17" t="s">
        <v>4</v>
      </c>
      <c r="C21" s="23" t="s">
        <v>10</v>
      </c>
      <c r="D21" s="17" t="s">
        <v>43</v>
      </c>
      <c r="E21" s="17" t="s">
        <v>44</v>
      </c>
      <c r="F21" s="24" t="s">
        <v>97</v>
      </c>
      <c r="G21" s="60">
        <v>51</v>
      </c>
    </row>
    <row r="22" spans="1:7" x14ac:dyDescent="0.35">
      <c r="A22" s="59">
        <v>43607</v>
      </c>
      <c r="B22" s="17" t="s">
        <v>5</v>
      </c>
      <c r="C22" s="18" t="s">
        <v>11</v>
      </c>
      <c r="D22" s="17" t="s">
        <v>203</v>
      </c>
      <c r="E22" s="17" t="s">
        <v>206</v>
      </c>
      <c r="F22" s="24" t="s">
        <v>98</v>
      </c>
      <c r="G22" s="60">
        <v>56</v>
      </c>
    </row>
    <row r="23" spans="1:7" x14ac:dyDescent="0.35">
      <c r="A23" s="59">
        <v>43611</v>
      </c>
      <c r="B23" s="17" t="s">
        <v>4</v>
      </c>
      <c r="C23" s="23" t="s">
        <v>10</v>
      </c>
      <c r="D23" s="17" t="s">
        <v>214</v>
      </c>
      <c r="E23" s="17" t="s">
        <v>47</v>
      </c>
      <c r="F23" s="24" t="s">
        <v>99</v>
      </c>
      <c r="G23" s="60">
        <v>62</v>
      </c>
    </row>
    <row r="24" spans="1:7" x14ac:dyDescent="0.35">
      <c r="A24" s="59">
        <v>43614</v>
      </c>
      <c r="B24" s="17" t="s">
        <v>5</v>
      </c>
      <c r="C24" s="18" t="s">
        <v>11</v>
      </c>
      <c r="D24" s="17" t="s">
        <v>16</v>
      </c>
      <c r="E24" s="17" t="s">
        <v>48</v>
      </c>
      <c r="F24" s="24" t="s">
        <v>101</v>
      </c>
      <c r="G24" s="60">
        <v>42</v>
      </c>
    </row>
    <row r="25" spans="1:7" ht="15.5" x14ac:dyDescent="0.35">
      <c r="A25" s="67" t="s">
        <v>184</v>
      </c>
      <c r="B25" s="68"/>
      <c r="C25" s="68"/>
      <c r="D25" s="68"/>
      <c r="E25" s="68"/>
      <c r="F25" s="68"/>
      <c r="G25" s="69"/>
    </row>
    <row r="26" spans="1:7" s="57" customFormat="1" x14ac:dyDescent="0.35">
      <c r="A26" s="62">
        <v>43618</v>
      </c>
      <c r="B26" s="17" t="s">
        <v>4</v>
      </c>
      <c r="C26" s="18" t="s">
        <v>126</v>
      </c>
      <c r="D26" s="17" t="s">
        <v>91</v>
      </c>
      <c r="E26" s="25" t="s">
        <v>23</v>
      </c>
      <c r="F26" s="26" t="s">
        <v>169</v>
      </c>
      <c r="G26" s="60"/>
    </row>
    <row r="27" spans="1:7" s="57" customFormat="1" x14ac:dyDescent="0.35">
      <c r="A27" s="59">
        <v>43621</v>
      </c>
      <c r="B27" s="17" t="s">
        <v>5</v>
      </c>
      <c r="C27" s="18" t="s">
        <v>11</v>
      </c>
      <c r="D27" s="17" t="s">
        <v>202</v>
      </c>
      <c r="E27" s="17" t="s">
        <v>50</v>
      </c>
      <c r="F27" s="24" t="s">
        <v>102</v>
      </c>
      <c r="G27" s="60">
        <v>58</v>
      </c>
    </row>
    <row r="28" spans="1:7" s="57" customFormat="1" x14ac:dyDescent="0.35">
      <c r="A28" s="59">
        <v>43625</v>
      </c>
      <c r="B28" s="17" t="s">
        <v>4</v>
      </c>
      <c r="C28" s="18" t="s">
        <v>12</v>
      </c>
      <c r="D28" s="17" t="s">
        <v>51</v>
      </c>
      <c r="E28" s="17" t="s">
        <v>52</v>
      </c>
      <c r="F28" s="24" t="s">
        <v>103</v>
      </c>
      <c r="G28" s="60">
        <v>69</v>
      </c>
    </row>
    <row r="29" spans="1:7" s="57" customFormat="1" x14ac:dyDescent="0.35">
      <c r="A29" s="59">
        <v>43628</v>
      </c>
      <c r="B29" s="17" t="s">
        <v>5</v>
      </c>
      <c r="C29" s="18" t="s">
        <v>11</v>
      </c>
      <c r="D29" s="17" t="s">
        <v>51</v>
      </c>
      <c r="E29" s="27" t="s">
        <v>24</v>
      </c>
      <c r="F29" s="24" t="s">
        <v>216</v>
      </c>
      <c r="G29" s="60"/>
    </row>
    <row r="30" spans="1:7" s="57" customFormat="1" x14ac:dyDescent="0.35">
      <c r="A30" s="59">
        <v>43631</v>
      </c>
      <c r="B30" s="17" t="s">
        <v>6</v>
      </c>
      <c r="C30" s="18" t="s">
        <v>12</v>
      </c>
      <c r="D30" s="17" t="s">
        <v>55</v>
      </c>
      <c r="E30" s="17" t="s">
        <v>127</v>
      </c>
      <c r="F30" s="24" t="s">
        <v>128</v>
      </c>
      <c r="G30" s="60">
        <v>72</v>
      </c>
    </row>
    <row r="31" spans="1:7" s="57" customFormat="1" x14ac:dyDescent="0.35">
      <c r="A31" s="59">
        <v>43635</v>
      </c>
      <c r="B31" s="17" t="s">
        <v>5</v>
      </c>
      <c r="C31" s="18" t="s">
        <v>11</v>
      </c>
      <c r="D31" s="17" t="s">
        <v>33</v>
      </c>
      <c r="E31" s="17" t="s">
        <v>38</v>
      </c>
      <c r="F31" s="24" t="s">
        <v>104</v>
      </c>
      <c r="G31" s="60">
        <v>50</v>
      </c>
    </row>
    <row r="32" spans="1:7" s="57" customFormat="1" x14ac:dyDescent="0.35">
      <c r="A32" s="59">
        <v>43639</v>
      </c>
      <c r="B32" s="17" t="s">
        <v>4</v>
      </c>
      <c r="C32" s="18" t="s">
        <v>12</v>
      </c>
      <c r="D32" s="17" t="s">
        <v>55</v>
      </c>
      <c r="E32" s="17" t="s">
        <v>129</v>
      </c>
      <c r="F32" s="24" t="s">
        <v>105</v>
      </c>
      <c r="G32" s="60">
        <v>66</v>
      </c>
    </row>
    <row r="33" spans="1:7" s="57" customFormat="1" x14ac:dyDescent="0.35">
      <c r="A33" s="59">
        <v>43642</v>
      </c>
      <c r="B33" s="17" t="s">
        <v>5</v>
      </c>
      <c r="C33" s="18" t="s">
        <v>11</v>
      </c>
      <c r="D33" s="17" t="s">
        <v>16</v>
      </c>
      <c r="E33" s="17" t="s">
        <v>61</v>
      </c>
      <c r="F33" s="24" t="s">
        <v>106</v>
      </c>
      <c r="G33" s="60">
        <v>53</v>
      </c>
    </row>
    <row r="34" spans="1:7" s="57" customFormat="1" x14ac:dyDescent="0.35">
      <c r="A34" s="59">
        <v>43646</v>
      </c>
      <c r="B34" s="17" t="s">
        <v>4</v>
      </c>
      <c r="C34" s="18" t="s">
        <v>12</v>
      </c>
      <c r="D34" s="17" t="s">
        <v>55</v>
      </c>
      <c r="E34" s="17" t="s">
        <v>56</v>
      </c>
      <c r="F34" s="24" t="s">
        <v>107</v>
      </c>
      <c r="G34" s="60">
        <v>71</v>
      </c>
    </row>
    <row r="35" spans="1:7" ht="15.5" x14ac:dyDescent="0.35">
      <c r="A35" s="67" t="s">
        <v>185</v>
      </c>
      <c r="B35" s="68"/>
      <c r="C35" s="68"/>
      <c r="D35" s="68"/>
      <c r="E35" s="68"/>
      <c r="F35" s="68"/>
      <c r="G35" s="69"/>
    </row>
    <row r="36" spans="1:7" s="57" customFormat="1" x14ac:dyDescent="0.35">
      <c r="A36" s="61" t="s">
        <v>148</v>
      </c>
      <c r="B36" s="17" t="s">
        <v>147</v>
      </c>
      <c r="C36" s="83">
        <v>0.41666666666666669</v>
      </c>
      <c r="D36" s="81" t="s">
        <v>209</v>
      </c>
      <c r="E36" s="17" t="s">
        <v>149</v>
      </c>
      <c r="F36" s="24"/>
      <c r="G36" s="60">
        <v>57</v>
      </c>
    </row>
    <row r="37" spans="1:7" s="57" customFormat="1" x14ac:dyDescent="0.35">
      <c r="A37" s="59">
        <v>43649</v>
      </c>
      <c r="B37" s="17" t="s">
        <v>5</v>
      </c>
      <c r="C37" s="18" t="s">
        <v>11</v>
      </c>
      <c r="D37" s="17" t="s">
        <v>16</v>
      </c>
      <c r="E37" s="17" t="s">
        <v>57</v>
      </c>
      <c r="F37" s="24" t="s">
        <v>108</v>
      </c>
      <c r="G37" s="60">
        <v>47</v>
      </c>
    </row>
    <row r="38" spans="1:7" s="57" customFormat="1" x14ac:dyDescent="0.35">
      <c r="A38" s="59">
        <v>43653</v>
      </c>
      <c r="B38" s="17" t="s">
        <v>4</v>
      </c>
      <c r="C38" s="18" t="s">
        <v>12</v>
      </c>
      <c r="D38" s="17" t="s">
        <v>204</v>
      </c>
      <c r="E38" s="17" t="s">
        <v>205</v>
      </c>
      <c r="F38" s="24" t="s">
        <v>109</v>
      </c>
      <c r="G38" s="60">
        <v>79</v>
      </c>
    </row>
    <row r="39" spans="1:7" s="57" customFormat="1" x14ac:dyDescent="0.35">
      <c r="A39" s="59">
        <v>43656</v>
      </c>
      <c r="B39" s="17" t="s">
        <v>5</v>
      </c>
      <c r="C39" s="18" t="s">
        <v>11</v>
      </c>
      <c r="D39" s="17" t="s">
        <v>207</v>
      </c>
      <c r="E39" s="17" t="s">
        <v>59</v>
      </c>
      <c r="F39" s="24" t="s">
        <v>110</v>
      </c>
      <c r="G39" s="60">
        <v>46</v>
      </c>
    </row>
    <row r="40" spans="1:7" s="57" customFormat="1" x14ac:dyDescent="0.35">
      <c r="A40" s="61">
        <v>43660</v>
      </c>
      <c r="B40" s="17" t="s">
        <v>4</v>
      </c>
      <c r="C40" s="18" t="s">
        <v>12</v>
      </c>
      <c r="D40" s="17" t="s">
        <v>135</v>
      </c>
      <c r="E40" s="17" t="s">
        <v>134</v>
      </c>
      <c r="F40" s="24" t="s">
        <v>136</v>
      </c>
      <c r="G40" s="60">
        <v>64</v>
      </c>
    </row>
    <row r="41" spans="1:7" s="57" customFormat="1" x14ac:dyDescent="0.35">
      <c r="A41" s="59">
        <v>43663</v>
      </c>
      <c r="B41" s="17" t="s">
        <v>5</v>
      </c>
      <c r="C41" s="18" t="s">
        <v>11</v>
      </c>
      <c r="D41" s="17" t="s">
        <v>55</v>
      </c>
      <c r="E41" s="17" t="s">
        <v>112</v>
      </c>
      <c r="F41" s="24" t="s">
        <v>111</v>
      </c>
      <c r="G41" s="60">
        <v>44</v>
      </c>
    </row>
    <row r="42" spans="1:7" s="57" customFormat="1" x14ac:dyDescent="0.35">
      <c r="A42" s="61">
        <v>43667</v>
      </c>
      <c r="B42" s="17" t="s">
        <v>4</v>
      </c>
      <c r="C42" s="18" t="s">
        <v>12</v>
      </c>
      <c r="D42" s="17" t="s">
        <v>132</v>
      </c>
      <c r="E42" s="17" t="s">
        <v>133</v>
      </c>
      <c r="F42" s="24" t="s">
        <v>131</v>
      </c>
      <c r="G42" s="60">
        <v>60</v>
      </c>
    </row>
    <row r="43" spans="1:7" s="57" customFormat="1" x14ac:dyDescent="0.35">
      <c r="A43" s="59">
        <v>43670</v>
      </c>
      <c r="B43" s="17" t="s">
        <v>5</v>
      </c>
      <c r="C43" s="18" t="s">
        <v>11</v>
      </c>
      <c r="D43" s="17" t="s">
        <v>43</v>
      </c>
      <c r="E43" s="17" t="s">
        <v>60</v>
      </c>
      <c r="F43" s="24" t="s">
        <v>68</v>
      </c>
      <c r="G43" s="60">
        <v>44</v>
      </c>
    </row>
    <row r="44" spans="1:7" s="57" customFormat="1" x14ac:dyDescent="0.35">
      <c r="A44" s="59">
        <v>43674</v>
      </c>
      <c r="B44" s="17" t="s">
        <v>4</v>
      </c>
      <c r="C44" s="18" t="s">
        <v>12</v>
      </c>
      <c r="D44" s="17" t="s">
        <v>208</v>
      </c>
      <c r="E44" s="17" t="s">
        <v>61</v>
      </c>
      <c r="F44" s="24" t="s">
        <v>139</v>
      </c>
      <c r="G44" s="60">
        <v>55</v>
      </c>
    </row>
    <row r="45" spans="1:7" s="57" customFormat="1" x14ac:dyDescent="0.35">
      <c r="A45" s="59">
        <v>43677</v>
      </c>
      <c r="B45" s="17" t="s">
        <v>5</v>
      </c>
      <c r="C45" s="18" t="s">
        <v>11</v>
      </c>
      <c r="D45" s="17" t="s">
        <v>202</v>
      </c>
      <c r="E45" s="17" t="s">
        <v>66</v>
      </c>
      <c r="F45" s="24" t="s">
        <v>113</v>
      </c>
      <c r="G45" s="60">
        <v>47</v>
      </c>
    </row>
    <row r="46" spans="1:7" ht="15.5" x14ac:dyDescent="0.35">
      <c r="A46" s="75" t="s">
        <v>186</v>
      </c>
      <c r="B46" s="76"/>
      <c r="C46" s="76"/>
      <c r="D46" s="76"/>
      <c r="E46" s="76"/>
      <c r="F46" s="76"/>
      <c r="G46" s="77"/>
    </row>
    <row r="47" spans="1:7" x14ac:dyDescent="0.35">
      <c r="A47" s="61">
        <v>43681</v>
      </c>
      <c r="B47" s="17" t="s">
        <v>4</v>
      </c>
      <c r="C47" s="82" t="s">
        <v>12</v>
      </c>
      <c r="D47" s="25" t="s">
        <v>210</v>
      </c>
      <c r="E47" s="28" t="s">
        <v>114</v>
      </c>
      <c r="F47" s="24" t="s">
        <v>115</v>
      </c>
      <c r="G47" s="60">
        <v>84</v>
      </c>
    </row>
    <row r="48" spans="1:7" x14ac:dyDescent="0.35">
      <c r="A48" s="59">
        <v>43684</v>
      </c>
      <c r="B48" s="17" t="s">
        <v>5</v>
      </c>
      <c r="C48" s="18" t="s">
        <v>11</v>
      </c>
      <c r="D48" s="17" t="s">
        <v>215</v>
      </c>
      <c r="E48" s="17" t="s">
        <v>62</v>
      </c>
      <c r="F48" s="24" t="s">
        <v>143</v>
      </c>
      <c r="G48" s="60">
        <v>49</v>
      </c>
    </row>
    <row r="49" spans="1:7" x14ac:dyDescent="0.35">
      <c r="A49" s="61">
        <v>43688</v>
      </c>
      <c r="B49" s="17" t="s">
        <v>4</v>
      </c>
      <c r="C49" s="21">
        <v>0.375</v>
      </c>
      <c r="D49" s="17" t="s">
        <v>17</v>
      </c>
      <c r="E49" s="25" t="s">
        <v>25</v>
      </c>
      <c r="F49" s="26" t="s">
        <v>65</v>
      </c>
      <c r="G49" s="60">
        <v>112</v>
      </c>
    </row>
    <row r="50" spans="1:7" x14ac:dyDescent="0.35">
      <c r="A50" s="59">
        <v>43691</v>
      </c>
      <c r="B50" s="17" t="s">
        <v>5</v>
      </c>
      <c r="C50" s="18" t="s">
        <v>11</v>
      </c>
      <c r="D50" s="17" t="s">
        <v>16</v>
      </c>
      <c r="E50" s="17" t="s">
        <v>64</v>
      </c>
      <c r="F50" s="24" t="s">
        <v>143</v>
      </c>
      <c r="G50" s="60">
        <v>29</v>
      </c>
    </row>
    <row r="51" spans="1:7" x14ac:dyDescent="0.35">
      <c r="A51" s="59">
        <v>43695</v>
      </c>
      <c r="B51" s="17" t="s">
        <v>4</v>
      </c>
      <c r="C51" s="18" t="s">
        <v>12</v>
      </c>
      <c r="D51" s="17" t="s">
        <v>53</v>
      </c>
      <c r="E51" s="17" t="s">
        <v>54</v>
      </c>
      <c r="F51" s="24" t="s">
        <v>144</v>
      </c>
      <c r="G51" s="60">
        <v>80</v>
      </c>
    </row>
    <row r="52" spans="1:7" x14ac:dyDescent="0.35">
      <c r="A52" s="59">
        <v>43698</v>
      </c>
      <c r="B52" s="17" t="s">
        <v>5</v>
      </c>
      <c r="C52" s="18" t="s">
        <v>11</v>
      </c>
      <c r="D52" s="17" t="s">
        <v>211</v>
      </c>
      <c r="E52" s="17" t="s">
        <v>212</v>
      </c>
      <c r="F52" s="24" t="s">
        <v>69</v>
      </c>
      <c r="G52" s="60">
        <v>40</v>
      </c>
    </row>
    <row r="53" spans="1:7" x14ac:dyDescent="0.35">
      <c r="A53" s="62">
        <v>43701</v>
      </c>
      <c r="B53" s="17" t="s">
        <v>4</v>
      </c>
      <c r="C53" s="18" t="s">
        <v>12</v>
      </c>
      <c r="D53" s="17" t="s">
        <v>116</v>
      </c>
      <c r="E53" s="25" t="s">
        <v>117</v>
      </c>
      <c r="F53" s="29" t="s">
        <v>118</v>
      </c>
      <c r="G53" s="60">
        <v>106</v>
      </c>
    </row>
    <row r="54" spans="1:7" x14ac:dyDescent="0.35">
      <c r="A54" s="62">
        <v>43701</v>
      </c>
      <c r="B54" s="17" t="s">
        <v>4</v>
      </c>
      <c r="C54" s="21">
        <v>0.35416666666666669</v>
      </c>
      <c r="D54" s="17" t="s">
        <v>116</v>
      </c>
      <c r="E54" s="25" t="s">
        <v>117</v>
      </c>
      <c r="F54" s="30" t="s">
        <v>162</v>
      </c>
      <c r="G54" s="60"/>
    </row>
    <row r="55" spans="1:7" x14ac:dyDescent="0.35">
      <c r="A55" s="59">
        <v>43705</v>
      </c>
      <c r="B55" s="17" t="s">
        <v>5</v>
      </c>
      <c r="C55" s="18" t="s">
        <v>11</v>
      </c>
      <c r="D55" s="17" t="s">
        <v>175</v>
      </c>
      <c r="E55" s="17" t="s">
        <v>175</v>
      </c>
      <c r="F55" s="17" t="s">
        <v>175</v>
      </c>
      <c r="G55" s="60"/>
    </row>
    <row r="56" spans="1:7" x14ac:dyDescent="0.35">
      <c r="A56" s="61">
        <v>43708</v>
      </c>
      <c r="B56" s="17" t="s">
        <v>6</v>
      </c>
      <c r="C56" s="14"/>
      <c r="D56" s="17" t="s">
        <v>167</v>
      </c>
      <c r="E56" s="17" t="s">
        <v>166</v>
      </c>
      <c r="F56" s="24" t="s">
        <v>152</v>
      </c>
      <c r="G56" s="60">
        <v>130</v>
      </c>
    </row>
    <row r="57" spans="1:7" ht="15.5" x14ac:dyDescent="0.35">
      <c r="A57" s="67" t="s">
        <v>187</v>
      </c>
      <c r="B57" s="68"/>
      <c r="C57" s="68"/>
      <c r="D57" s="68"/>
      <c r="E57" s="68"/>
      <c r="F57" s="68"/>
      <c r="G57" s="69"/>
    </row>
    <row r="58" spans="1:7" ht="15.5" x14ac:dyDescent="0.35">
      <c r="A58" s="70" t="s">
        <v>188</v>
      </c>
      <c r="B58" s="71"/>
      <c r="C58" s="71"/>
      <c r="D58" s="71"/>
      <c r="E58" s="71"/>
      <c r="F58" s="71"/>
      <c r="G58" s="72"/>
    </row>
    <row r="59" spans="1:7" x14ac:dyDescent="0.35">
      <c r="A59" s="59">
        <v>43712</v>
      </c>
      <c r="B59" s="17" t="s">
        <v>5</v>
      </c>
      <c r="C59" s="18" t="s">
        <v>11</v>
      </c>
      <c r="D59" s="17" t="s">
        <v>175</v>
      </c>
      <c r="E59" s="17" t="s">
        <v>175</v>
      </c>
      <c r="F59" s="17" t="s">
        <v>175</v>
      </c>
      <c r="G59" s="60"/>
    </row>
    <row r="60" spans="1:7" x14ac:dyDescent="0.35">
      <c r="A60" s="61">
        <v>43715</v>
      </c>
      <c r="B60" s="17" t="s">
        <v>6</v>
      </c>
      <c r="C60" s="31">
        <v>0.41666666666666669</v>
      </c>
      <c r="D60" s="17" t="s">
        <v>18</v>
      </c>
      <c r="E60" s="25" t="s">
        <v>26</v>
      </c>
      <c r="F60" s="26" t="s">
        <v>163</v>
      </c>
      <c r="G60" s="60">
        <v>57</v>
      </c>
    </row>
    <row r="61" spans="1:7" x14ac:dyDescent="0.35">
      <c r="A61" s="61">
        <v>43723</v>
      </c>
      <c r="B61" s="17" t="s">
        <v>4</v>
      </c>
      <c r="C61" s="18" t="s">
        <v>12</v>
      </c>
      <c r="D61" s="17" t="s">
        <v>119</v>
      </c>
      <c r="E61" s="17" t="s">
        <v>121</v>
      </c>
      <c r="F61" s="29" t="s">
        <v>120</v>
      </c>
      <c r="G61" s="60">
        <v>44</v>
      </c>
    </row>
    <row r="62" spans="1:7" x14ac:dyDescent="0.35">
      <c r="A62" s="59">
        <v>43728</v>
      </c>
      <c r="B62" s="17" t="s">
        <v>7</v>
      </c>
      <c r="C62" s="14"/>
      <c r="D62" s="17" t="s">
        <v>150</v>
      </c>
      <c r="E62" s="17" t="s">
        <v>27</v>
      </c>
      <c r="F62" s="17" t="s">
        <v>151</v>
      </c>
      <c r="G62" s="60"/>
    </row>
    <row r="63" spans="1:7" x14ac:dyDescent="0.35">
      <c r="A63" s="63" t="s">
        <v>1</v>
      </c>
      <c r="B63" s="17" t="s">
        <v>8</v>
      </c>
      <c r="C63" s="14"/>
      <c r="D63" s="17" t="s">
        <v>19</v>
      </c>
      <c r="E63" s="17" t="s">
        <v>28</v>
      </c>
      <c r="F63" s="17" t="s">
        <v>31</v>
      </c>
      <c r="G63" s="60"/>
    </row>
    <row r="64" spans="1:7" ht="16" thickBot="1" x14ac:dyDescent="0.4">
      <c r="A64" s="64"/>
      <c r="B64" s="65"/>
      <c r="C64" s="66"/>
      <c r="D64" s="73"/>
      <c r="E64" s="73"/>
      <c r="F64" s="73"/>
      <c r="G64" s="74"/>
    </row>
    <row r="65" spans="1:7" ht="15.5" x14ac:dyDescent="0.35">
      <c r="A65" s="35" t="s">
        <v>189</v>
      </c>
      <c r="B65" s="36" t="s">
        <v>190</v>
      </c>
      <c r="C65" s="35"/>
      <c r="D65" s="35"/>
      <c r="E65" s="35"/>
      <c r="F65" s="35"/>
      <c r="G65" s="35"/>
    </row>
    <row r="66" spans="1:7" ht="15" thickBot="1" x14ac:dyDescent="0.4">
      <c r="A66" s="2"/>
      <c r="B66" s="2"/>
      <c r="C66" s="2"/>
      <c r="D66" s="2"/>
      <c r="E66" s="2"/>
      <c r="F66" s="37"/>
      <c r="G66" s="2"/>
    </row>
    <row r="67" spans="1:7" ht="15.5" x14ac:dyDescent="0.35">
      <c r="A67" s="38" t="s">
        <v>191</v>
      </c>
      <c r="B67" s="39" t="s">
        <v>192</v>
      </c>
      <c r="C67" s="40"/>
      <c r="D67" s="41" t="s">
        <v>193</v>
      </c>
      <c r="E67" s="42"/>
      <c r="F67" s="37" t="s">
        <v>194</v>
      </c>
      <c r="G67" s="43">
        <f>SUM(G12:G63)</f>
        <v>2193</v>
      </c>
    </row>
    <row r="68" spans="1:7" ht="15.5" x14ac:dyDescent="0.35">
      <c r="A68" s="44"/>
      <c r="B68" s="45"/>
      <c r="C68" s="46"/>
      <c r="D68" s="47" t="s">
        <v>176</v>
      </c>
      <c r="E68" s="48"/>
      <c r="F68" s="2"/>
      <c r="G68" s="2"/>
    </row>
    <row r="69" spans="1:7" ht="16" thickBot="1" x14ac:dyDescent="0.4">
      <c r="A69" s="49"/>
      <c r="B69" s="50" t="s">
        <v>195</v>
      </c>
      <c r="C69" s="51"/>
      <c r="D69" s="52" t="s">
        <v>196</v>
      </c>
      <c r="E69" s="53"/>
      <c r="F69" s="2"/>
      <c r="G69" s="2"/>
    </row>
    <row r="71" spans="1:7" x14ac:dyDescent="0.35">
      <c r="C71" s="4"/>
      <c r="D71" s="2" t="s">
        <v>154</v>
      </c>
    </row>
    <row r="72" spans="1:7" x14ac:dyDescent="0.35">
      <c r="C72" s="5"/>
      <c r="D72" s="2" t="s">
        <v>157</v>
      </c>
    </row>
    <row r="73" spans="1:7" x14ac:dyDescent="0.35">
      <c r="C73" s="6"/>
      <c r="D73" s="2" t="s">
        <v>156</v>
      </c>
      <c r="E73" s="2" t="s">
        <v>199</v>
      </c>
      <c r="F73" s="2"/>
    </row>
    <row r="74" spans="1:7" x14ac:dyDescent="0.35">
      <c r="C74" s="7"/>
      <c r="D74" s="2" t="s">
        <v>155</v>
      </c>
    </row>
  </sheetData>
  <mergeCells count="10">
    <mergeCell ref="A8:F8"/>
    <mergeCell ref="A9:F9"/>
    <mergeCell ref="A11:G11"/>
    <mergeCell ref="A15:G15"/>
    <mergeCell ref="A25:G25"/>
    <mergeCell ref="A57:G57"/>
    <mergeCell ref="A58:G58"/>
    <mergeCell ref="D64:G64"/>
    <mergeCell ref="A35:G35"/>
    <mergeCell ref="A46:G46"/>
  </mergeCells>
  <hyperlinks>
    <hyperlink ref="D67" r:id="rId1"/>
    <hyperlink ref="D69" r:id="rId2"/>
    <hyperlink ref="F14" r:id="rId3"/>
    <hyperlink ref="F16" r:id="rId4"/>
    <hyperlink ref="F17" r:id="rId5"/>
    <hyperlink ref="F18" r:id="rId6"/>
    <hyperlink ref="F19" r:id="rId7"/>
    <hyperlink ref="F20" r:id="rId8"/>
    <hyperlink ref="F21" r:id="rId9"/>
    <hyperlink ref="F22" r:id="rId10"/>
    <hyperlink ref="F23" r:id="rId11"/>
    <hyperlink ref="F24" r:id="rId12"/>
    <hyperlink ref="F27" r:id="rId13"/>
    <hyperlink ref="F28" r:id="rId14"/>
    <hyperlink ref="F31" r:id="rId15"/>
    <hyperlink ref="F32" r:id="rId16"/>
    <hyperlink ref="F33" r:id="rId17"/>
    <hyperlink ref="F34" r:id="rId18"/>
    <hyperlink ref="F30" r:id="rId19"/>
    <hyperlink ref="F37" r:id="rId20"/>
    <hyperlink ref="F38" r:id="rId21"/>
    <hyperlink ref="F39" r:id="rId22"/>
    <hyperlink ref="F40" r:id="rId23"/>
    <hyperlink ref="F41" r:id="rId24"/>
    <hyperlink ref="F44" r:id="rId25"/>
    <hyperlink ref="F45" r:id="rId26"/>
    <hyperlink ref="F43" r:id="rId27"/>
    <hyperlink ref="F42" r:id="rId28"/>
    <hyperlink ref="F47" r:id="rId29"/>
    <hyperlink ref="F48" r:id="rId30"/>
    <hyperlink ref="F50" r:id="rId31"/>
    <hyperlink ref="F51" r:id="rId32"/>
    <hyperlink ref="F52" r:id="rId33"/>
    <hyperlink ref="F53" r:id="rId34"/>
    <hyperlink ref="F56" r:id="rId35"/>
    <hyperlink ref="F61" r:id="rId36"/>
  </hyperlinks>
  <pageMargins left="0.31496062992125984" right="0.31496062992125984" top="0.35433070866141736" bottom="0.35433070866141736" header="0" footer="0"/>
  <pageSetup scale="64" orientation="portrait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Calendrier-2019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2019-06-07T16:00:05Z</cp:lastPrinted>
  <dcterms:created xsi:type="dcterms:W3CDTF">2019-02-08T14:40:54Z</dcterms:created>
  <dcterms:modified xsi:type="dcterms:W3CDTF">2019-06-07T16:18:48Z</dcterms:modified>
</cp:coreProperties>
</file>