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sgermain\Downloads\"/>
    </mc:Choice>
  </mc:AlternateContent>
  <xr:revisionPtr revIDLastSave="0" documentId="13_ncr:1_{A24CDDCE-E28E-4AF1-986F-7AD25C729BC7}" xr6:coauthVersionLast="47" xr6:coauthVersionMax="47" xr10:uidLastSave="{00000000-0000-0000-0000-000000000000}"/>
  <bookViews>
    <workbookView xWindow="-28920" yWindow="-1185" windowWidth="29040" windowHeight="15840" activeTab="1" xr2:uid="{00000000-000D-0000-FFFF-FFFF00000000}"/>
  </bookViews>
  <sheets>
    <sheet name="Feuil1" sheetId="1" r:id="rId1"/>
    <sheet name="Calendrier-2023" sheetId="2" r:id="rId2"/>
    <sheet name="Feuil3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5" i="2" l="1"/>
  <c r="I115" i="2"/>
  <c r="G49" i="1" l="1"/>
</calcChain>
</file>

<file path=xl/sharedStrings.xml><?xml version="1.0" encoding="utf-8"?>
<sst xmlns="http://schemas.openxmlformats.org/spreadsheetml/2006/main" count="919" uniqueCount="445">
  <si>
    <t>Date</t>
  </si>
  <si>
    <t>?? nov</t>
  </si>
  <si>
    <t>Jour</t>
  </si>
  <si>
    <t>Mer.</t>
  </si>
  <si>
    <t>Dim.</t>
  </si>
  <si>
    <t>merc</t>
  </si>
  <si>
    <t>sam</t>
  </si>
  <si>
    <t>vend</t>
  </si>
  <si>
    <t>1 sem</t>
  </si>
  <si>
    <t xml:space="preserve">17 :00 </t>
  </si>
  <si>
    <t>9 :30</t>
  </si>
  <si>
    <t>18 :00</t>
  </si>
  <si>
    <t>8 :30</t>
  </si>
  <si>
    <t>Départ de</t>
  </si>
  <si>
    <t>Inscription 5 à 7</t>
  </si>
  <si>
    <t>Centre Gervais auto</t>
  </si>
  <si>
    <t>Plaza de la Mauricie</t>
  </si>
  <si>
    <t>Centre Desjardins 3-R</t>
  </si>
  <si>
    <t>Parc National</t>
  </si>
  <si>
    <t>Cuba  Holguin</t>
  </si>
  <si>
    <t>Détail du parcours</t>
  </si>
  <si>
    <t>Trou du Diable</t>
  </si>
  <si>
    <t>Randonnée ouverture</t>
  </si>
  <si>
    <t>Tournée des Clochers</t>
  </si>
  <si>
    <t>Clinique Yanick Bédard</t>
  </si>
  <si>
    <t>GranFondo Garneau</t>
  </si>
  <si>
    <t>Défis du Parc</t>
  </si>
  <si>
    <t>Souper du Club</t>
  </si>
  <si>
    <t>Playa Pasquero</t>
  </si>
  <si>
    <t>Lien Strava</t>
  </si>
  <si>
    <t>Rue de la Station</t>
  </si>
  <si>
    <t xml:space="preserve"> Réservation détail à venir</t>
  </si>
  <si>
    <t>Km</t>
  </si>
  <si>
    <t>Église de St-Maurice</t>
  </si>
  <si>
    <t xml:space="preserve">Gervais Auto </t>
  </si>
  <si>
    <t>IGA Extra famille Baril</t>
  </si>
  <si>
    <t>Shaw./St-Gérard/St-Mathieu</t>
  </si>
  <si>
    <t>St-Georges/St-Tite</t>
  </si>
  <si>
    <t>St-Maurice/Cap/Champlain</t>
  </si>
  <si>
    <t>Shaw. / Grand-Mère</t>
  </si>
  <si>
    <t>Départ</t>
  </si>
  <si>
    <t>Caisse Shaw.-Sud</t>
  </si>
  <si>
    <t>Tour du Silence</t>
  </si>
  <si>
    <t>Église de Mont-Carmel</t>
  </si>
  <si>
    <t>Mt-Carmel--St-Maurice</t>
  </si>
  <si>
    <t>Plasa --  Parc national</t>
  </si>
  <si>
    <t>Centre visuel Les Grès</t>
  </si>
  <si>
    <t>St-Étienne--Pointe du Lac</t>
  </si>
  <si>
    <t>Shaw.--St-Mathieu</t>
  </si>
  <si>
    <t>Val Mauricie électrique</t>
  </si>
  <si>
    <t>Shaw-Sud -St-Louis de France</t>
  </si>
  <si>
    <t>Collège Shawinigan</t>
  </si>
  <si>
    <t>Coll. -- St-Élie de Caxton</t>
  </si>
  <si>
    <t>Église de Nicolet</t>
  </si>
  <si>
    <t>Nicolet-Ste-Perpétue</t>
  </si>
  <si>
    <t>Caisse St-Boniface</t>
  </si>
  <si>
    <t>St-Boniface--ch. Acadiens</t>
  </si>
  <si>
    <t>Plaza --  Parc national</t>
  </si>
  <si>
    <t>Garage Gervais Auto</t>
  </si>
  <si>
    <t>St-Georges/St-Tite/St-Séveri</t>
  </si>
  <si>
    <t>Mt-Carmel--St-Maurice-Cap</t>
  </si>
  <si>
    <t>Route des Lacs</t>
  </si>
  <si>
    <t>Shawinigan-St-Mathieu</t>
  </si>
  <si>
    <t>Val-Mauricie électrique</t>
  </si>
  <si>
    <t>Les côtes… ouf!</t>
  </si>
  <si>
    <t>Voir inscriptions et parcours sur le Web.</t>
  </si>
  <si>
    <t>Shawinigan Sud-St-Maurice</t>
  </si>
  <si>
    <t>Shaw- Sud-rg St-Marguerite</t>
  </si>
  <si>
    <t>https://www.strava.com/routes/</t>
  </si>
  <si>
    <t>https://www.strava.com/routes/4446413</t>
  </si>
  <si>
    <t>Pause</t>
  </si>
  <si>
    <t>X</t>
  </si>
  <si>
    <t>26/54</t>
  </si>
  <si>
    <t>36/56</t>
  </si>
  <si>
    <t>27/60</t>
  </si>
  <si>
    <t>23/44</t>
  </si>
  <si>
    <t>34/65</t>
  </si>
  <si>
    <t>29/62</t>
  </si>
  <si>
    <t>29/50</t>
  </si>
  <si>
    <t>25/38</t>
  </si>
  <si>
    <t>30/46</t>
  </si>
  <si>
    <t>32/52</t>
  </si>
  <si>
    <t>22/42</t>
  </si>
  <si>
    <t>18/35</t>
  </si>
  <si>
    <t>33/51</t>
  </si>
  <si>
    <t>24/42</t>
  </si>
  <si>
    <t>23/47</t>
  </si>
  <si>
    <t>32/62</t>
  </si>
  <si>
    <t>70/100</t>
  </si>
  <si>
    <t>44/64</t>
  </si>
  <si>
    <t>30/54</t>
  </si>
  <si>
    <t>Bécancour à vélo</t>
  </si>
  <si>
    <t>https://www.strava.com/routes/17234407</t>
  </si>
  <si>
    <t>https://www.strava.com/routes/17234475</t>
  </si>
  <si>
    <t>https://www.strava.com/routes/17234536</t>
  </si>
  <si>
    <t>https://www.strava.com/routes/17234579</t>
  </si>
  <si>
    <t>https://www.strava.com/routes/17234604</t>
  </si>
  <si>
    <t>https://www.strava.com/routes/17234639</t>
  </si>
  <si>
    <t>https://www.strava.com/routes/17234681</t>
  </si>
  <si>
    <t>https://www.strava.com/routes/17234761</t>
  </si>
  <si>
    <t>https://www.strava.com/routes/17234788</t>
  </si>
  <si>
    <t>https://www.strava.com/routes/17215727</t>
  </si>
  <si>
    <t>https://www.strava.com/routes/17235030</t>
  </si>
  <si>
    <t>https://www.strava.com/routes/17219983</t>
  </si>
  <si>
    <t>https://www.strava.com/routes/17235257</t>
  </si>
  <si>
    <t>https://www.strava.com/routes/17235374</t>
  </si>
  <si>
    <t>https://www.strava.com/routes/17235747</t>
  </si>
  <si>
    <t>https://www.strava.com/routes/17236188</t>
  </si>
  <si>
    <t>https://www.strava.com/routes/17236239</t>
  </si>
  <si>
    <t>https://www.strava.com/routes/17236444</t>
  </si>
  <si>
    <t>https://www.strava.com/routes/17253224</t>
  </si>
  <si>
    <t>https://www.strava.com/routes/17253283</t>
  </si>
  <si>
    <t>St-Boniface, St-Élie, St-Étienne.</t>
  </si>
  <si>
    <t>https://www.strava.com/routes/17253503</t>
  </si>
  <si>
    <t>Charette, St-Paulin, 349, Louiseville,153</t>
  </si>
  <si>
    <t>https://www.strava.com/routes/17253660</t>
  </si>
  <si>
    <t>Victoriaville</t>
  </si>
  <si>
    <t>Classique des Apalaches</t>
  </si>
  <si>
    <t xml:space="preserve">https://www.strava.com/routes/17301429 </t>
  </si>
  <si>
    <t>Vignoble Gélinas dégustation vin et diner</t>
  </si>
  <si>
    <t xml:space="preserve">https://www.strava.com/routes/17302591 </t>
  </si>
  <si>
    <t xml:space="preserve">  Vignoble,Bellechasse, Haut St-Joseph 153</t>
  </si>
  <si>
    <t>19/37</t>
  </si>
  <si>
    <t>long</t>
  </si>
  <si>
    <t xml:space="preserve"> court</t>
  </si>
  <si>
    <t>plus</t>
  </si>
  <si>
    <t>a.m.</t>
  </si>
  <si>
    <t>St-Alexis-des-Monts</t>
  </si>
  <si>
    <t>https://www.strava.com/routes/17304884</t>
  </si>
  <si>
    <t>St-Boniface--St-Sévère (2)</t>
  </si>
  <si>
    <t>Exercice au Centre Gervais auto.</t>
  </si>
  <si>
    <t>https://www.strava.com/routes/17304609</t>
  </si>
  <si>
    <t>St-Tite Sportium</t>
  </si>
  <si>
    <t>Ste-Thècle/St-Stanislave</t>
  </si>
  <si>
    <t>Sur le GranFondo rte 138</t>
  </si>
  <si>
    <t>Centre Desjardins au Cap</t>
  </si>
  <si>
    <t>https://www.strava.com/routes/17304794</t>
  </si>
  <si>
    <t>21/42</t>
  </si>
  <si>
    <t>18/31</t>
  </si>
  <si>
    <t>https://www.strava.com/routes/17337291</t>
  </si>
  <si>
    <t>42/67</t>
  </si>
  <si>
    <t>?</t>
  </si>
  <si>
    <t>30/50</t>
  </si>
  <si>
    <t>https://www.strava.com/routes/17346615</t>
  </si>
  <si>
    <t>https://www.strava.com/routes/17304407</t>
  </si>
  <si>
    <t>25/58</t>
  </si>
  <si>
    <t>20/35</t>
  </si>
  <si>
    <t>Lun,</t>
  </si>
  <si>
    <t>1er juil.</t>
  </si>
  <si>
    <t>Entré gratuite fête Canada</t>
  </si>
  <si>
    <t>endroit à venir</t>
  </si>
  <si>
    <t xml:space="preserve">Plaisirs garantie </t>
  </si>
  <si>
    <t>https://www.strava.com/routes/17303201</t>
  </si>
  <si>
    <t>OUI</t>
  </si>
  <si>
    <t xml:space="preserve">Nouveau </t>
  </si>
  <si>
    <t>Formation</t>
  </si>
  <si>
    <t>Voir le site web</t>
  </si>
  <si>
    <t>Attention à l'heure 9:30 h</t>
  </si>
  <si>
    <t>27 avr.</t>
  </si>
  <si>
    <t>Cours ENCADREUR</t>
  </si>
  <si>
    <t>Fédération Québécoise Sport Cycliste</t>
  </si>
  <si>
    <t>sam.</t>
  </si>
  <si>
    <t>voir site web parcours gourmand  50/70</t>
  </si>
  <si>
    <t>Voir inscription et parcours sur le Web. 57/114</t>
  </si>
  <si>
    <t>41 sorties vélo.</t>
  </si>
  <si>
    <t>Prévision de 2101 km de vélo.</t>
  </si>
  <si>
    <t>Mékinac-La Tuque-Mékinac</t>
  </si>
  <si>
    <t>motel  Marineau  église</t>
  </si>
  <si>
    <t>Lac Bell St-Élie +  PICNIC</t>
  </si>
  <si>
    <t>Voir inscription et parcours sur le Web.                 55/75/105</t>
  </si>
  <si>
    <t>55 parcours</t>
  </si>
  <si>
    <t>Nombre de cycliste limité.</t>
  </si>
  <si>
    <t>Club Vélo Mauricie A.C.  1er mars 2019</t>
  </si>
  <si>
    <t>Yéti Shawinigan</t>
  </si>
  <si>
    <t>Pacini</t>
  </si>
  <si>
    <t>reprise parcours pluie</t>
  </si>
  <si>
    <t>Club Vélo Mauricie</t>
  </si>
  <si>
    <t>Mai</t>
  </si>
  <si>
    <t>Juin</t>
  </si>
  <si>
    <t>Juillet</t>
  </si>
  <si>
    <t>Août</t>
  </si>
  <si>
    <t>Septembre</t>
  </si>
  <si>
    <t>note 1:</t>
  </si>
  <si>
    <t>site:</t>
  </si>
  <si>
    <t>Web-</t>
  </si>
  <si>
    <t>www.clubvelomauricie.com</t>
  </si>
  <si>
    <t>courriel-</t>
  </si>
  <si>
    <t>clubvelomauricie@gmail.com</t>
  </si>
  <si>
    <t>Inscription hâtive</t>
  </si>
  <si>
    <t>Inscription hâtive, nombre de cycliste limité</t>
  </si>
  <si>
    <t>https://www.strava.com/routes/17303778</t>
  </si>
  <si>
    <t>Sam</t>
  </si>
  <si>
    <t>Shaw- Sud/rte Landry/St-Félix/St-Marguerite</t>
  </si>
  <si>
    <t>https://www.strava.com/routes/20168493</t>
  </si>
  <si>
    <t>9 :00</t>
  </si>
  <si>
    <t>Sam.</t>
  </si>
  <si>
    <t>https://www.strava.com/routes/17253360</t>
  </si>
  <si>
    <t>https://www.strava.com/routes/23499572</t>
  </si>
  <si>
    <t>garage St-Georges/St-Tite/St-Séveri</t>
  </si>
  <si>
    <t>Même lieux de départ et d'arriver.</t>
  </si>
  <si>
    <t>Pour mai seulement.</t>
  </si>
  <si>
    <t xml:space="preserve">               Souper du Club</t>
  </si>
  <si>
    <t>total KM</t>
  </si>
  <si>
    <t>En cas de pluie, veuillez vérifier le site facebook (membres), nous mettrons une note si il y a cancellation, 1 heure avant le départ de l'activité.</t>
  </si>
  <si>
    <t>À 10 minutes avant l'heure de départ:</t>
  </si>
  <si>
    <t>Préparer votre groupe à la vitesse voulue</t>
  </si>
  <si>
    <t>Respecter  l'heure de départ.</t>
  </si>
  <si>
    <t>BON VÉLO ET SOYEZ PRUDENT !</t>
  </si>
  <si>
    <t>Attention à l'heure 9:30 h ---</t>
  </si>
  <si>
    <t>Parcourt plus court.-------</t>
  </si>
  <si>
    <t>Voir le site web----------</t>
  </si>
  <si>
    <t>Shaw-Sud--St-Georges</t>
  </si>
  <si>
    <t>Les sorties de septembre sont non-officielles, il n'y aura pas de véhicule balai pour ces sorties</t>
  </si>
  <si>
    <t xml:space="preserve"> les OLD TIMERS de la Mauricie</t>
  </si>
  <si>
    <t>Inscrivez-vous sur la page facebook</t>
  </si>
  <si>
    <t>https://www.strava.com/routes/24104353</t>
  </si>
  <si>
    <t>St-Maurice/Cap/Champlain   cout</t>
  </si>
  <si>
    <t>St-Maurice/Cap/Champlain   long</t>
  </si>
  <si>
    <t>Shaw./St-Gérard/St-Mathieu   long</t>
  </si>
  <si>
    <t>Shaw./St-Gérard/St-Mathieu   court</t>
  </si>
  <si>
    <t>Mt-Carmel--St-Maurice   long</t>
  </si>
  <si>
    <t>Mt-Carmel--St-Maurice   court</t>
  </si>
  <si>
    <t>Shaw-Sud -St-Louis de France     court</t>
  </si>
  <si>
    <t>St-Boniface--St-Sévère      long</t>
  </si>
  <si>
    <t>St-Boniface--ch. Acadiens     long</t>
  </si>
  <si>
    <t>St-Boniface--ch. Acadiens     cour</t>
  </si>
  <si>
    <t>Nicolet-Ste-Perpétue     long</t>
  </si>
  <si>
    <t>Nicolet-Ste-Perpétue     court</t>
  </si>
  <si>
    <t>Sur le GranFondo rte 138     long</t>
  </si>
  <si>
    <t>Sur le GranFondo rte 138     court</t>
  </si>
  <si>
    <t>St-Tite,Ste-Thècle/St-Stanislave     long</t>
  </si>
  <si>
    <t>St-Tite,Ste-Thècle/St-Stanislave     court</t>
  </si>
  <si>
    <t>St-Étienne des Grès--Pointe du Lac     long</t>
  </si>
  <si>
    <t>St-Étienne des Grès--Pointe du Lac     court</t>
  </si>
  <si>
    <t>Classique des Apalaches       long</t>
  </si>
  <si>
    <t>Classique des Apalaches       court</t>
  </si>
  <si>
    <t>pour voir des sorties  les vendredis matin.</t>
  </si>
  <si>
    <t>MERCI À</t>
  </si>
  <si>
    <t>NOS COMMANDITAIRES</t>
  </si>
  <si>
    <t xml:space="preserve">sur Microsof Excel    </t>
  </si>
  <si>
    <t>VOTRE COMITÉ:</t>
  </si>
  <si>
    <t>DÉPART DE</t>
  </si>
  <si>
    <t>PARCOURS</t>
  </si>
  <si>
    <t>court</t>
  </si>
  <si>
    <t>STRAVA</t>
  </si>
  <si>
    <t>DATES</t>
  </si>
  <si>
    <t>https://www.strava.com/routes/23633092</t>
  </si>
  <si>
    <t>https://www.strava.com/routes/23620285</t>
  </si>
  <si>
    <t>https://www.strava.com/routes/23626340</t>
  </si>
  <si>
    <t>https://www.strava.com/routes/23635954</t>
  </si>
  <si>
    <t>https://www.strava.com/routes/23636243</t>
  </si>
  <si>
    <t>https://www.strava.com/routes/23636589</t>
  </si>
  <si>
    <t>https://www.strava.com/routes/23636899</t>
  </si>
  <si>
    <t xml:space="preserve">                            Plaisirs garantie </t>
  </si>
  <si>
    <t>https://www.strava.com/routes/2803306436586955128</t>
  </si>
  <si>
    <t>https://www.strava.com/routes/2807644435517686836</t>
  </si>
  <si>
    <t>https://www.strava.com/routes/2807648848642714782</t>
  </si>
  <si>
    <t>Vallée du Parc/St-Mathieu/St-Élie/351   long</t>
  </si>
  <si>
    <t>Vallée du Parc/St-Mathieu/retour 351    court</t>
  </si>
  <si>
    <t>GRAND PRIX CYCLISTE DE QUÉBEC</t>
  </si>
  <si>
    <t>Église St-Maurice                  Court</t>
  </si>
  <si>
    <t>Église St-Maurice                  Long</t>
  </si>
  <si>
    <t>www.strava.com/routes/2833718434447169222</t>
  </si>
  <si>
    <t>Jeudi</t>
  </si>
  <si>
    <t>Plaisirs garantie Shop du Trou du Diable</t>
  </si>
  <si>
    <t>Ouverture  du Club Vélo Mauricie</t>
  </si>
  <si>
    <t xml:space="preserve"> Église de Mont-Carmel</t>
  </si>
  <si>
    <t>FORMATION SÉCURITÉ à la CASA GREC</t>
  </si>
  <si>
    <t xml:space="preserve"> Église de St-Maurice</t>
  </si>
  <si>
    <t xml:space="preserve"> Caisse St-Boniface</t>
  </si>
  <si>
    <t>QUAI DES BRASSEURS</t>
  </si>
  <si>
    <t xml:space="preserve"> Plaza de la Mauricie</t>
  </si>
  <si>
    <r>
      <rPr>
        <b/>
        <sz val="10"/>
        <color theme="1"/>
        <rFont val="Calibri"/>
        <family val="2"/>
        <scheme val="minor"/>
      </rPr>
      <t>BRADLEY</t>
    </r>
    <r>
      <rPr>
        <sz val="10"/>
        <color theme="1"/>
        <rFont val="Calibri"/>
        <family val="2"/>
        <scheme val="minor"/>
      </rPr>
      <t>/Red mils/138/rang Ste-Marie/rang St-Alexis/St-Luc/retour</t>
    </r>
  </si>
  <si>
    <t>St-Malo/Red mils/138/rang Ste-Marie/rang St-Alexis/St-Luc/retour</t>
  </si>
  <si>
    <t>NO</t>
  </si>
  <si>
    <t>10 :00</t>
  </si>
  <si>
    <t xml:space="preserve">  2800 du Parc de la Mauricie</t>
  </si>
  <si>
    <t xml:space="preserve">  Église de Nicolet</t>
  </si>
  <si>
    <r>
      <t xml:space="preserve"> </t>
    </r>
    <r>
      <rPr>
        <b/>
        <sz val="10"/>
        <color rgb="FF0070C0"/>
        <rFont val="Calibri"/>
        <family val="2"/>
        <scheme val="minor"/>
      </rPr>
      <t xml:space="preserve">GERVAIS Auto </t>
    </r>
    <r>
      <rPr>
        <sz val="10"/>
        <color theme="1"/>
        <rFont val="Calibri"/>
        <family val="2"/>
        <scheme val="minor"/>
      </rPr>
      <t xml:space="preserve">  </t>
    </r>
    <r>
      <rPr>
        <b/>
        <sz val="10"/>
        <color theme="1"/>
        <rFont val="Calibri"/>
        <family val="2"/>
        <scheme val="minor"/>
      </rPr>
      <t>(Commanditaire)</t>
    </r>
  </si>
  <si>
    <t xml:space="preserve"> Centre Desjardins au Cap</t>
  </si>
  <si>
    <r>
      <t xml:space="preserve"> Hérouxville     (</t>
    </r>
    <r>
      <rPr>
        <b/>
        <sz val="10"/>
        <color theme="1"/>
        <rFont val="Calibri"/>
        <family val="2"/>
        <scheme val="minor"/>
      </rPr>
      <t>nouveau</t>
    </r>
    <r>
      <rPr>
        <sz val="10"/>
        <color theme="1"/>
        <rFont val="Calibri"/>
        <family val="2"/>
        <scheme val="minor"/>
      </rPr>
      <t>)</t>
    </r>
  </si>
  <si>
    <t>https://www.strava.com/routes/2954465109043704804</t>
  </si>
  <si>
    <t>Le Tour du Parc  (entrée gratuite)</t>
  </si>
  <si>
    <t>Le Belvédère  (entrée gratuite)</t>
  </si>
  <si>
    <t>vend.</t>
  </si>
  <si>
    <t xml:space="preserve"> Lac Bell St-Élie</t>
  </si>
  <si>
    <r>
      <t xml:space="preserve"> </t>
    </r>
    <r>
      <rPr>
        <b/>
        <sz val="10"/>
        <color rgb="FF0070C0"/>
        <rFont val="Calibri"/>
        <family val="2"/>
        <scheme val="minor"/>
      </rPr>
      <t xml:space="preserve">Trou du Diable    </t>
    </r>
    <r>
      <rPr>
        <b/>
        <sz val="10"/>
        <color theme="1"/>
        <rFont val="Calibri"/>
        <family val="2"/>
        <scheme val="minor"/>
      </rPr>
      <t>(Commanditaire)</t>
    </r>
  </si>
  <si>
    <t>Église St-Maurice</t>
  </si>
  <si>
    <r>
      <rPr>
        <sz val="10"/>
        <color rgb="FF0070C0"/>
        <rFont val="Calibri"/>
        <family val="2"/>
        <scheme val="minor"/>
      </rPr>
      <t xml:space="preserve"> </t>
    </r>
    <r>
      <rPr>
        <b/>
        <sz val="10"/>
        <color rgb="FF0070C0"/>
        <rFont val="Calibri"/>
        <family val="2"/>
        <scheme val="minor"/>
      </rPr>
      <t>SENCÉ</t>
    </r>
    <r>
      <rPr>
        <b/>
        <sz val="10"/>
        <color theme="1"/>
        <rFont val="Calibri"/>
        <family val="2"/>
        <scheme val="minor"/>
      </rPr>
      <t xml:space="preserve"> (commanditaire)</t>
    </r>
  </si>
  <si>
    <r>
      <t xml:space="preserve"> </t>
    </r>
    <r>
      <rPr>
        <b/>
        <sz val="10"/>
        <color rgb="FF0070C0"/>
        <rFont val="Calibri"/>
        <family val="2"/>
        <scheme val="minor"/>
      </rPr>
      <t>NORVIE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1861 principale</t>
    </r>
    <r>
      <rPr>
        <b/>
        <sz val="10"/>
        <color theme="1"/>
        <rFont val="Calibri"/>
        <family val="2"/>
        <scheme val="minor"/>
      </rPr>
      <t xml:space="preserve">  (Commanditaire)</t>
    </r>
  </si>
  <si>
    <t xml:space="preserve"> Victoriaville</t>
  </si>
  <si>
    <t xml:space="preserve"> Hérouxville    </t>
  </si>
  <si>
    <t xml:space="preserve"> Hérouxville   </t>
  </si>
  <si>
    <t xml:space="preserve"> Parc National</t>
  </si>
  <si>
    <t>dim.</t>
  </si>
  <si>
    <t>RESTO du 2800 du PARC</t>
  </si>
  <si>
    <t>sept.</t>
  </si>
  <si>
    <t>09 et 11</t>
  </si>
  <si>
    <t>Sera affiché 2 jours avant la sortie.</t>
  </si>
  <si>
    <t>Sujet à changement</t>
  </si>
  <si>
    <t>St-Maurice/Cap/Champlain   expert</t>
  </si>
  <si>
    <t>15 mai 77 km St-Maurice / Champlain/Batiscan/St-Narcisse | Route Itinéraire de sortie à vélo de 77,1 km sur Strava</t>
  </si>
  <si>
    <t>DNV</t>
  </si>
  <si>
    <t>Dénivelé</t>
  </si>
  <si>
    <r>
      <t xml:space="preserve"> </t>
    </r>
    <r>
      <rPr>
        <b/>
        <sz val="10"/>
        <color rgb="FF0070C0"/>
        <rFont val="Calibri"/>
        <family val="2"/>
        <scheme val="minor"/>
      </rPr>
      <t xml:space="preserve">LE YÉTI changer pour Centre Gervais Auto Aréna </t>
    </r>
  </si>
  <si>
    <r>
      <t xml:space="preserve"> </t>
    </r>
    <r>
      <rPr>
        <b/>
        <sz val="10"/>
        <color rgb="FF0070C0"/>
        <rFont val="Calibri"/>
        <family val="2"/>
        <scheme val="minor"/>
      </rPr>
      <t>Caisse Shaw.-Sud</t>
    </r>
    <r>
      <rPr>
        <sz val="10"/>
        <color theme="1"/>
        <rFont val="Calibri"/>
        <family val="2"/>
        <scheme val="minor"/>
      </rPr>
      <t xml:space="preserve">   </t>
    </r>
    <r>
      <rPr>
        <b/>
        <sz val="10"/>
        <color theme="1"/>
        <rFont val="Calibri"/>
        <family val="2"/>
        <scheme val="minor"/>
      </rPr>
      <t>(Épicerie Sensé)</t>
    </r>
  </si>
  <si>
    <t>CALENDRIER  2023</t>
  </si>
  <si>
    <t>CALENDRIER des SORTIES DU CLUB VÉLO MAURICIE 2023.</t>
  </si>
  <si>
    <t>Plusieurs sorties non sanctionées avec les Old Timers les vendredis 9hrs à 12 hrs .</t>
  </si>
  <si>
    <t>https://www.strava.com/routes/3059859769629740220</t>
  </si>
  <si>
    <t>Église St-Sauveur près du IGA</t>
  </si>
  <si>
    <t>DÉPART sortie vélo + ou - 10:30 hrs</t>
  </si>
  <si>
    <t>10 :30</t>
  </si>
  <si>
    <t>https://www.strava.com/routes/3059866523851872118</t>
  </si>
  <si>
    <t>https://www.strava.com/routes/3059871073901175996</t>
  </si>
  <si>
    <t>https://www.strava.com/routes/3059873921231092924</t>
  </si>
  <si>
    <t>https://www.strava.com/routes/3059879645531836050</t>
  </si>
  <si>
    <t>garage St-Georges/St-Tite/St-Séverin</t>
  </si>
  <si>
    <t>https://www.strava.com/routes/3059885135344519356</t>
  </si>
  <si>
    <t>https://www.strava.com/routes/3059888725140801170</t>
  </si>
  <si>
    <t xml:space="preserve"> GERVAIS Auto   St-Georges de Champlain</t>
  </si>
  <si>
    <t>St-Tite - St-Rock - retour</t>
  </si>
  <si>
    <t>https://www.strava.com/routes/3059921114339744630</t>
  </si>
  <si>
    <r>
      <t>Église St-Sauveur</t>
    </r>
    <r>
      <rPr>
        <b/>
        <sz val="10"/>
        <color rgb="FF0070C0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Shaw.-Sud  </t>
    </r>
  </si>
  <si>
    <t xml:space="preserve">Église St-Sauveur Shaw.-Sud  </t>
  </si>
  <si>
    <t>https://www.strava.com/routes/3059923579577088886</t>
  </si>
  <si>
    <t>https://www.strava.com/routes/3059933560139335868</t>
  </si>
  <si>
    <t xml:space="preserve">Église St-Étienne </t>
  </si>
  <si>
    <t>https://www.strava.com/routes/3059955945468758002</t>
  </si>
  <si>
    <t>https://www.becancouravelo.com/</t>
  </si>
  <si>
    <t xml:space="preserve"> Bécancour à vélo  Distance 31,58,78,109 km </t>
  </si>
  <si>
    <t>https://www.strava.com/routes/3060666252689969404</t>
  </si>
  <si>
    <t>CEGEP St-Élie de Caxton/Tour des Lacs Long</t>
  </si>
  <si>
    <t>CEGEP St-Mathieu retour                     court</t>
  </si>
  <si>
    <t>https://www.strava.com/routes/3060675895234340484</t>
  </si>
  <si>
    <t>https://www.strava.com/routes/3060678346040657844</t>
  </si>
  <si>
    <t>vers   St-Tite- boucle - retour</t>
  </si>
  <si>
    <t xml:space="preserve"> Hérouxville</t>
  </si>
  <si>
    <t xml:space="preserve"> Hérouxville </t>
  </si>
  <si>
    <r>
      <t xml:space="preserve">Charrette               </t>
    </r>
    <r>
      <rPr>
        <b/>
        <sz val="10"/>
        <rFont val="Calibri"/>
        <family val="2"/>
        <scheme val="minor"/>
      </rPr>
      <t>SUIVIS DE LUC</t>
    </r>
  </si>
  <si>
    <r>
      <t xml:space="preserve">Charrette              </t>
    </r>
    <r>
      <rPr>
        <b/>
        <sz val="10"/>
        <rFont val="Calibri"/>
        <family val="2"/>
        <scheme val="minor"/>
      </rPr>
      <t xml:space="preserve"> SUIVIS DE LUC</t>
    </r>
  </si>
  <si>
    <t>Nicolet-Ste-Perpétue                           long</t>
  </si>
  <si>
    <t>Nicolet-Ste-Perpétue                          court</t>
  </si>
  <si>
    <t>La Tuque / classique de canot</t>
  </si>
  <si>
    <t>Hotel Marineau  Mattawin</t>
  </si>
  <si>
    <t>SURPLUS</t>
  </si>
  <si>
    <t>Mont-Carmel,St-Maurice, St-Louis de France, piste  long</t>
  </si>
  <si>
    <t xml:space="preserve">   Le CARRÉ </t>
  </si>
  <si>
    <t>CEGEP Shawinigan</t>
  </si>
  <si>
    <t>CEGEP  Shawinigan</t>
  </si>
  <si>
    <r>
      <t xml:space="preserve">CEGEP  Shawinigan   </t>
    </r>
    <r>
      <rPr>
        <b/>
        <sz val="10"/>
        <color theme="1"/>
        <rFont val="Calibri"/>
        <family val="2"/>
        <scheme val="minor"/>
      </rPr>
      <t>SENS CONTRAIRE</t>
    </r>
  </si>
  <si>
    <t>https://www.strava.com/routes/3061772117638898734</t>
  </si>
  <si>
    <t>Aréna St-Boniface</t>
  </si>
  <si>
    <t>Aréna  St-Boniface</t>
  </si>
  <si>
    <t>St-Maurice/Cap/Champlain   très</t>
  </si>
  <si>
    <r>
      <t xml:space="preserve"> Trou du Diable   </t>
    </r>
    <r>
      <rPr>
        <b/>
        <i/>
        <sz val="10"/>
        <rFont val="Calibri"/>
        <family val="2"/>
        <scheme val="minor"/>
      </rPr>
      <t>Ont se gâtes après !</t>
    </r>
  </si>
  <si>
    <t>https://www.strava.com/routes/3062105578464370446</t>
  </si>
  <si>
    <t xml:space="preserve"> Plaza de la Mauricie                   Long</t>
  </si>
  <si>
    <t xml:space="preserve"> Plaza de la Mauricie                   court</t>
  </si>
  <si>
    <t>des hêtres,Ste-Flore,Vallée du Parc,St-Gérard</t>
  </si>
  <si>
    <t xml:space="preserve"> BERTHIERVILLE</t>
  </si>
  <si>
    <t xml:space="preserve">   germain_steve@hotmail.com  </t>
  </si>
  <si>
    <t xml:space="preserve">   jvmairun@gmail.com</t>
  </si>
  <si>
    <t xml:space="preserve">   sylvie.boutet@cgocable.ca</t>
  </si>
  <si>
    <t xml:space="preserve">   lucarseno@hotmail.com</t>
  </si>
  <si>
    <t xml:space="preserve">   kevin.coderre19@gmail.com</t>
  </si>
  <si>
    <t xml:space="preserve">    alaincloutiervelo@gmail.com</t>
  </si>
  <si>
    <t xml:space="preserve">   jprudhomme@doyle.ca</t>
  </si>
  <si>
    <t xml:space="preserve">   mariobross54@outlook.fr </t>
  </si>
  <si>
    <t>Web</t>
  </si>
  <si>
    <t>Fête des Mères  /  Fête des Pères</t>
  </si>
  <si>
    <t>RETOUR  QUÉBEC              (coucher MUST)</t>
  </si>
  <si>
    <t>Aller QUÉBEC                    (coucher MUST)</t>
  </si>
  <si>
    <t>Route 158 ET blvd HAMEL</t>
  </si>
  <si>
    <t>blvd HAMEL ET Route 158</t>
  </si>
  <si>
    <t>https://www.strava.com/routes/3062416808419864116</t>
  </si>
  <si>
    <t>Lun.</t>
  </si>
  <si>
    <t>Mar.</t>
  </si>
  <si>
    <t>https://www.strava.com/routes/3062421312832158012</t>
  </si>
  <si>
    <t>Vhttps://www.strava.com/routes/20541007</t>
  </si>
  <si>
    <t>S"INSCRIRE-TÔT</t>
  </si>
  <si>
    <t xml:space="preserve"> 66 parcours</t>
  </si>
  <si>
    <t xml:space="preserve">   42 sorties vélo.</t>
  </si>
  <si>
    <t>INSCRIPTIONS SAISON 2023</t>
  </si>
  <si>
    <t>VIENS ROULER AVEC NOUS, POUR LE PLAISIRS !</t>
  </si>
  <si>
    <t>https://www.strava.com/routes/3075941397236233708</t>
  </si>
  <si>
    <t>St-Bo-La Gabelle court</t>
  </si>
  <si>
    <t>https://www.strava.com/routes/3075942209411365240</t>
  </si>
  <si>
    <t>St-Bo- La Gabelle long</t>
  </si>
  <si>
    <t>Aréna St-Bo 175 Langevin</t>
  </si>
  <si>
    <t>Les faux plats de Charrette Court</t>
  </si>
  <si>
    <t>Les faux plats de Charrette Long</t>
  </si>
  <si>
    <t>https://www.strava.com/routes/3075944176648801772</t>
  </si>
  <si>
    <t>https://www.strava.com/routes/3075945203826981356</t>
  </si>
  <si>
    <t>https://www.strava.com/routes/3075946977593387500</t>
  </si>
  <si>
    <t>Autour de Saint-Paulin    Très long</t>
  </si>
  <si>
    <t>Autour de Saint-Paulin    court</t>
  </si>
  <si>
    <t>Autour de Saint-Paulin Moyen</t>
  </si>
  <si>
    <t>https://www.strava.com/routes/3075947958004386284</t>
  </si>
  <si>
    <t>https://www.strava.com/routes/3075948995431021372</t>
  </si>
  <si>
    <t>https://www.strava.com/routes/3075949777923761644</t>
  </si>
  <si>
    <t>Voir le fleuve- long</t>
  </si>
  <si>
    <t>Voir le fleuve- court</t>
  </si>
  <si>
    <t>https://www.strava.com/routes/3075951386773706220</t>
  </si>
  <si>
    <t>https://www.strava.com/routes/3075953460307072492</t>
  </si>
  <si>
    <t>Montée du calvaire Long</t>
  </si>
  <si>
    <t>Montée du calvaire Court</t>
  </si>
  <si>
    <t>https://www.strava.com/routes/3075955070226508152</t>
  </si>
  <si>
    <t>Eglise de Charette</t>
  </si>
  <si>
    <t>https://www.strava.com/routes/3075956898281002812</t>
  </si>
  <si>
    <t>Virée à Louiseville-court</t>
  </si>
  <si>
    <t>Virée à Louiseville-long</t>
  </si>
  <si>
    <t>https://www.strava.com/routes/3075957794561409400</t>
  </si>
  <si>
    <t>https://www.strava.com/routes/3075959434291531580</t>
  </si>
  <si>
    <t>Bécancour-Nicolet           court</t>
  </si>
  <si>
    <t>Bécancour-Nicolet              long</t>
  </si>
  <si>
    <t>https://www.strava.com/routes/3075960736730505592</t>
  </si>
  <si>
    <t>Halte touristique St-Grégoire</t>
  </si>
  <si>
    <t>https://www.strava.com/routes/3075961995372489532</t>
  </si>
  <si>
    <t>St-Bo, St-Élie, St-Étienne  long</t>
  </si>
  <si>
    <t>St-Bo, St-Élie, St-Étienne  court</t>
  </si>
  <si>
    <t>https://www.strava.com/routes/3075962851576739644</t>
  </si>
  <si>
    <t>cell voiture balaie     819-534-9977</t>
  </si>
  <si>
    <t>Épluchette de blé d'inde</t>
  </si>
  <si>
    <t>chalet du Président St-Mathieu du Parc</t>
  </si>
  <si>
    <t>PARCOURS et HORARE à venir</t>
  </si>
  <si>
    <t>selon l'état des routes et température</t>
  </si>
  <si>
    <t>Prévision de + ou - 3500 km de vélo.</t>
  </si>
  <si>
    <t>HÉROUXVILLE</t>
  </si>
  <si>
    <t>819-533-2029</t>
  </si>
  <si>
    <t>819-699-6844</t>
  </si>
  <si>
    <t>819-536-9583</t>
  </si>
  <si>
    <t>819-534-6100</t>
  </si>
  <si>
    <t>438-499-9753</t>
  </si>
  <si>
    <t>819-529-1776</t>
  </si>
  <si>
    <t>819-247-6280</t>
  </si>
  <si>
    <t xml:space="preserve">   Mario Morasse         Président</t>
  </si>
  <si>
    <t xml:space="preserve">   Julie Prud'homme     V-Présidente   </t>
  </si>
  <si>
    <t xml:space="preserve">   Alain Cloutier             secrétaire </t>
  </si>
  <si>
    <t xml:space="preserve">   Steve Germain           Trésorier    </t>
  </si>
  <si>
    <t xml:space="preserve">   John V. Mair                Directeur </t>
  </si>
  <si>
    <t xml:space="preserve">   Sylvie Boutet               Directeur </t>
  </si>
  <si>
    <t xml:space="preserve">   Kevin Coderre               Directeur  </t>
  </si>
  <si>
    <t xml:space="preserve">   Luc Arseneault              Directeur        </t>
  </si>
  <si>
    <t>819-989-0457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</si>
</sst>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0"/>
      <name val="Calibri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333333"/>
      <name val="Soleil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4" borderId="0" xfId="0" applyFill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4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16" fontId="2" fillId="4" borderId="2" xfId="0" applyNumberFormat="1" applyFont="1" applyFill="1" applyBorder="1" applyAlignment="1">
      <alignment horizontal="left" vertical="center"/>
    </xf>
    <xf numFmtId="20" fontId="2" fillId="0" borderId="2" xfId="0" applyNumberFormat="1" applyFont="1" applyBorder="1" applyAlignment="1">
      <alignment horizontal="left" vertical="center"/>
    </xf>
    <xf numFmtId="0" fontId="1" fillId="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3" fillId="0" borderId="2" xfId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2" xfId="1" applyBorder="1"/>
    <xf numFmtId="0" fontId="7" fillId="0" borderId="2" xfId="1" applyFont="1" applyBorder="1"/>
    <xf numFmtId="20" fontId="1" fillId="0" borderId="2" xfId="0" applyNumberFormat="1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14" fontId="10" fillId="0" borderId="0" xfId="0" applyNumberFormat="1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7" xfId="0" applyFont="1" applyBorder="1"/>
    <xf numFmtId="0" fontId="0" fillId="0" borderId="7" xfId="0" applyBorder="1"/>
    <xf numFmtId="0" fontId="11" fillId="0" borderId="7" xfId="1" applyFont="1" applyBorder="1" applyAlignment="1" applyProtection="1">
      <alignment horizontal="left"/>
    </xf>
    <xf numFmtId="0" fontId="0" fillId="0" borderId="8" xfId="0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0" fillId="0" borderId="11" xfId="0" applyBorder="1"/>
    <xf numFmtId="0" fontId="11" fillId="0" borderId="11" xfId="1" applyFont="1" applyBorder="1" applyAlignment="1" applyProtection="1">
      <alignment horizontal="left"/>
    </xf>
    <xf numFmtId="0" fontId="0" fillId="0" borderId="12" xfId="0" applyBorder="1" applyAlignment="1">
      <alignment horizontal="center"/>
    </xf>
    <xf numFmtId="16" fontId="2" fillId="0" borderId="4" xfId="0" applyNumberFormat="1" applyFont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20" fontId="2" fillId="2" borderId="2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1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0" fillId="8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20" fontId="0" fillId="2" borderId="0" xfId="0" applyNumberFormat="1" applyFill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2" fillId="8" borderId="2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Border="1" applyAlignment="1">
      <alignment vertical="center"/>
    </xf>
    <xf numFmtId="0" fontId="10" fillId="8" borderId="5" xfId="0" applyFont="1" applyFill="1" applyBorder="1" applyAlignment="1">
      <alignment horizontal="left"/>
    </xf>
    <xf numFmtId="0" fontId="10" fillId="8" borderId="13" xfId="0" applyFont="1" applyFill="1" applyBorder="1" applyAlignment="1">
      <alignment horizontal="left"/>
    </xf>
    <xf numFmtId="0" fontId="8" fillId="0" borderId="0" xfId="0" applyFon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17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3" fillId="0" borderId="0" xfId="1" applyFill="1"/>
    <xf numFmtId="16" fontId="17" fillId="0" borderId="4" xfId="0" applyNumberFormat="1" applyFont="1" applyBorder="1" applyAlignment="1">
      <alignment horizontal="left" vertical="center"/>
    </xf>
    <xf numFmtId="0" fontId="13" fillId="0" borderId="0" xfId="0" applyFont="1"/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0" fontId="2" fillId="8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22" fillId="0" borderId="0" xfId="0" applyFont="1" applyAlignment="1">
      <alignment horizontal="center" vertical="center" wrapText="1"/>
    </xf>
    <xf numFmtId="0" fontId="3" fillId="0" borderId="0" xfId="1"/>
    <xf numFmtId="0" fontId="8" fillId="0" borderId="0" xfId="0" applyFont="1" applyAlignment="1">
      <alignment horizontal="left"/>
    </xf>
    <xf numFmtId="0" fontId="2" fillId="0" borderId="0" xfId="0" applyFont="1"/>
    <xf numFmtId="20" fontId="2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20" fontId="2" fillId="0" borderId="2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0" fontId="2" fillId="0" borderId="0" xfId="0" applyNumberFormat="1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20" fontId="0" fillId="0" borderId="0" xfId="0" applyNumberFormat="1" applyAlignment="1">
      <alignment horizontal="center"/>
    </xf>
    <xf numFmtId="0" fontId="10" fillId="2" borderId="2" xfId="0" applyFont="1" applyFill="1" applyBorder="1" applyAlignment="1">
      <alignment horizontal="center"/>
    </xf>
    <xf numFmtId="16" fontId="16" fillId="0" borderId="4" xfId="0" applyNumberFormat="1" applyFont="1" applyBorder="1" applyAlignment="1">
      <alignment horizontal="left" vertical="center"/>
    </xf>
    <xf numFmtId="16" fontId="5" fillId="0" borderId="4" xfId="0" applyNumberFormat="1" applyFont="1" applyBorder="1" applyAlignment="1">
      <alignment horizontal="left" vertical="center"/>
    </xf>
    <xf numFmtId="16" fontId="16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8" borderId="0" xfId="0" applyFill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0" fontId="25" fillId="0" borderId="2" xfId="0" applyFont="1" applyBorder="1" applyAlignment="1">
      <alignment horizontal="left" vertical="center"/>
    </xf>
    <xf numFmtId="0" fontId="25" fillId="0" borderId="2" xfId="0" applyFont="1" applyBorder="1" applyAlignment="1">
      <alignment horizontal="center" vertical="center"/>
    </xf>
    <xf numFmtId="0" fontId="26" fillId="8" borderId="5" xfId="0" applyFont="1" applyFill="1" applyBorder="1" applyAlignment="1">
      <alignment horizontal="center"/>
    </xf>
    <xf numFmtId="0" fontId="23" fillId="8" borderId="0" xfId="0" applyFont="1" applyFill="1" applyAlignment="1">
      <alignment horizontal="center"/>
    </xf>
    <xf numFmtId="0" fontId="23" fillId="8" borderId="0" xfId="0" applyFont="1" applyFill="1"/>
    <xf numFmtId="16" fontId="16" fillId="0" borderId="17" xfId="0" applyNumberFormat="1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20" fontId="2" fillId="0" borderId="18" xfId="0" applyNumberFormat="1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0" fontId="0" fillId="0" borderId="19" xfId="0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26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0" fillId="0" borderId="0" xfId="0" applyFont="1"/>
    <xf numFmtId="0" fontId="27" fillId="0" borderId="0" xfId="0" applyFont="1"/>
    <xf numFmtId="0" fontId="24" fillId="10" borderId="2" xfId="0" applyFont="1" applyFill="1" applyBorder="1" applyAlignment="1">
      <alignment horizontal="center" vertical="center"/>
    </xf>
    <xf numFmtId="0" fontId="0" fillId="10" borderId="0" xfId="0" applyFill="1"/>
    <xf numFmtId="0" fontId="16" fillId="0" borderId="2" xfId="0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13" fillId="7" borderId="4" xfId="0" applyFont="1" applyFill="1" applyBorder="1" applyAlignment="1">
      <alignment horizontal="center"/>
    </xf>
    <xf numFmtId="0" fontId="13" fillId="7" borderId="2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16" fontId="13" fillId="7" borderId="4" xfId="0" applyNumberFormat="1" applyFont="1" applyFill="1" applyBorder="1" applyAlignment="1">
      <alignment horizontal="center"/>
    </xf>
    <xf numFmtId="16" fontId="13" fillId="7" borderId="2" xfId="0" applyNumberFormat="1" applyFont="1" applyFill="1" applyBorder="1" applyAlignment="1">
      <alignment horizontal="center"/>
    </xf>
    <xf numFmtId="16" fontId="13" fillId="7" borderId="5" xfId="0" applyNumberFormat="1" applyFont="1" applyFill="1" applyBorder="1" applyAlignment="1">
      <alignment horizontal="center"/>
    </xf>
    <xf numFmtId="0" fontId="15" fillId="8" borderId="14" xfId="0" applyFont="1" applyFill="1" applyBorder="1" applyAlignment="1">
      <alignment horizontal="center"/>
    </xf>
    <xf numFmtId="0" fontId="13" fillId="8" borderId="15" xfId="0" applyFont="1" applyFill="1" applyBorder="1" applyAlignment="1">
      <alignment horizontal="center"/>
    </xf>
    <xf numFmtId="0" fontId="13" fillId="8" borderId="16" xfId="0" applyFont="1" applyFill="1" applyBorder="1" applyAlignment="1">
      <alignment horizontal="center"/>
    </xf>
    <xf numFmtId="0" fontId="13" fillId="7" borderId="14" xfId="0" applyFont="1" applyFill="1" applyBorder="1" applyAlignment="1">
      <alignment horizontal="center"/>
    </xf>
    <xf numFmtId="0" fontId="13" fillId="7" borderId="15" xfId="0" applyFont="1" applyFill="1" applyBorder="1" applyAlignment="1">
      <alignment horizontal="center"/>
    </xf>
    <xf numFmtId="0" fontId="13" fillId="7" borderId="16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/>
    </xf>
    <xf numFmtId="0" fontId="8" fillId="0" borderId="0" xfId="0" applyFont="1" applyAlignment="1">
      <alignment horizontal="right"/>
    </xf>
    <xf numFmtId="0" fontId="0" fillId="9" borderId="0" xfId="0" applyFill="1" applyAlignment="1">
      <alignment horizontal="center"/>
    </xf>
    <xf numFmtId="0" fontId="1" fillId="9" borderId="2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sv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46656</xdr:colOff>
      <xdr:row>115</xdr:row>
      <xdr:rowOff>31070</xdr:rowOff>
    </xdr:from>
    <xdr:to>
      <xdr:col>1</xdr:col>
      <xdr:colOff>248818</xdr:colOff>
      <xdr:row>116</xdr:row>
      <xdr:rowOff>57421</xdr:rowOff>
    </xdr:to>
    <xdr:pic>
      <xdr:nvPicPr>
        <xdr:cNvPr id="3" name="Picture 2" descr="Résultats de recherche d'images pour « logo facebook »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8656" y="13242245"/>
          <a:ext cx="202162" cy="2111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6</xdr:col>
      <xdr:colOff>266700</xdr:colOff>
      <xdr:row>28</xdr:row>
      <xdr:rowOff>169581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"/>
          <a:ext cx="6391275" cy="5294031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129</xdr:row>
      <xdr:rowOff>171450</xdr:rowOff>
    </xdr:from>
    <xdr:to>
      <xdr:col>4</xdr:col>
      <xdr:colOff>2074532</xdr:colOff>
      <xdr:row>136</xdr:row>
      <xdr:rowOff>136528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0400" y="23418800"/>
          <a:ext cx="2380952" cy="12636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128</xdr:row>
      <xdr:rowOff>0</xdr:rowOff>
    </xdr:from>
    <xdr:to>
      <xdr:col>5</xdr:col>
      <xdr:colOff>1657148</xdr:colOff>
      <xdr:row>135</xdr:row>
      <xdr:rowOff>136345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2150" y="23037800"/>
          <a:ext cx="1619048" cy="1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138</xdr:row>
      <xdr:rowOff>165100</xdr:rowOff>
    </xdr:from>
    <xdr:to>
      <xdr:col>5</xdr:col>
      <xdr:colOff>1901595</xdr:colOff>
      <xdr:row>143</xdr:row>
      <xdr:rowOff>111017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27550" y="25069800"/>
          <a:ext cx="1838095" cy="866667"/>
        </a:xfrm>
        <a:prstGeom prst="rect">
          <a:avLst/>
        </a:prstGeom>
      </xdr:spPr>
    </xdr:pic>
    <xdr:clientData/>
  </xdr:twoCellAnchor>
  <xdr:twoCellAnchor editAs="oneCell">
    <xdr:from>
      <xdr:col>5</xdr:col>
      <xdr:colOff>17495</xdr:colOff>
      <xdr:row>143</xdr:row>
      <xdr:rowOff>45681</xdr:rowOff>
    </xdr:from>
    <xdr:to>
      <xdr:col>6</xdr:col>
      <xdr:colOff>112481</xdr:colOff>
      <xdr:row>147</xdr:row>
      <xdr:rowOff>130747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02444" y="28008360"/>
          <a:ext cx="2114286" cy="870237"/>
        </a:xfrm>
        <a:prstGeom prst="rect">
          <a:avLst/>
        </a:prstGeom>
      </xdr:spPr>
    </xdr:pic>
    <xdr:clientData/>
  </xdr:twoCellAnchor>
  <xdr:twoCellAnchor editAs="oneCell">
    <xdr:from>
      <xdr:col>5</xdr:col>
      <xdr:colOff>1883035</xdr:colOff>
      <xdr:row>128</xdr:row>
      <xdr:rowOff>85725</xdr:rowOff>
    </xdr:from>
    <xdr:to>
      <xdr:col>7</xdr:col>
      <xdr:colOff>705605</xdr:colOff>
      <xdr:row>136</xdr:row>
      <xdr:rowOff>38979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74010" y="25288875"/>
          <a:ext cx="1123810" cy="1477254"/>
        </a:xfrm>
        <a:prstGeom prst="rect">
          <a:avLst/>
        </a:prstGeom>
      </xdr:spPr>
    </xdr:pic>
    <xdr:clientData/>
  </xdr:twoCellAnchor>
  <xdr:twoCellAnchor editAs="oneCell">
    <xdr:from>
      <xdr:col>3</xdr:col>
      <xdr:colOff>5119</xdr:colOff>
      <xdr:row>138</xdr:row>
      <xdr:rowOff>53846</xdr:rowOff>
    </xdr:from>
    <xdr:to>
      <xdr:col>4</xdr:col>
      <xdr:colOff>1826680</xdr:colOff>
      <xdr:row>147</xdr:row>
      <xdr:rowOff>398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7236" y="27044586"/>
          <a:ext cx="2122862" cy="1692155"/>
        </a:xfrm>
        <a:prstGeom prst="rect">
          <a:avLst/>
        </a:prstGeom>
      </xdr:spPr>
    </xdr:pic>
    <xdr:clientData/>
  </xdr:twoCellAnchor>
  <xdr:twoCellAnchor editAs="oneCell">
    <xdr:from>
      <xdr:col>7</xdr:col>
      <xdr:colOff>5961</xdr:colOff>
      <xdr:row>1</xdr:row>
      <xdr:rowOff>40529</xdr:rowOff>
    </xdr:from>
    <xdr:to>
      <xdr:col>7</xdr:col>
      <xdr:colOff>3202345</xdr:colOff>
      <xdr:row>15</xdr:row>
      <xdr:rowOff>54441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2619" y="234917"/>
          <a:ext cx="3104244" cy="2752680"/>
        </a:xfrm>
        <a:prstGeom prst="rect">
          <a:avLst/>
        </a:prstGeom>
      </xdr:spPr>
    </xdr:pic>
    <xdr:clientData/>
  </xdr:twoCellAnchor>
  <xdr:twoCellAnchor editAs="oneCell">
    <xdr:from>
      <xdr:col>5</xdr:col>
      <xdr:colOff>2257425</xdr:colOff>
      <xdr:row>139</xdr:row>
      <xdr:rowOff>123825</xdr:rowOff>
    </xdr:from>
    <xdr:to>
      <xdr:col>7</xdr:col>
      <xdr:colOff>3296599</xdr:colOff>
      <xdr:row>145</xdr:row>
      <xdr:rowOff>168689</xdr:rowOff>
    </xdr:to>
    <xdr:pic>
      <xdr:nvPicPr>
        <xdr:cNvPr id="4" name="Espace réservé du contenu 3">
          <a:extLst>
            <a:ext uri="{FF2B5EF4-FFF2-40B4-BE49-F238E27FC236}">
              <a16:creationId xmlns:a16="http://schemas.microsoft.com/office/drawing/2014/main" id="{04D55887-0AB0-450D-B8EC-7A09569D4F67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27422475"/>
          <a:ext cx="3496624" cy="1195484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133</xdr:row>
      <xdr:rowOff>76200</xdr:rowOff>
    </xdr:from>
    <xdr:to>
      <xdr:col>7</xdr:col>
      <xdr:colOff>2379488</xdr:colOff>
      <xdr:row>138</xdr:row>
      <xdr:rowOff>135367</xdr:rowOff>
    </xdr:to>
    <xdr:pic>
      <xdr:nvPicPr>
        <xdr:cNvPr id="6" name="Espace réservé du contenu 4">
          <a:extLst>
            <a:ext uri="{FF2B5EF4-FFF2-40B4-BE49-F238E27FC236}">
              <a16:creationId xmlns:a16="http://schemas.microsoft.com/office/drawing/2014/main" id="{225D950D-6079-4199-B215-17898C1DD63A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172325" y="26231850"/>
          <a:ext cx="1849898" cy="1017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rava.com/routes/17235257" TargetMode="External"/><Relationship Id="rId18" Type="http://schemas.openxmlformats.org/officeDocument/2006/relationships/hyperlink" Target="https://www.strava.com/routes/17236444" TargetMode="External"/><Relationship Id="rId26" Type="http://schemas.openxmlformats.org/officeDocument/2006/relationships/hyperlink" Target="https://www.strava.com/routes/17346615" TargetMode="External"/><Relationship Id="rId3" Type="http://schemas.openxmlformats.org/officeDocument/2006/relationships/hyperlink" Target="https://www.strava.com/routes/17234475" TargetMode="External"/><Relationship Id="rId21" Type="http://schemas.openxmlformats.org/officeDocument/2006/relationships/hyperlink" Target="https://www.strava.com/routes/17253283" TargetMode="External"/><Relationship Id="rId34" Type="http://schemas.openxmlformats.org/officeDocument/2006/relationships/hyperlink" Target="https://www.strava.com/routes/17303201" TargetMode="External"/><Relationship Id="rId7" Type="http://schemas.openxmlformats.org/officeDocument/2006/relationships/hyperlink" Target="https://www.strava.com/routes/17234639" TargetMode="External"/><Relationship Id="rId12" Type="http://schemas.openxmlformats.org/officeDocument/2006/relationships/hyperlink" Target="https://www.strava.com/routes/17219983" TargetMode="External"/><Relationship Id="rId17" Type="http://schemas.openxmlformats.org/officeDocument/2006/relationships/hyperlink" Target="https://www.strava.com/routes/17236239" TargetMode="External"/><Relationship Id="rId25" Type="http://schemas.openxmlformats.org/officeDocument/2006/relationships/hyperlink" Target="https://www.strava.com/routes/" TargetMode="External"/><Relationship Id="rId33" Type="http://schemas.openxmlformats.org/officeDocument/2006/relationships/hyperlink" Target="https://www.strava.com/routes/17304609" TargetMode="External"/><Relationship Id="rId2" Type="http://schemas.openxmlformats.org/officeDocument/2006/relationships/hyperlink" Target="https://www.strava.com/routes/17234407" TargetMode="External"/><Relationship Id="rId16" Type="http://schemas.openxmlformats.org/officeDocument/2006/relationships/hyperlink" Target="https://www.strava.com/routes/17236188" TargetMode="External"/><Relationship Id="rId20" Type="http://schemas.openxmlformats.org/officeDocument/2006/relationships/hyperlink" Target="https://www.strava.com/routes/17304794" TargetMode="External"/><Relationship Id="rId29" Type="http://schemas.openxmlformats.org/officeDocument/2006/relationships/hyperlink" Target="https://www.strava.com/routes/4446413" TargetMode="External"/><Relationship Id="rId1" Type="http://schemas.openxmlformats.org/officeDocument/2006/relationships/hyperlink" Target="https://www.strava.com/routes/17234788" TargetMode="External"/><Relationship Id="rId6" Type="http://schemas.openxmlformats.org/officeDocument/2006/relationships/hyperlink" Target="https://www.strava.com/routes/17234604" TargetMode="External"/><Relationship Id="rId11" Type="http://schemas.openxmlformats.org/officeDocument/2006/relationships/hyperlink" Target="https://www.strava.com/routes/17235030" TargetMode="External"/><Relationship Id="rId24" Type="http://schemas.openxmlformats.org/officeDocument/2006/relationships/hyperlink" Target="https://www.strava.com/routes/17253660" TargetMode="External"/><Relationship Id="rId32" Type="http://schemas.openxmlformats.org/officeDocument/2006/relationships/hyperlink" Target="https://www.strava.com/routes/17304884" TargetMode="External"/><Relationship Id="rId5" Type="http://schemas.openxmlformats.org/officeDocument/2006/relationships/hyperlink" Target="https://www.strava.com/routes/17234579" TargetMode="External"/><Relationship Id="rId15" Type="http://schemas.openxmlformats.org/officeDocument/2006/relationships/hyperlink" Target="https://www.strava.com/routes/17235747" TargetMode="External"/><Relationship Id="rId23" Type="http://schemas.openxmlformats.org/officeDocument/2006/relationships/hyperlink" Target="https://www.strava.com/routes/17253503" TargetMode="External"/><Relationship Id="rId28" Type="http://schemas.openxmlformats.org/officeDocument/2006/relationships/hyperlink" Target="https://www.strava.com/routes/17304407" TargetMode="External"/><Relationship Id="rId10" Type="http://schemas.openxmlformats.org/officeDocument/2006/relationships/hyperlink" Target="https://www.strava.com/routes/17215727" TargetMode="External"/><Relationship Id="rId19" Type="http://schemas.openxmlformats.org/officeDocument/2006/relationships/hyperlink" Target="https://www.strava.com/routes/17253224" TargetMode="External"/><Relationship Id="rId31" Type="http://schemas.openxmlformats.org/officeDocument/2006/relationships/hyperlink" Target="https://www.strava.com/routes/17302591" TargetMode="External"/><Relationship Id="rId4" Type="http://schemas.openxmlformats.org/officeDocument/2006/relationships/hyperlink" Target="https://www.strava.com/routes/17234536" TargetMode="External"/><Relationship Id="rId9" Type="http://schemas.openxmlformats.org/officeDocument/2006/relationships/hyperlink" Target="https://www.strava.com/routes/17234761" TargetMode="External"/><Relationship Id="rId14" Type="http://schemas.openxmlformats.org/officeDocument/2006/relationships/hyperlink" Target="https://www.strava.com/routes/17235374" TargetMode="External"/><Relationship Id="rId22" Type="http://schemas.openxmlformats.org/officeDocument/2006/relationships/hyperlink" Target="https://www.strava.com/routes/17337291" TargetMode="External"/><Relationship Id="rId27" Type="http://schemas.openxmlformats.org/officeDocument/2006/relationships/hyperlink" Target="https://www.strava.com/routes/17346615" TargetMode="External"/><Relationship Id="rId30" Type="http://schemas.openxmlformats.org/officeDocument/2006/relationships/hyperlink" Target="https://www.strava.com/routes/17301429" TargetMode="External"/><Relationship Id="rId35" Type="http://schemas.openxmlformats.org/officeDocument/2006/relationships/printerSettings" Target="../printerSettings/printerSettings1.bin"/><Relationship Id="rId8" Type="http://schemas.openxmlformats.org/officeDocument/2006/relationships/hyperlink" Target="https://www.strava.com/routes/1723468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rava.com/routes/23499572" TargetMode="External"/><Relationship Id="rId18" Type="http://schemas.openxmlformats.org/officeDocument/2006/relationships/hyperlink" Target="https://www.strava.com/routes/2807648848642714782" TargetMode="External"/><Relationship Id="rId26" Type="http://schemas.openxmlformats.org/officeDocument/2006/relationships/hyperlink" Target="mailto:kevin.coderre19@gmail.com" TargetMode="External"/><Relationship Id="rId39" Type="http://schemas.openxmlformats.org/officeDocument/2006/relationships/hyperlink" Target="https://www.strava.com/routes/3060678346040657844" TargetMode="External"/><Relationship Id="rId21" Type="http://schemas.openxmlformats.org/officeDocument/2006/relationships/hyperlink" Target="mailto:jprudhomme@doyle.ca" TargetMode="External"/><Relationship Id="rId34" Type="http://schemas.openxmlformats.org/officeDocument/2006/relationships/hyperlink" Target="https://www.strava.com/routes/2954465109043704804" TargetMode="External"/><Relationship Id="rId42" Type="http://schemas.openxmlformats.org/officeDocument/2006/relationships/hyperlink" Target="https://www.strava.com/routes/23633092" TargetMode="External"/><Relationship Id="rId47" Type="http://schemas.openxmlformats.org/officeDocument/2006/relationships/hyperlink" Target="https://www.strava.com/routes/3075945203826981356" TargetMode="External"/><Relationship Id="rId50" Type="http://schemas.openxmlformats.org/officeDocument/2006/relationships/hyperlink" Target="https://www.strava.com/routes/3075942209411365240" TargetMode="External"/><Relationship Id="rId55" Type="http://schemas.openxmlformats.org/officeDocument/2006/relationships/hyperlink" Target="https://www.strava.com/routes/3075955070226508152" TargetMode="External"/><Relationship Id="rId7" Type="http://schemas.openxmlformats.org/officeDocument/2006/relationships/hyperlink" Target="https://www.strava.com/routes/17253503" TargetMode="External"/><Relationship Id="rId2" Type="http://schemas.openxmlformats.org/officeDocument/2006/relationships/hyperlink" Target="https://www.strava.com/routes/3059888725140801170" TargetMode="External"/><Relationship Id="rId16" Type="http://schemas.openxmlformats.org/officeDocument/2006/relationships/hyperlink" Target="https://www.strava.com/routes/2803306436586955128" TargetMode="External"/><Relationship Id="rId29" Type="http://schemas.openxmlformats.org/officeDocument/2006/relationships/hyperlink" Target="https://www.strava.com/routes/3059955945468758002" TargetMode="External"/><Relationship Id="rId11" Type="http://schemas.openxmlformats.org/officeDocument/2006/relationships/hyperlink" Target="https://www.strava.com/routes/17303778" TargetMode="External"/><Relationship Id="rId24" Type="http://schemas.openxmlformats.org/officeDocument/2006/relationships/hyperlink" Target="mailto:jvmairun@gmail.com" TargetMode="External"/><Relationship Id="rId32" Type="http://schemas.openxmlformats.org/officeDocument/2006/relationships/hyperlink" Target="https://www.strava.com/routes/17234475" TargetMode="External"/><Relationship Id="rId37" Type="http://schemas.openxmlformats.org/officeDocument/2006/relationships/hyperlink" Target="https://www.strava.com/routes/3060666252689969404" TargetMode="External"/><Relationship Id="rId40" Type="http://schemas.openxmlformats.org/officeDocument/2006/relationships/hyperlink" Target="https://www.strava.com/routes/17303201" TargetMode="External"/><Relationship Id="rId45" Type="http://schemas.openxmlformats.org/officeDocument/2006/relationships/hyperlink" Target="https://www.strava.com/routes/3062421312832158012" TargetMode="External"/><Relationship Id="rId53" Type="http://schemas.openxmlformats.org/officeDocument/2006/relationships/hyperlink" Target="https://www.strava.com/routes/3075946977593387500" TargetMode="External"/><Relationship Id="rId58" Type="http://schemas.openxmlformats.org/officeDocument/2006/relationships/printerSettings" Target="../printerSettings/printerSettings2.bin"/><Relationship Id="rId5" Type="http://schemas.openxmlformats.org/officeDocument/2006/relationships/hyperlink" Target="https://www.strava.com/routes/17253224" TargetMode="External"/><Relationship Id="rId19" Type="http://schemas.openxmlformats.org/officeDocument/2006/relationships/hyperlink" Target="https://www.strava.com/routes/3059933560139335868" TargetMode="External"/><Relationship Id="rId4" Type="http://schemas.openxmlformats.org/officeDocument/2006/relationships/hyperlink" Target="https://www.strava.com/routes/17235747" TargetMode="External"/><Relationship Id="rId9" Type="http://schemas.openxmlformats.org/officeDocument/2006/relationships/hyperlink" Target="https://www.strava.com/routes/17304609" TargetMode="External"/><Relationship Id="rId14" Type="http://schemas.openxmlformats.org/officeDocument/2006/relationships/hyperlink" Target="https://www.strava.com/routes/23635954" TargetMode="External"/><Relationship Id="rId22" Type="http://schemas.openxmlformats.org/officeDocument/2006/relationships/hyperlink" Target="mailto:alaincloutiervelo@gmail.com" TargetMode="External"/><Relationship Id="rId27" Type="http://schemas.openxmlformats.org/officeDocument/2006/relationships/hyperlink" Target="mailto:lucarseno@hotmail.com" TargetMode="External"/><Relationship Id="rId30" Type="http://schemas.openxmlformats.org/officeDocument/2006/relationships/hyperlink" Target="https://www.strava.com/routes/17253224" TargetMode="External"/><Relationship Id="rId35" Type="http://schemas.openxmlformats.org/officeDocument/2006/relationships/hyperlink" Target="https://www.strava.com/routes/3059885135344519356" TargetMode="External"/><Relationship Id="rId43" Type="http://schemas.openxmlformats.org/officeDocument/2006/relationships/hyperlink" Target="https://www.strava.com/routes/3062105578464370446" TargetMode="External"/><Relationship Id="rId48" Type="http://schemas.openxmlformats.org/officeDocument/2006/relationships/hyperlink" Target="https://www.strava.com/routes/17304407" TargetMode="External"/><Relationship Id="rId56" Type="http://schemas.openxmlformats.org/officeDocument/2006/relationships/hyperlink" Target="https://www.strava.com/routes/3075962851576739644" TargetMode="External"/><Relationship Id="rId8" Type="http://schemas.openxmlformats.org/officeDocument/2006/relationships/hyperlink" Target="https://www.strava.com/routes/17253360" TargetMode="External"/><Relationship Id="rId51" Type="http://schemas.openxmlformats.org/officeDocument/2006/relationships/hyperlink" Target="https://www.strava.com/routes/3075947958004386284" TargetMode="External"/><Relationship Id="rId3" Type="http://schemas.openxmlformats.org/officeDocument/2006/relationships/hyperlink" Target="https://www.strava.com/routes/17235257" TargetMode="External"/><Relationship Id="rId12" Type="http://schemas.openxmlformats.org/officeDocument/2006/relationships/hyperlink" Target="https://www.strava.com/routes/3059923579577088886" TargetMode="External"/><Relationship Id="rId17" Type="http://schemas.openxmlformats.org/officeDocument/2006/relationships/hyperlink" Target="https://www.strava.com/routes/2807644435517686836" TargetMode="External"/><Relationship Id="rId25" Type="http://schemas.openxmlformats.org/officeDocument/2006/relationships/hyperlink" Target="mailto:sylvie.boutet@cgocable.ca" TargetMode="External"/><Relationship Id="rId33" Type="http://schemas.openxmlformats.org/officeDocument/2006/relationships/hyperlink" Target="https://www.strava.com/routes/2958919582216115818?fbclid=IwAR3WtvCNkJ634pIrV0P2JkGSYBAHVS-doDMafwOes0oBViFKBP5jIuyqR60" TargetMode="External"/><Relationship Id="rId38" Type="http://schemas.openxmlformats.org/officeDocument/2006/relationships/hyperlink" Target="https://www.strava.com/routes/3060675895234340484" TargetMode="External"/><Relationship Id="rId46" Type="http://schemas.openxmlformats.org/officeDocument/2006/relationships/hyperlink" Target="https://www.strava.com/routes/3075941397236233708" TargetMode="External"/><Relationship Id="rId59" Type="http://schemas.openxmlformats.org/officeDocument/2006/relationships/drawing" Target="../drawings/drawing1.xml"/><Relationship Id="rId20" Type="http://schemas.openxmlformats.org/officeDocument/2006/relationships/hyperlink" Target="mailto:mariobross54@outlook.fr" TargetMode="External"/><Relationship Id="rId41" Type="http://schemas.openxmlformats.org/officeDocument/2006/relationships/hyperlink" Target="https://www.strava.com/routes/17236188" TargetMode="External"/><Relationship Id="rId54" Type="http://schemas.openxmlformats.org/officeDocument/2006/relationships/hyperlink" Target="https://www.strava.com/routes/3075953460307072492" TargetMode="External"/><Relationship Id="rId1" Type="http://schemas.openxmlformats.org/officeDocument/2006/relationships/hyperlink" Target="https://www.strava.com/routes/3059921114339744630" TargetMode="External"/><Relationship Id="rId6" Type="http://schemas.openxmlformats.org/officeDocument/2006/relationships/hyperlink" Target="https://www.strava.com/routes/17304794" TargetMode="External"/><Relationship Id="rId15" Type="http://schemas.openxmlformats.org/officeDocument/2006/relationships/hyperlink" Target="https://www.strava.com/routes/23636243" TargetMode="External"/><Relationship Id="rId23" Type="http://schemas.openxmlformats.org/officeDocument/2006/relationships/hyperlink" Target="mailto:germain_steve@hotmail.com" TargetMode="External"/><Relationship Id="rId28" Type="http://schemas.openxmlformats.org/officeDocument/2006/relationships/hyperlink" Target="http://www.strava.com/routes/2833718434447169222" TargetMode="External"/><Relationship Id="rId36" Type="http://schemas.openxmlformats.org/officeDocument/2006/relationships/hyperlink" Target="https://www.becancouravelo.com/" TargetMode="External"/><Relationship Id="rId49" Type="http://schemas.openxmlformats.org/officeDocument/2006/relationships/hyperlink" Target="https://www.strava.com/routes/23626340" TargetMode="External"/><Relationship Id="rId57" Type="http://schemas.openxmlformats.org/officeDocument/2006/relationships/hyperlink" Target="https://www.strava.com/routes/3075961995372489532" TargetMode="External"/><Relationship Id="rId10" Type="http://schemas.openxmlformats.org/officeDocument/2006/relationships/hyperlink" Target="https://www.strava.com/routes/17346615" TargetMode="External"/><Relationship Id="rId31" Type="http://schemas.openxmlformats.org/officeDocument/2006/relationships/hyperlink" Target="https://www.strava.com/routes/24104353" TargetMode="External"/><Relationship Id="rId44" Type="http://schemas.openxmlformats.org/officeDocument/2006/relationships/hyperlink" Target="https://www.strava.com/routes/3062416808419864116" TargetMode="External"/><Relationship Id="rId52" Type="http://schemas.openxmlformats.org/officeDocument/2006/relationships/hyperlink" Target="https://www.strava.com/routes/3075948995431021372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trava.com/routes/17253660" TargetMode="External"/><Relationship Id="rId3" Type="http://schemas.openxmlformats.org/officeDocument/2006/relationships/hyperlink" Target="https://www.strava.com/routes/17236444" TargetMode="External"/><Relationship Id="rId7" Type="http://schemas.openxmlformats.org/officeDocument/2006/relationships/hyperlink" Target="https://www.strava.com/routes/23636589" TargetMode="External"/><Relationship Id="rId2" Type="http://schemas.openxmlformats.org/officeDocument/2006/relationships/hyperlink" Target="https://www.strava.com/routes/17235374" TargetMode="External"/><Relationship Id="rId1" Type="http://schemas.openxmlformats.org/officeDocument/2006/relationships/hyperlink" Target="https://www.strava.com/routes/17234407" TargetMode="External"/><Relationship Id="rId6" Type="http://schemas.openxmlformats.org/officeDocument/2006/relationships/hyperlink" Target="https://www.strava.com/routes/20168493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www.strava.com/routes/23620285" TargetMode="External"/><Relationship Id="rId10" Type="http://schemas.openxmlformats.org/officeDocument/2006/relationships/hyperlink" Target="https://www.strava.com/routes/17304609" TargetMode="External"/><Relationship Id="rId4" Type="http://schemas.openxmlformats.org/officeDocument/2006/relationships/hyperlink" Target="https://www.strava.com/routes/23636899" TargetMode="External"/><Relationship Id="rId9" Type="http://schemas.openxmlformats.org/officeDocument/2006/relationships/hyperlink" Target="https://www.strava.com/routes/236362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0"/>
  <sheetViews>
    <sheetView topLeftCell="A33" zoomScaleNormal="100" zoomScalePageLayoutView="99" workbookViewId="0">
      <selection activeCell="C51" sqref="C51:F54"/>
    </sheetView>
  </sheetViews>
  <sheetFormatPr baseColWidth="10" defaultRowHeight="14.4"/>
  <cols>
    <col min="1" max="1" width="7.44140625" style="1" customWidth="1"/>
    <col min="2" max="2" width="5.5546875" customWidth="1"/>
    <col min="3" max="3" width="6.109375" bestFit="1" customWidth="1"/>
    <col min="4" max="4" width="22" customWidth="1"/>
    <col min="5" max="5" width="21.88671875" customWidth="1"/>
    <col min="6" max="6" width="48.88671875" bestFit="1" customWidth="1"/>
    <col min="7" max="7" width="4.88671875" customWidth="1"/>
    <col min="8" max="8" width="5.5546875" style="2" customWidth="1"/>
    <col min="9" max="9" width="8.44140625" style="2" customWidth="1"/>
    <col min="10" max="10" width="7.5546875" style="2" customWidth="1"/>
  </cols>
  <sheetData>
    <row r="1" spans="1:10">
      <c r="A1" s="14" t="s">
        <v>0</v>
      </c>
      <c r="B1" s="15" t="s">
        <v>2</v>
      </c>
      <c r="C1" s="14" t="s">
        <v>40</v>
      </c>
      <c r="D1" s="15" t="s">
        <v>13</v>
      </c>
      <c r="E1" s="15" t="s">
        <v>20</v>
      </c>
      <c r="F1" s="15" t="s">
        <v>29</v>
      </c>
      <c r="G1" s="13" t="s">
        <v>32</v>
      </c>
      <c r="H1" s="11" t="s">
        <v>70</v>
      </c>
      <c r="I1" s="8" t="s">
        <v>125</v>
      </c>
      <c r="J1" s="8" t="s">
        <v>125</v>
      </c>
    </row>
    <row r="2" spans="1:10">
      <c r="A2" s="16">
        <v>43572</v>
      </c>
      <c r="B2" s="17" t="s">
        <v>3</v>
      </c>
      <c r="C2" s="18" t="s">
        <v>9</v>
      </c>
      <c r="D2" s="17" t="s">
        <v>14</v>
      </c>
      <c r="E2" s="17" t="s">
        <v>21</v>
      </c>
      <c r="F2" s="19" t="s">
        <v>30</v>
      </c>
      <c r="G2" s="2"/>
      <c r="I2" s="8" t="s">
        <v>124</v>
      </c>
      <c r="J2" s="8" t="s">
        <v>123</v>
      </c>
    </row>
    <row r="3" spans="1:10">
      <c r="A3" s="20" t="s">
        <v>158</v>
      </c>
      <c r="B3" s="17" t="s">
        <v>161</v>
      </c>
      <c r="C3" s="21">
        <v>0.35416666666666669</v>
      </c>
      <c r="D3" s="22" t="s">
        <v>159</v>
      </c>
      <c r="E3" s="17" t="s">
        <v>150</v>
      </c>
      <c r="F3" s="15" t="s">
        <v>160</v>
      </c>
      <c r="G3" s="2"/>
      <c r="I3" s="8"/>
      <c r="J3" s="8"/>
    </row>
    <row r="4" spans="1:10">
      <c r="A4" s="16">
        <v>43583</v>
      </c>
      <c r="B4" s="17" t="s">
        <v>4</v>
      </c>
      <c r="C4" s="23" t="s">
        <v>10</v>
      </c>
      <c r="D4" s="17" t="s">
        <v>15</v>
      </c>
      <c r="E4" s="17" t="s">
        <v>22</v>
      </c>
      <c r="F4" s="24" t="s">
        <v>100</v>
      </c>
      <c r="G4" s="2">
        <v>44</v>
      </c>
      <c r="H4" s="2" t="s">
        <v>75</v>
      </c>
      <c r="I4" s="2" t="s">
        <v>71</v>
      </c>
      <c r="J4" s="2" t="s">
        <v>76</v>
      </c>
    </row>
    <row r="5" spans="1:10">
      <c r="A5" s="16">
        <v>43586</v>
      </c>
      <c r="B5" s="17" t="s">
        <v>5</v>
      </c>
      <c r="C5" s="18" t="s">
        <v>11</v>
      </c>
      <c r="D5" s="17" t="s">
        <v>173</v>
      </c>
      <c r="E5" s="17" t="s">
        <v>39</v>
      </c>
      <c r="F5" s="24" t="s">
        <v>92</v>
      </c>
      <c r="G5" s="2">
        <v>25</v>
      </c>
      <c r="H5" s="2" t="s">
        <v>71</v>
      </c>
      <c r="I5" s="2" t="s">
        <v>71</v>
      </c>
      <c r="J5" s="2">
        <v>40</v>
      </c>
    </row>
    <row r="6" spans="1:10">
      <c r="A6" s="16">
        <v>43590</v>
      </c>
      <c r="B6" s="17" t="s">
        <v>4</v>
      </c>
      <c r="C6" s="23" t="s">
        <v>10</v>
      </c>
      <c r="D6" s="17" t="s">
        <v>33</v>
      </c>
      <c r="E6" s="17" t="s">
        <v>38</v>
      </c>
      <c r="F6" s="24" t="s">
        <v>93</v>
      </c>
      <c r="G6" s="2">
        <v>62</v>
      </c>
      <c r="H6" s="2" t="s">
        <v>77</v>
      </c>
      <c r="I6" s="2" t="s">
        <v>78</v>
      </c>
      <c r="J6" s="2" t="s">
        <v>71</v>
      </c>
    </row>
    <row r="7" spans="1:10">
      <c r="A7" s="16">
        <v>43593</v>
      </c>
      <c r="B7" s="17" t="s">
        <v>5</v>
      </c>
      <c r="C7" s="18" t="s">
        <v>11</v>
      </c>
      <c r="D7" s="17" t="s">
        <v>34</v>
      </c>
      <c r="E7" s="17" t="s">
        <v>37</v>
      </c>
      <c r="F7" s="24" t="s">
        <v>94</v>
      </c>
      <c r="G7" s="2">
        <v>38</v>
      </c>
      <c r="H7" s="2" t="s">
        <v>79</v>
      </c>
      <c r="I7" s="2" t="s">
        <v>71</v>
      </c>
      <c r="J7" s="2" t="s">
        <v>80</v>
      </c>
    </row>
    <row r="8" spans="1:10">
      <c r="A8" s="16">
        <v>43596</v>
      </c>
      <c r="B8" s="17" t="s">
        <v>6</v>
      </c>
      <c r="C8" s="23" t="s">
        <v>10</v>
      </c>
      <c r="D8" s="17" t="s">
        <v>35</v>
      </c>
      <c r="E8" s="17" t="s">
        <v>36</v>
      </c>
      <c r="F8" s="24" t="s">
        <v>95</v>
      </c>
      <c r="G8" s="2">
        <v>52</v>
      </c>
      <c r="H8" s="2" t="s">
        <v>81</v>
      </c>
      <c r="I8" s="2" t="s">
        <v>82</v>
      </c>
      <c r="J8" s="2" t="s">
        <v>71</v>
      </c>
    </row>
    <row r="9" spans="1:10">
      <c r="A9" s="16">
        <v>43600</v>
      </c>
      <c r="B9" s="17" t="s">
        <v>5</v>
      </c>
      <c r="C9" s="18" t="s">
        <v>11</v>
      </c>
      <c r="D9" s="17" t="s">
        <v>41</v>
      </c>
      <c r="E9" s="17" t="s">
        <v>42</v>
      </c>
      <c r="F9" s="24" t="s">
        <v>96</v>
      </c>
      <c r="G9" s="2">
        <v>35</v>
      </c>
      <c r="H9" s="2" t="s">
        <v>83</v>
      </c>
      <c r="I9" s="2" t="s">
        <v>71</v>
      </c>
      <c r="J9" s="2" t="s">
        <v>71</v>
      </c>
    </row>
    <row r="10" spans="1:10">
      <c r="A10" s="16">
        <v>43604</v>
      </c>
      <c r="B10" s="17" t="s">
        <v>4</v>
      </c>
      <c r="C10" s="23" t="s">
        <v>10</v>
      </c>
      <c r="D10" s="17" t="s">
        <v>43</v>
      </c>
      <c r="E10" s="17" t="s">
        <v>44</v>
      </c>
      <c r="F10" s="24" t="s">
        <v>97</v>
      </c>
      <c r="G10" s="2">
        <v>51</v>
      </c>
      <c r="H10" s="2" t="s">
        <v>84</v>
      </c>
      <c r="I10" s="2" t="s">
        <v>85</v>
      </c>
      <c r="J10" s="2" t="s">
        <v>71</v>
      </c>
    </row>
    <row r="11" spans="1:10">
      <c r="A11" s="16">
        <v>43607</v>
      </c>
      <c r="B11" s="17" t="s">
        <v>5</v>
      </c>
      <c r="C11" s="18" t="s">
        <v>11</v>
      </c>
      <c r="D11" s="17" t="s">
        <v>174</v>
      </c>
      <c r="E11" s="17" t="s">
        <v>45</v>
      </c>
      <c r="F11" s="24" t="s">
        <v>98</v>
      </c>
      <c r="G11" s="2">
        <v>47</v>
      </c>
      <c r="H11" s="2" t="s">
        <v>86</v>
      </c>
      <c r="I11" s="2" t="s">
        <v>71</v>
      </c>
      <c r="J11" s="2" t="s">
        <v>71</v>
      </c>
    </row>
    <row r="12" spans="1:10">
      <c r="A12" s="16">
        <v>43611</v>
      </c>
      <c r="B12" s="17" t="s">
        <v>4</v>
      </c>
      <c r="C12" s="23" t="s">
        <v>10</v>
      </c>
      <c r="D12" s="17" t="s">
        <v>46</v>
      </c>
      <c r="E12" s="17" t="s">
        <v>47</v>
      </c>
      <c r="F12" s="24" t="s">
        <v>99</v>
      </c>
      <c r="G12" s="2">
        <v>62</v>
      </c>
      <c r="H12" s="2" t="s">
        <v>87</v>
      </c>
      <c r="I12" s="2" t="s">
        <v>71</v>
      </c>
      <c r="J12" s="2" t="s">
        <v>71</v>
      </c>
    </row>
    <row r="13" spans="1:10">
      <c r="A13" s="16">
        <v>43614</v>
      </c>
      <c r="B13" s="17" t="s">
        <v>5</v>
      </c>
      <c r="C13" s="18" t="s">
        <v>11</v>
      </c>
      <c r="D13" s="17" t="s">
        <v>16</v>
      </c>
      <c r="E13" s="17" t="s">
        <v>48</v>
      </c>
      <c r="F13" s="24" t="s">
        <v>101</v>
      </c>
      <c r="G13" s="2">
        <v>42</v>
      </c>
      <c r="H13" s="2" t="s">
        <v>82</v>
      </c>
      <c r="I13" s="2" t="s">
        <v>71</v>
      </c>
      <c r="J13" s="2" t="s">
        <v>89</v>
      </c>
    </row>
    <row r="14" spans="1:10">
      <c r="A14" s="20">
        <v>43618</v>
      </c>
      <c r="B14" s="17" t="s">
        <v>4</v>
      </c>
      <c r="C14" s="18" t="s">
        <v>126</v>
      </c>
      <c r="D14" s="17" t="s">
        <v>91</v>
      </c>
      <c r="E14" s="25" t="s">
        <v>23</v>
      </c>
      <c r="F14" s="26" t="s">
        <v>169</v>
      </c>
      <c r="G14" s="2"/>
      <c r="H14" s="2" t="s">
        <v>141</v>
      </c>
      <c r="I14" s="2" t="s">
        <v>71</v>
      </c>
      <c r="J14" s="2" t="s">
        <v>71</v>
      </c>
    </row>
    <row r="15" spans="1:10">
      <c r="A15" s="16">
        <v>43621</v>
      </c>
      <c r="B15" s="17" t="s">
        <v>5</v>
      </c>
      <c r="C15" s="18" t="s">
        <v>11</v>
      </c>
      <c r="D15" s="17" t="s">
        <v>49</v>
      </c>
      <c r="E15" s="17" t="s">
        <v>50</v>
      </c>
      <c r="F15" s="24" t="s">
        <v>102</v>
      </c>
      <c r="G15" s="2">
        <v>54</v>
      </c>
      <c r="H15" s="2" t="s">
        <v>90</v>
      </c>
      <c r="I15" s="2" t="s">
        <v>80</v>
      </c>
      <c r="J15" s="2" t="s">
        <v>71</v>
      </c>
    </row>
    <row r="16" spans="1:10">
      <c r="A16" s="16">
        <v>43625</v>
      </c>
      <c r="B16" s="17" t="s">
        <v>4</v>
      </c>
      <c r="C16" s="18" t="s">
        <v>12</v>
      </c>
      <c r="D16" s="17" t="s">
        <v>51</v>
      </c>
      <c r="E16" s="17" t="s">
        <v>52</v>
      </c>
      <c r="F16" s="24" t="s">
        <v>103</v>
      </c>
      <c r="G16" s="2">
        <v>69</v>
      </c>
      <c r="H16" s="2">
        <v>30</v>
      </c>
      <c r="I16" s="2" t="s">
        <v>71</v>
      </c>
      <c r="J16" s="2" t="s">
        <v>71</v>
      </c>
    </row>
    <row r="17" spans="1:10">
      <c r="A17" s="16">
        <v>43628</v>
      </c>
      <c r="B17" s="17" t="s">
        <v>5</v>
      </c>
      <c r="C17" s="18" t="s">
        <v>11</v>
      </c>
      <c r="D17" s="17" t="s">
        <v>34</v>
      </c>
      <c r="E17" s="27" t="s">
        <v>24</v>
      </c>
      <c r="F17" s="24" t="s">
        <v>130</v>
      </c>
      <c r="G17" s="2"/>
      <c r="H17" s="2" t="s">
        <v>71</v>
      </c>
      <c r="I17" s="2" t="s">
        <v>71</v>
      </c>
      <c r="J17" s="2" t="s">
        <v>71</v>
      </c>
    </row>
    <row r="18" spans="1:10">
      <c r="A18" s="16">
        <v>43631</v>
      </c>
      <c r="B18" s="17" t="s">
        <v>6</v>
      </c>
      <c r="C18" s="18" t="s">
        <v>12</v>
      </c>
      <c r="D18" s="17" t="s">
        <v>55</v>
      </c>
      <c r="E18" s="17" t="s">
        <v>127</v>
      </c>
      <c r="F18" s="24" t="s">
        <v>128</v>
      </c>
      <c r="G18" s="2">
        <v>72</v>
      </c>
      <c r="H18" s="2">
        <v>36</v>
      </c>
      <c r="I18" s="2" t="s">
        <v>71</v>
      </c>
      <c r="J18" s="2" t="s">
        <v>71</v>
      </c>
    </row>
    <row r="19" spans="1:10">
      <c r="A19" s="16">
        <v>43635</v>
      </c>
      <c r="B19" s="17" t="s">
        <v>5</v>
      </c>
      <c r="C19" s="18" t="s">
        <v>11</v>
      </c>
      <c r="D19" s="17" t="s">
        <v>33</v>
      </c>
      <c r="E19" s="17" t="s">
        <v>38</v>
      </c>
      <c r="F19" s="24" t="s">
        <v>104</v>
      </c>
      <c r="G19" s="2">
        <v>50</v>
      </c>
      <c r="H19" s="2">
        <v>29</v>
      </c>
      <c r="I19" s="2" t="s">
        <v>71</v>
      </c>
      <c r="J19" s="2" t="s">
        <v>71</v>
      </c>
    </row>
    <row r="20" spans="1:10">
      <c r="A20" s="16">
        <v>43639</v>
      </c>
      <c r="B20" s="17" t="s">
        <v>4</v>
      </c>
      <c r="C20" s="18" t="s">
        <v>12</v>
      </c>
      <c r="D20" s="17" t="s">
        <v>55</v>
      </c>
      <c r="E20" s="17" t="s">
        <v>129</v>
      </c>
      <c r="F20" s="24" t="s">
        <v>105</v>
      </c>
      <c r="G20" s="2">
        <v>66</v>
      </c>
      <c r="H20" s="2" t="s">
        <v>72</v>
      </c>
      <c r="I20" s="2" t="s">
        <v>122</v>
      </c>
      <c r="J20" s="2" t="s">
        <v>71</v>
      </c>
    </row>
    <row r="21" spans="1:10">
      <c r="A21" s="16">
        <v>43642</v>
      </c>
      <c r="B21" s="17" t="s">
        <v>5</v>
      </c>
      <c r="C21" s="18" t="s">
        <v>11</v>
      </c>
      <c r="D21" s="17" t="s">
        <v>16</v>
      </c>
      <c r="E21" s="17" t="s">
        <v>61</v>
      </c>
      <c r="F21" s="24" t="s">
        <v>106</v>
      </c>
      <c r="G21" s="2">
        <v>53</v>
      </c>
      <c r="H21" s="2">
        <v>40</v>
      </c>
      <c r="I21" s="2" t="s">
        <v>71</v>
      </c>
      <c r="J21" s="2" t="s">
        <v>71</v>
      </c>
    </row>
    <row r="22" spans="1:10">
      <c r="A22" s="16">
        <v>43646</v>
      </c>
      <c r="B22" s="17" t="s">
        <v>4</v>
      </c>
      <c r="C22" s="18" t="s">
        <v>12</v>
      </c>
      <c r="D22" s="17" t="s">
        <v>55</v>
      </c>
      <c r="E22" s="17" t="s">
        <v>56</v>
      </c>
      <c r="F22" s="24" t="s">
        <v>107</v>
      </c>
      <c r="G22" s="2">
        <v>71</v>
      </c>
      <c r="H22" s="2" t="s">
        <v>73</v>
      </c>
      <c r="J22" s="2" t="s">
        <v>71</v>
      </c>
    </row>
    <row r="23" spans="1:10">
      <c r="A23" s="20" t="s">
        <v>148</v>
      </c>
      <c r="B23" s="17" t="s">
        <v>147</v>
      </c>
      <c r="C23" s="21">
        <v>0.41666666666666669</v>
      </c>
      <c r="D23" s="17" t="s">
        <v>18</v>
      </c>
      <c r="E23" s="17" t="s">
        <v>149</v>
      </c>
      <c r="F23" s="24"/>
      <c r="G23" s="2">
        <v>57</v>
      </c>
    </row>
    <row r="24" spans="1:10">
      <c r="A24" s="16">
        <v>43649</v>
      </c>
      <c r="B24" s="17" t="s">
        <v>5</v>
      </c>
      <c r="C24" s="18" t="s">
        <v>11</v>
      </c>
      <c r="D24" s="17" t="s">
        <v>16</v>
      </c>
      <c r="E24" s="17" t="s">
        <v>57</v>
      </c>
      <c r="F24" s="24" t="s">
        <v>108</v>
      </c>
      <c r="G24" s="2">
        <v>47</v>
      </c>
      <c r="H24" s="2">
        <v>23</v>
      </c>
      <c r="I24" s="2" t="s">
        <v>71</v>
      </c>
      <c r="J24" s="2" t="s">
        <v>71</v>
      </c>
    </row>
    <row r="25" spans="1:10">
      <c r="A25" s="16">
        <v>43653</v>
      </c>
      <c r="B25" s="17" t="s">
        <v>4</v>
      </c>
      <c r="C25" s="18" t="s">
        <v>12</v>
      </c>
      <c r="D25" s="17" t="s">
        <v>46</v>
      </c>
      <c r="E25" s="17" t="s">
        <v>47</v>
      </c>
      <c r="F25" s="24" t="s">
        <v>109</v>
      </c>
      <c r="G25" s="2">
        <v>79</v>
      </c>
      <c r="H25" s="2" t="s">
        <v>74</v>
      </c>
      <c r="J25" s="2" t="s">
        <v>71</v>
      </c>
    </row>
    <row r="26" spans="1:10">
      <c r="A26" s="16">
        <v>43656</v>
      </c>
      <c r="B26" s="17" t="s">
        <v>5</v>
      </c>
      <c r="C26" s="18" t="s">
        <v>11</v>
      </c>
      <c r="D26" s="17" t="s">
        <v>58</v>
      </c>
      <c r="E26" s="17" t="s">
        <v>59</v>
      </c>
      <c r="F26" s="24" t="s">
        <v>110</v>
      </c>
      <c r="G26" s="2">
        <v>46</v>
      </c>
      <c r="H26" s="2">
        <v>29</v>
      </c>
      <c r="I26" s="2" t="s">
        <v>71</v>
      </c>
      <c r="J26" s="2" t="s">
        <v>71</v>
      </c>
    </row>
    <row r="27" spans="1:10">
      <c r="A27" s="20">
        <v>43660</v>
      </c>
      <c r="B27" s="17" t="s">
        <v>4</v>
      </c>
      <c r="C27" s="18" t="s">
        <v>12</v>
      </c>
      <c r="D27" s="17" t="s">
        <v>135</v>
      </c>
      <c r="E27" s="17" t="s">
        <v>134</v>
      </c>
      <c r="F27" s="24" t="s">
        <v>136</v>
      </c>
      <c r="G27" s="2">
        <v>64</v>
      </c>
      <c r="H27" s="2">
        <v>32</v>
      </c>
      <c r="I27" s="2" t="s">
        <v>137</v>
      </c>
      <c r="J27" s="2" t="s">
        <v>71</v>
      </c>
    </row>
    <row r="28" spans="1:10">
      <c r="A28" s="16">
        <v>43663</v>
      </c>
      <c r="B28" s="17" t="s">
        <v>5</v>
      </c>
      <c r="C28" s="18" t="s">
        <v>11</v>
      </c>
      <c r="D28" s="17" t="s">
        <v>55</v>
      </c>
      <c r="E28" s="17" t="s">
        <v>112</v>
      </c>
      <c r="F28" s="24" t="s">
        <v>111</v>
      </c>
      <c r="G28" s="2">
        <v>44</v>
      </c>
      <c r="H28" s="2">
        <v>22</v>
      </c>
      <c r="I28" s="2" t="s">
        <v>71</v>
      </c>
      <c r="J28" s="2" t="s">
        <v>71</v>
      </c>
    </row>
    <row r="29" spans="1:10">
      <c r="A29" s="20">
        <v>43667</v>
      </c>
      <c r="B29" s="17" t="s">
        <v>4</v>
      </c>
      <c r="C29" s="18" t="s">
        <v>12</v>
      </c>
      <c r="D29" s="17" t="s">
        <v>132</v>
      </c>
      <c r="E29" s="17" t="s">
        <v>133</v>
      </c>
      <c r="F29" s="24" t="s">
        <v>131</v>
      </c>
      <c r="G29" s="2">
        <v>60</v>
      </c>
      <c r="H29" s="2">
        <v>37</v>
      </c>
      <c r="I29" s="2" t="s">
        <v>138</v>
      </c>
      <c r="J29" s="2" t="s">
        <v>71</v>
      </c>
    </row>
    <row r="30" spans="1:10">
      <c r="A30" s="16">
        <v>43670</v>
      </c>
      <c r="B30" s="17" t="s">
        <v>5</v>
      </c>
      <c r="C30" s="18" t="s">
        <v>11</v>
      </c>
      <c r="D30" s="17" t="s">
        <v>43</v>
      </c>
      <c r="E30" s="17" t="s">
        <v>60</v>
      </c>
      <c r="F30" s="24" t="s">
        <v>68</v>
      </c>
      <c r="G30" s="2">
        <v>44</v>
      </c>
      <c r="H30" s="2">
        <v>23</v>
      </c>
      <c r="I30" s="2" t="s">
        <v>71</v>
      </c>
      <c r="J30" s="2" t="s">
        <v>71</v>
      </c>
    </row>
    <row r="31" spans="1:10">
      <c r="A31" s="16">
        <v>43674</v>
      </c>
      <c r="B31" s="17" t="s">
        <v>4</v>
      </c>
      <c r="C31" s="18" t="s">
        <v>12</v>
      </c>
      <c r="D31" s="17" t="s">
        <v>173</v>
      </c>
      <c r="E31" s="17" t="s">
        <v>61</v>
      </c>
      <c r="F31" s="24" t="s">
        <v>139</v>
      </c>
      <c r="G31" s="2">
        <v>55</v>
      </c>
      <c r="H31" s="2">
        <v>30</v>
      </c>
      <c r="I31" s="2" t="s">
        <v>71</v>
      </c>
      <c r="J31" s="2" t="s">
        <v>71</v>
      </c>
    </row>
    <row r="32" spans="1:10">
      <c r="A32" s="16">
        <v>43677</v>
      </c>
      <c r="B32" s="17" t="s">
        <v>5</v>
      </c>
      <c r="C32" s="18" t="s">
        <v>11</v>
      </c>
      <c r="D32" s="17" t="s">
        <v>63</v>
      </c>
      <c r="E32" s="17" t="s">
        <v>66</v>
      </c>
      <c r="F32" s="24" t="s">
        <v>113</v>
      </c>
      <c r="G32" s="2">
        <v>44</v>
      </c>
      <c r="H32" s="2">
        <v>23</v>
      </c>
      <c r="I32" s="2" t="s">
        <v>71</v>
      </c>
      <c r="J32" s="2" t="s">
        <v>71</v>
      </c>
    </row>
    <row r="33" spans="1:10">
      <c r="A33" s="20">
        <v>43681</v>
      </c>
      <c r="B33" s="17" t="s">
        <v>4</v>
      </c>
      <c r="C33" s="18" t="s">
        <v>12</v>
      </c>
      <c r="D33" s="25" t="s">
        <v>168</v>
      </c>
      <c r="E33" s="28" t="s">
        <v>114</v>
      </c>
      <c r="F33" s="24" t="s">
        <v>115</v>
      </c>
      <c r="G33" s="2">
        <v>84</v>
      </c>
      <c r="H33" s="2" t="s">
        <v>140</v>
      </c>
      <c r="I33" s="2" t="s">
        <v>142</v>
      </c>
      <c r="J33" s="2" t="s">
        <v>71</v>
      </c>
    </row>
    <row r="34" spans="1:10">
      <c r="A34" s="16">
        <v>43684</v>
      </c>
      <c r="B34" s="17" t="s">
        <v>5</v>
      </c>
      <c r="C34" s="18" t="s">
        <v>11</v>
      </c>
      <c r="D34" s="17" t="s">
        <v>35</v>
      </c>
      <c r="E34" s="17" t="s">
        <v>62</v>
      </c>
      <c r="F34" s="24" t="s">
        <v>143</v>
      </c>
      <c r="G34" s="2">
        <v>43</v>
      </c>
      <c r="H34" s="2">
        <v>20</v>
      </c>
      <c r="I34" s="2" t="s">
        <v>71</v>
      </c>
      <c r="J34" s="2" t="s">
        <v>71</v>
      </c>
    </row>
    <row r="35" spans="1:10">
      <c r="A35" s="20">
        <v>43688</v>
      </c>
      <c r="B35" s="17" t="s">
        <v>4</v>
      </c>
      <c r="C35" s="21">
        <v>0.375</v>
      </c>
      <c r="D35" s="17" t="s">
        <v>17</v>
      </c>
      <c r="E35" s="25" t="s">
        <v>25</v>
      </c>
      <c r="F35" s="26" t="s">
        <v>65</v>
      </c>
      <c r="G35" s="2">
        <v>112</v>
      </c>
      <c r="H35" s="3" t="s">
        <v>88</v>
      </c>
      <c r="I35" s="2" t="s">
        <v>71</v>
      </c>
      <c r="J35" s="2" t="s">
        <v>71</v>
      </c>
    </row>
    <row r="36" spans="1:10">
      <c r="A36" s="16">
        <v>43691</v>
      </c>
      <c r="B36" s="17" t="s">
        <v>5</v>
      </c>
      <c r="C36" s="18" t="s">
        <v>11</v>
      </c>
      <c r="D36" s="17" t="s">
        <v>16</v>
      </c>
      <c r="E36" s="17" t="s">
        <v>64</v>
      </c>
      <c r="F36" s="24" t="s">
        <v>143</v>
      </c>
      <c r="G36" s="2">
        <v>29</v>
      </c>
      <c r="H36" s="2" t="s">
        <v>71</v>
      </c>
      <c r="I36" s="2" t="s">
        <v>71</v>
      </c>
      <c r="J36" s="2" t="s">
        <v>71</v>
      </c>
    </row>
    <row r="37" spans="1:10">
      <c r="A37" s="16">
        <v>43695</v>
      </c>
      <c r="B37" s="17" t="s">
        <v>4</v>
      </c>
      <c r="C37" s="18" t="s">
        <v>12</v>
      </c>
      <c r="D37" s="17" t="s">
        <v>53</v>
      </c>
      <c r="E37" s="17" t="s">
        <v>54</v>
      </c>
      <c r="F37" s="24" t="s">
        <v>144</v>
      </c>
      <c r="G37" s="2">
        <v>80</v>
      </c>
      <c r="H37" s="2" t="s">
        <v>145</v>
      </c>
      <c r="I37" s="2" t="s">
        <v>146</v>
      </c>
      <c r="J37" s="2" t="s">
        <v>71</v>
      </c>
    </row>
    <row r="38" spans="1:10">
      <c r="A38" s="16">
        <v>43698</v>
      </c>
      <c r="B38" s="17" t="s">
        <v>5</v>
      </c>
      <c r="C38" s="18" t="s">
        <v>11</v>
      </c>
      <c r="D38" s="17" t="s">
        <v>63</v>
      </c>
      <c r="E38" s="17" t="s">
        <v>67</v>
      </c>
      <c r="F38" s="24" t="s">
        <v>69</v>
      </c>
      <c r="G38" s="2">
        <v>40</v>
      </c>
      <c r="H38" s="2">
        <v>25</v>
      </c>
      <c r="I38" s="2" t="s">
        <v>71</v>
      </c>
      <c r="J38" s="2" t="s">
        <v>71</v>
      </c>
    </row>
    <row r="39" spans="1:10">
      <c r="A39" s="20">
        <v>43701</v>
      </c>
      <c r="B39" s="17" t="s">
        <v>4</v>
      </c>
      <c r="C39" s="18" t="s">
        <v>12</v>
      </c>
      <c r="D39" s="17" t="s">
        <v>116</v>
      </c>
      <c r="E39" s="25" t="s">
        <v>117</v>
      </c>
      <c r="F39" s="29" t="s">
        <v>118</v>
      </c>
      <c r="G39" s="2">
        <v>106</v>
      </c>
    </row>
    <row r="40" spans="1:10">
      <c r="A40" s="16">
        <v>43701</v>
      </c>
      <c r="B40" s="17" t="s">
        <v>4</v>
      </c>
      <c r="C40" s="21">
        <v>0.35416666666666669</v>
      </c>
      <c r="D40" s="17" t="s">
        <v>116</v>
      </c>
      <c r="E40" s="25" t="s">
        <v>117</v>
      </c>
      <c r="F40" s="30" t="s">
        <v>162</v>
      </c>
      <c r="G40" s="2"/>
    </row>
    <row r="41" spans="1:10">
      <c r="A41" s="16">
        <v>43705</v>
      </c>
      <c r="B41" s="17" t="s">
        <v>5</v>
      </c>
      <c r="C41" s="18" t="s">
        <v>11</v>
      </c>
      <c r="D41" s="17"/>
      <c r="E41" s="17"/>
      <c r="F41" s="17" t="s">
        <v>175</v>
      </c>
      <c r="G41" s="2"/>
    </row>
    <row r="42" spans="1:10">
      <c r="A42" s="20">
        <v>43708</v>
      </c>
      <c r="B42" s="17" t="s">
        <v>6</v>
      </c>
      <c r="C42" s="14"/>
      <c r="D42" s="17" t="s">
        <v>167</v>
      </c>
      <c r="E42" s="17" t="s">
        <v>166</v>
      </c>
      <c r="F42" s="24" t="s">
        <v>152</v>
      </c>
      <c r="G42" s="2">
        <v>130</v>
      </c>
      <c r="H42" s="2" t="s">
        <v>153</v>
      </c>
      <c r="I42" s="2" t="s">
        <v>71</v>
      </c>
      <c r="J42" s="2" t="s">
        <v>71</v>
      </c>
    </row>
    <row r="43" spans="1:10">
      <c r="A43" s="16">
        <v>43712</v>
      </c>
      <c r="B43" s="17" t="s">
        <v>5</v>
      </c>
      <c r="C43" s="18" t="s">
        <v>11</v>
      </c>
      <c r="D43" s="17"/>
      <c r="E43" s="17"/>
      <c r="F43" s="17" t="s">
        <v>175</v>
      </c>
      <c r="G43" s="2"/>
    </row>
    <row r="44" spans="1:10">
      <c r="A44" s="20">
        <v>43715</v>
      </c>
      <c r="B44" s="17" t="s">
        <v>6</v>
      </c>
      <c r="C44" s="31">
        <v>0.41666666666666669</v>
      </c>
      <c r="D44" s="17" t="s">
        <v>18</v>
      </c>
      <c r="E44" s="25" t="s">
        <v>26</v>
      </c>
      <c r="F44" s="26" t="s">
        <v>163</v>
      </c>
      <c r="G44" s="2"/>
    </row>
    <row r="45" spans="1:10">
      <c r="A45" s="20">
        <v>43723</v>
      </c>
      <c r="B45" s="17" t="s">
        <v>4</v>
      </c>
      <c r="C45" s="18" t="s">
        <v>12</v>
      </c>
      <c r="D45" s="17" t="s">
        <v>119</v>
      </c>
      <c r="E45" s="17" t="s">
        <v>121</v>
      </c>
      <c r="F45" s="29" t="s">
        <v>120</v>
      </c>
      <c r="G45" s="2">
        <v>44</v>
      </c>
    </row>
    <row r="46" spans="1:10">
      <c r="A46" s="16">
        <v>43728</v>
      </c>
      <c r="B46" s="17" t="s">
        <v>7</v>
      </c>
      <c r="C46" s="14"/>
      <c r="D46" s="17" t="s">
        <v>150</v>
      </c>
      <c r="E46" s="17" t="s">
        <v>27</v>
      </c>
      <c r="F46" s="17" t="s">
        <v>151</v>
      </c>
      <c r="G46" s="2"/>
    </row>
    <row r="47" spans="1:10">
      <c r="A47" s="32" t="s">
        <v>1</v>
      </c>
      <c r="B47" s="17" t="s">
        <v>8</v>
      </c>
      <c r="C47" s="14"/>
      <c r="D47" s="17" t="s">
        <v>19</v>
      </c>
      <c r="E47" s="17" t="s">
        <v>28</v>
      </c>
      <c r="F47" s="17" t="s">
        <v>31</v>
      </c>
      <c r="G47" s="2"/>
    </row>
    <row r="49" spans="3:7">
      <c r="D49" s="12" t="s">
        <v>164</v>
      </c>
      <c r="E49" s="9" t="s">
        <v>170</v>
      </c>
      <c r="F49" s="12" t="s">
        <v>165</v>
      </c>
      <c r="G49">
        <f>SUM(G4:G48)</f>
        <v>2101</v>
      </c>
    </row>
    <row r="51" spans="3:7">
      <c r="C51" s="4"/>
      <c r="D51" s="2" t="s">
        <v>154</v>
      </c>
    </row>
    <row r="52" spans="3:7">
      <c r="C52" s="5"/>
      <c r="D52" s="2" t="s">
        <v>157</v>
      </c>
    </row>
    <row r="53" spans="3:7">
      <c r="C53" s="6"/>
      <c r="D53" s="2" t="s">
        <v>156</v>
      </c>
      <c r="E53" s="2" t="s">
        <v>188</v>
      </c>
      <c r="F53" s="2" t="s">
        <v>171</v>
      </c>
    </row>
    <row r="54" spans="3:7">
      <c r="C54" s="7"/>
      <c r="D54" s="2" t="s">
        <v>155</v>
      </c>
    </row>
    <row r="60" spans="3:7">
      <c r="F60" s="10" t="s">
        <v>172</v>
      </c>
    </row>
  </sheetData>
  <hyperlinks>
    <hyperlink ref="F4" r:id="rId1" xr:uid="{00000000-0004-0000-0000-000000000000}"/>
    <hyperlink ref="F5" r:id="rId2" xr:uid="{00000000-0004-0000-0000-000001000000}"/>
    <hyperlink ref="F6" r:id="rId3" xr:uid="{00000000-0004-0000-0000-000002000000}"/>
    <hyperlink ref="F7" r:id="rId4" xr:uid="{00000000-0004-0000-0000-000003000000}"/>
    <hyperlink ref="F8" r:id="rId5" xr:uid="{00000000-0004-0000-0000-000004000000}"/>
    <hyperlink ref="F9" r:id="rId6" xr:uid="{00000000-0004-0000-0000-000005000000}"/>
    <hyperlink ref="F10" r:id="rId7" xr:uid="{00000000-0004-0000-0000-000006000000}"/>
    <hyperlink ref="F11" r:id="rId8" xr:uid="{00000000-0004-0000-0000-000007000000}"/>
    <hyperlink ref="F12" r:id="rId9" xr:uid="{00000000-0004-0000-0000-000008000000}"/>
    <hyperlink ref="F13" r:id="rId10" xr:uid="{00000000-0004-0000-0000-000009000000}"/>
    <hyperlink ref="F15" r:id="rId11" xr:uid="{00000000-0004-0000-0000-00000A000000}"/>
    <hyperlink ref="F16" r:id="rId12" xr:uid="{00000000-0004-0000-0000-00000B000000}"/>
    <hyperlink ref="F19" r:id="rId13" xr:uid="{00000000-0004-0000-0000-00000C000000}"/>
    <hyperlink ref="F20" r:id="rId14" xr:uid="{00000000-0004-0000-0000-00000D000000}"/>
    <hyperlink ref="F21" r:id="rId15" xr:uid="{00000000-0004-0000-0000-00000E000000}"/>
    <hyperlink ref="F22" r:id="rId16" xr:uid="{00000000-0004-0000-0000-00000F000000}"/>
    <hyperlink ref="F24" r:id="rId17" xr:uid="{00000000-0004-0000-0000-000010000000}"/>
    <hyperlink ref="F25" r:id="rId18" xr:uid="{00000000-0004-0000-0000-000011000000}"/>
    <hyperlink ref="F26" r:id="rId19" xr:uid="{00000000-0004-0000-0000-000012000000}"/>
    <hyperlink ref="F27" r:id="rId20" xr:uid="{00000000-0004-0000-0000-000013000000}"/>
    <hyperlink ref="F28" r:id="rId21" xr:uid="{00000000-0004-0000-0000-000014000000}"/>
    <hyperlink ref="F31" r:id="rId22" xr:uid="{00000000-0004-0000-0000-000015000000}"/>
    <hyperlink ref="F32" r:id="rId23" xr:uid="{00000000-0004-0000-0000-000016000000}"/>
    <hyperlink ref="F33" r:id="rId24" xr:uid="{00000000-0004-0000-0000-000017000000}"/>
    <hyperlink ref="F30" r:id="rId25" xr:uid="{00000000-0004-0000-0000-000018000000}"/>
    <hyperlink ref="F34" r:id="rId26" xr:uid="{00000000-0004-0000-0000-000019000000}"/>
    <hyperlink ref="F36" r:id="rId27" xr:uid="{00000000-0004-0000-0000-00001A000000}"/>
    <hyperlink ref="F37" r:id="rId28" xr:uid="{00000000-0004-0000-0000-00001B000000}"/>
    <hyperlink ref="F38" r:id="rId29" xr:uid="{00000000-0004-0000-0000-00001C000000}"/>
    <hyperlink ref="F39" r:id="rId30" xr:uid="{00000000-0004-0000-0000-00001D000000}"/>
    <hyperlink ref="F45" r:id="rId31" xr:uid="{00000000-0004-0000-0000-00001E000000}"/>
    <hyperlink ref="F18" r:id="rId32" xr:uid="{00000000-0004-0000-0000-00001F000000}"/>
    <hyperlink ref="F29" r:id="rId33" xr:uid="{00000000-0004-0000-0000-000020000000}"/>
    <hyperlink ref="F42" r:id="rId34" xr:uid="{00000000-0004-0000-0000-000021000000}"/>
  </hyperlinks>
  <pageMargins left="0.25" right="0.25" top="0.75" bottom="0.75" header="0.3" footer="0.3"/>
  <pageSetup orientation="landscape" r:id="rId35"/>
  <headerFooter>
    <oddHeader>&amp;C&amp;"Arial Black,Gras"&amp;16CALENDRIER 2019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K133"/>
  <sheetViews>
    <sheetView tabSelected="1" view="pageBreakPreview" topLeftCell="A9" zoomScaleNormal="100" zoomScaleSheetLayoutView="100" workbookViewId="0">
      <selection activeCell="J31" sqref="J31"/>
    </sheetView>
  </sheetViews>
  <sheetFormatPr baseColWidth="10" defaultRowHeight="14.4"/>
  <cols>
    <col min="1" max="1" width="7.44140625" customWidth="1"/>
    <col min="2" max="2" width="6.5546875" customWidth="1"/>
    <col min="3" max="3" width="5.6640625" customWidth="1"/>
    <col min="4" max="4" width="4.5546875" style="2" customWidth="1"/>
    <col min="5" max="5" width="35.5546875" style="1" bestFit="1" customWidth="1"/>
    <col min="6" max="6" width="29.44140625" customWidth="1"/>
    <col min="7" max="7" width="5.33203125" style="2" customWidth="1"/>
    <col min="8" max="8" width="49.44140625" customWidth="1"/>
    <col min="9" max="9" width="5.88671875" style="2" customWidth="1"/>
    <col min="10" max="10" width="6" style="2" customWidth="1"/>
  </cols>
  <sheetData>
    <row r="4" spans="8:8" ht="15.6">
      <c r="H4" s="33"/>
    </row>
    <row r="18" spans="8:10">
      <c r="H18" s="9" t="s">
        <v>240</v>
      </c>
    </row>
    <row r="20" spans="8:10" ht="15.6">
      <c r="H20" s="81" t="s">
        <v>436</v>
      </c>
      <c r="J20" s="153" t="s">
        <v>429</v>
      </c>
    </row>
    <row r="21" spans="8:10">
      <c r="H21" s="90" t="s">
        <v>368</v>
      </c>
      <c r="J21" s="153"/>
    </row>
    <row r="22" spans="8:10" ht="15.6">
      <c r="H22" s="81" t="s">
        <v>437</v>
      </c>
      <c r="J22" s="153" t="s">
        <v>430</v>
      </c>
    </row>
    <row r="23" spans="8:10">
      <c r="H23" s="90" t="s">
        <v>367</v>
      </c>
      <c r="J23" s="153"/>
    </row>
    <row r="24" spans="8:10" ht="15.6">
      <c r="H24" s="81" t="s">
        <v>438</v>
      </c>
      <c r="J24" s="153" t="s">
        <v>431</v>
      </c>
    </row>
    <row r="25" spans="8:10">
      <c r="H25" s="90" t="s">
        <v>366</v>
      </c>
      <c r="J25" s="153"/>
    </row>
    <row r="26" spans="8:10" ht="15.6">
      <c r="H26" s="81" t="s">
        <v>439</v>
      </c>
      <c r="J26" s="153" t="s">
        <v>432</v>
      </c>
    </row>
    <row r="27" spans="8:10">
      <c r="H27" s="90" t="s">
        <v>361</v>
      </c>
      <c r="J27" s="153"/>
    </row>
    <row r="28" spans="8:10" ht="15.6">
      <c r="H28" s="81" t="s">
        <v>440</v>
      </c>
      <c r="J28" s="153" t="s">
        <v>433</v>
      </c>
    </row>
    <row r="29" spans="8:10">
      <c r="H29" s="90" t="s">
        <v>362</v>
      </c>
      <c r="J29" s="153"/>
    </row>
    <row r="30" spans="8:10" ht="15.6">
      <c r="H30" s="81" t="s">
        <v>441</v>
      </c>
      <c r="J30" s="153" t="s">
        <v>444</v>
      </c>
    </row>
    <row r="31" spans="8:10">
      <c r="H31" s="90" t="s">
        <v>363</v>
      </c>
      <c r="J31" s="153"/>
    </row>
    <row r="32" spans="8:10" ht="15.6">
      <c r="H32" s="81" t="s">
        <v>442</v>
      </c>
      <c r="J32" s="153" t="s">
        <v>434</v>
      </c>
    </row>
    <row r="33" spans="1:10" ht="21">
      <c r="E33" s="82" t="s">
        <v>384</v>
      </c>
      <c r="H33" s="90" t="s">
        <v>365</v>
      </c>
      <c r="J33" s="153"/>
    </row>
    <row r="34" spans="1:10" ht="18">
      <c r="F34" s="127" t="s">
        <v>306</v>
      </c>
      <c r="H34" s="81" t="s">
        <v>443</v>
      </c>
      <c r="J34" s="153" t="s">
        <v>435</v>
      </c>
    </row>
    <row r="35" spans="1:10" ht="15.6">
      <c r="F35" s="128" t="s">
        <v>422</v>
      </c>
      <c r="H35" s="90" t="s">
        <v>364</v>
      </c>
    </row>
    <row r="36" spans="1:10" ht="23.4">
      <c r="A36" s="143" t="s">
        <v>307</v>
      </c>
      <c r="B36" s="144"/>
      <c r="C36" s="144"/>
      <c r="D36" s="144"/>
      <c r="E36" s="144"/>
      <c r="F36" s="144"/>
      <c r="G36" s="144"/>
      <c r="H36" s="144"/>
      <c r="I36" s="145"/>
    </row>
    <row r="37" spans="1:10" ht="18">
      <c r="A37" s="80" t="s">
        <v>245</v>
      </c>
      <c r="B37" s="17"/>
      <c r="C37" s="18"/>
      <c r="D37" s="19" t="s">
        <v>274</v>
      </c>
      <c r="E37" s="83" t="s">
        <v>241</v>
      </c>
      <c r="F37" s="78" t="s">
        <v>242</v>
      </c>
      <c r="G37" s="50" t="s">
        <v>243</v>
      </c>
      <c r="H37" s="77" t="s">
        <v>244</v>
      </c>
      <c r="I37" s="49" t="s">
        <v>123</v>
      </c>
    </row>
    <row r="38" spans="1:10" ht="15.6">
      <c r="A38" s="146" t="s">
        <v>177</v>
      </c>
      <c r="B38" s="147"/>
      <c r="C38" s="147"/>
      <c r="D38" s="147"/>
      <c r="E38" s="147"/>
      <c r="F38" s="147"/>
      <c r="G38" s="147"/>
      <c r="H38" s="147"/>
      <c r="I38" s="148"/>
    </row>
    <row r="39" spans="1:10">
      <c r="A39" s="48">
        <v>44678</v>
      </c>
      <c r="B39" s="92" t="s">
        <v>263</v>
      </c>
      <c r="C39" s="93">
        <v>0.70833333333333337</v>
      </c>
      <c r="D39" s="96"/>
      <c r="E39" s="94" t="s">
        <v>264</v>
      </c>
      <c r="F39" s="95" t="s">
        <v>265</v>
      </c>
      <c r="G39" s="67"/>
      <c r="H39" s="95" t="s">
        <v>383</v>
      </c>
      <c r="J39" s="2" t="s">
        <v>302</v>
      </c>
    </row>
    <row r="40" spans="1:10">
      <c r="A40" s="48">
        <v>45046</v>
      </c>
      <c r="B40" s="17" t="s">
        <v>4</v>
      </c>
      <c r="C40" s="23" t="s">
        <v>10</v>
      </c>
      <c r="D40" s="19">
        <v>1</v>
      </c>
      <c r="E40" s="18" t="s">
        <v>266</v>
      </c>
      <c r="F40" s="17" t="s">
        <v>220</v>
      </c>
      <c r="G40" s="67"/>
      <c r="H40" s="24" t="s">
        <v>309</v>
      </c>
      <c r="I40" s="49">
        <v>46</v>
      </c>
      <c r="J40" s="2">
        <v>171</v>
      </c>
    </row>
    <row r="41" spans="1:10">
      <c r="A41" s="48">
        <v>45046</v>
      </c>
      <c r="B41" s="17" t="s">
        <v>4</v>
      </c>
      <c r="C41" s="23" t="s">
        <v>10</v>
      </c>
      <c r="D41" s="19"/>
      <c r="E41" s="18" t="s">
        <v>266</v>
      </c>
      <c r="F41" s="17" t="s">
        <v>221</v>
      </c>
      <c r="G41" s="157">
        <v>32</v>
      </c>
      <c r="H41" s="24" t="s">
        <v>351</v>
      </c>
      <c r="I41" s="49"/>
      <c r="J41" s="2">
        <v>128</v>
      </c>
    </row>
    <row r="42" spans="1:10">
      <c r="A42" s="48">
        <v>44684</v>
      </c>
      <c r="B42" s="17" t="s">
        <v>5</v>
      </c>
      <c r="C42" s="18" t="s">
        <v>11</v>
      </c>
      <c r="D42" s="19">
        <v>2</v>
      </c>
      <c r="E42" s="18" t="s">
        <v>310</v>
      </c>
      <c r="F42" s="17" t="s">
        <v>211</v>
      </c>
      <c r="G42" s="157">
        <v>35</v>
      </c>
      <c r="H42" s="24" t="s">
        <v>313</v>
      </c>
      <c r="I42" s="49">
        <v>40</v>
      </c>
      <c r="J42" s="2">
        <v>96</v>
      </c>
    </row>
    <row r="43" spans="1:10">
      <c r="A43" s="48">
        <v>44687</v>
      </c>
      <c r="B43" s="152" t="s">
        <v>6</v>
      </c>
      <c r="C43" s="23" t="s">
        <v>194</v>
      </c>
      <c r="D43" s="19">
        <v>3</v>
      </c>
      <c r="E43" s="130" t="s">
        <v>267</v>
      </c>
      <c r="F43" s="17" t="s">
        <v>218</v>
      </c>
      <c r="H43" s="24" t="s">
        <v>95</v>
      </c>
      <c r="I43" s="49">
        <v>53</v>
      </c>
      <c r="J43" s="2">
        <v>357</v>
      </c>
    </row>
    <row r="44" spans="1:10">
      <c r="A44" s="48">
        <v>44687</v>
      </c>
      <c r="B44" s="152" t="s">
        <v>6</v>
      </c>
      <c r="C44" s="23" t="s">
        <v>312</v>
      </c>
      <c r="D44" s="19"/>
      <c r="E44" s="111" t="s">
        <v>311</v>
      </c>
      <c r="F44" s="17" t="s">
        <v>219</v>
      </c>
      <c r="G44" s="157">
        <v>41</v>
      </c>
      <c r="H44" s="24" t="s">
        <v>314</v>
      </c>
      <c r="I44" s="49"/>
      <c r="J44" s="2">
        <v>258</v>
      </c>
    </row>
    <row r="45" spans="1:10">
      <c r="A45" s="48">
        <v>44691</v>
      </c>
      <c r="B45" s="17" t="s">
        <v>5</v>
      </c>
      <c r="C45" s="18" t="s">
        <v>11</v>
      </c>
      <c r="D45" s="19">
        <v>4</v>
      </c>
      <c r="E45" s="18" t="s">
        <v>389</v>
      </c>
      <c r="F45" s="19" t="s">
        <v>386</v>
      </c>
      <c r="G45" s="157">
        <v>31</v>
      </c>
      <c r="H45" s="90" t="s">
        <v>385</v>
      </c>
      <c r="I45" s="49"/>
      <c r="J45" s="2">
        <v>113</v>
      </c>
    </row>
    <row r="46" spans="1:10">
      <c r="A46" s="48">
        <v>44691</v>
      </c>
      <c r="B46" s="17" t="s">
        <v>5</v>
      </c>
      <c r="C46" s="18" t="s">
        <v>11</v>
      </c>
      <c r="D46" s="19"/>
      <c r="E46" s="18" t="s">
        <v>389</v>
      </c>
      <c r="F46" s="19" t="s">
        <v>388</v>
      </c>
      <c r="G46" s="19"/>
      <c r="H46" s="90" t="s">
        <v>387</v>
      </c>
      <c r="I46" s="49">
        <v>47</v>
      </c>
      <c r="J46" s="2">
        <v>277</v>
      </c>
    </row>
    <row r="47" spans="1:10">
      <c r="A47" s="48">
        <v>44694</v>
      </c>
      <c r="B47" s="152" t="s">
        <v>195</v>
      </c>
      <c r="C47" s="23" t="s">
        <v>10</v>
      </c>
      <c r="D47" s="19">
        <v>5</v>
      </c>
      <c r="E47" s="18" t="s">
        <v>268</v>
      </c>
      <c r="F47" s="17" t="s">
        <v>217</v>
      </c>
      <c r="G47" s="19"/>
      <c r="H47" s="24" t="s">
        <v>315</v>
      </c>
      <c r="I47" s="49">
        <v>59</v>
      </c>
      <c r="J47" s="2">
        <v>194</v>
      </c>
    </row>
    <row r="48" spans="1:10">
      <c r="A48" s="48">
        <v>44694</v>
      </c>
      <c r="B48" s="152" t="s">
        <v>195</v>
      </c>
      <c r="C48" s="23" t="s">
        <v>10</v>
      </c>
      <c r="E48" s="18" t="s">
        <v>268</v>
      </c>
      <c r="F48" s="17" t="s">
        <v>216</v>
      </c>
      <c r="G48" s="157">
        <v>49</v>
      </c>
      <c r="H48" s="24" t="s">
        <v>316</v>
      </c>
      <c r="J48" s="2">
        <v>134</v>
      </c>
    </row>
    <row r="49" spans="1:11">
      <c r="A49" s="48">
        <v>44698</v>
      </c>
      <c r="B49" s="17" t="s">
        <v>5</v>
      </c>
      <c r="C49" s="18" t="s">
        <v>11</v>
      </c>
      <c r="D49" s="19">
        <v>6</v>
      </c>
      <c r="E49" s="18" t="s">
        <v>320</v>
      </c>
      <c r="F49" s="17" t="s">
        <v>317</v>
      </c>
      <c r="G49" s="19"/>
      <c r="H49" s="24" t="s">
        <v>318</v>
      </c>
      <c r="I49" s="49">
        <v>48</v>
      </c>
      <c r="J49" s="2">
        <v>197</v>
      </c>
    </row>
    <row r="50" spans="1:11">
      <c r="A50" s="48">
        <v>44702</v>
      </c>
      <c r="B50" s="17" t="s">
        <v>4</v>
      </c>
      <c r="C50" s="52">
        <v>0.39583333333333331</v>
      </c>
      <c r="D50" s="19">
        <v>7</v>
      </c>
      <c r="E50" s="18" t="s">
        <v>350</v>
      </c>
      <c r="F50" s="17" t="s">
        <v>332</v>
      </c>
      <c r="G50" s="19"/>
      <c r="H50" s="24" t="s">
        <v>319</v>
      </c>
      <c r="I50" s="49">
        <v>52</v>
      </c>
      <c r="J50" s="2">
        <v>443</v>
      </c>
    </row>
    <row r="51" spans="1:11">
      <c r="A51" s="48">
        <v>44702</v>
      </c>
      <c r="B51" s="17" t="s">
        <v>4</v>
      </c>
      <c r="C51" s="52">
        <v>0.39583333333333331</v>
      </c>
      <c r="D51" s="97"/>
      <c r="E51" s="18" t="s">
        <v>349</v>
      </c>
      <c r="F51" s="17" t="s">
        <v>333</v>
      </c>
      <c r="G51" s="156">
        <v>38</v>
      </c>
      <c r="H51" s="24" t="s">
        <v>331</v>
      </c>
      <c r="I51" s="49"/>
      <c r="J51" s="2">
        <v>236</v>
      </c>
    </row>
    <row r="52" spans="1:11">
      <c r="A52" s="48">
        <v>44705</v>
      </c>
      <c r="B52" s="17" t="s">
        <v>5</v>
      </c>
      <c r="C52" s="18" t="s">
        <v>11</v>
      </c>
      <c r="D52" s="2">
        <v>8</v>
      </c>
      <c r="E52" s="56" t="s">
        <v>389</v>
      </c>
      <c r="F52" s="17" t="s">
        <v>390</v>
      </c>
      <c r="H52" s="24" t="s">
        <v>393</v>
      </c>
      <c r="I52" s="49">
        <v>37</v>
      </c>
      <c r="J52" s="2">
        <v>204</v>
      </c>
    </row>
    <row r="53" spans="1:11">
      <c r="A53" s="48">
        <v>44705</v>
      </c>
      <c r="B53" s="17" t="s">
        <v>5</v>
      </c>
      <c r="C53" s="18" t="s">
        <v>11</v>
      </c>
      <c r="D53" s="19"/>
      <c r="E53" s="56" t="s">
        <v>389</v>
      </c>
      <c r="F53" s="17" t="s">
        <v>391</v>
      </c>
      <c r="G53" s="157">
        <v>60</v>
      </c>
      <c r="H53" s="24" t="s">
        <v>392</v>
      </c>
      <c r="I53" s="49"/>
      <c r="J53" s="2">
        <v>350</v>
      </c>
    </row>
    <row r="54" spans="1:11">
      <c r="A54" s="48">
        <v>44709</v>
      </c>
      <c r="B54" s="159" t="s">
        <v>4</v>
      </c>
      <c r="C54" s="23" t="s">
        <v>10</v>
      </c>
      <c r="D54" s="19">
        <v>9</v>
      </c>
      <c r="E54" s="18" t="s">
        <v>320</v>
      </c>
      <c r="F54" s="17" t="s">
        <v>321</v>
      </c>
      <c r="G54" s="67"/>
      <c r="H54" s="90" t="s">
        <v>334</v>
      </c>
      <c r="I54" s="49">
        <v>61</v>
      </c>
      <c r="J54" s="2">
        <v>424</v>
      </c>
    </row>
    <row r="55" spans="1:11">
      <c r="A55" s="48">
        <v>44709</v>
      </c>
      <c r="B55" s="159" t="s">
        <v>4</v>
      </c>
      <c r="C55" s="23" t="s">
        <v>10</v>
      </c>
      <c r="E55" s="18" t="s">
        <v>320</v>
      </c>
      <c r="F55" s="18" t="s">
        <v>336</v>
      </c>
      <c r="G55" s="157">
        <v>40</v>
      </c>
      <c r="H55" s="90" t="s">
        <v>335</v>
      </c>
      <c r="I55" s="49"/>
      <c r="J55" s="2">
        <v>184</v>
      </c>
    </row>
    <row r="56" spans="1:11">
      <c r="A56" s="48">
        <v>44712</v>
      </c>
      <c r="B56" s="17" t="s">
        <v>5</v>
      </c>
      <c r="C56" s="18" t="s">
        <v>11</v>
      </c>
      <c r="D56" s="19">
        <v>10</v>
      </c>
      <c r="E56" s="18" t="s">
        <v>323</v>
      </c>
      <c r="F56" s="17" t="s">
        <v>346</v>
      </c>
      <c r="G56"/>
      <c r="H56" s="24" t="s">
        <v>322</v>
      </c>
      <c r="I56" s="49">
        <v>54</v>
      </c>
      <c r="J56" s="2">
        <v>203</v>
      </c>
    </row>
    <row r="57" spans="1:11">
      <c r="A57" s="48">
        <v>44712</v>
      </c>
      <c r="B57" s="17" t="s">
        <v>5</v>
      </c>
      <c r="C57" s="18" t="s">
        <v>11</v>
      </c>
      <c r="D57" s="19"/>
      <c r="E57" s="18" t="s">
        <v>324</v>
      </c>
      <c r="F57" s="17" t="s">
        <v>222</v>
      </c>
      <c r="G57" s="157">
        <v>46</v>
      </c>
      <c r="H57" s="24" t="s">
        <v>325</v>
      </c>
      <c r="I57" s="49"/>
      <c r="J57" s="2">
        <v>208</v>
      </c>
    </row>
    <row r="58" spans="1:11" ht="15.6">
      <c r="A58" s="137" t="s">
        <v>178</v>
      </c>
      <c r="B58" s="138"/>
      <c r="C58" s="138"/>
      <c r="D58" s="138"/>
      <c r="E58" s="138"/>
      <c r="F58" s="138"/>
      <c r="G58" s="138"/>
      <c r="H58" s="138"/>
      <c r="I58" s="139"/>
    </row>
    <row r="59" spans="1:11">
      <c r="A59" s="48">
        <v>44716</v>
      </c>
      <c r="B59" s="17" t="s">
        <v>4</v>
      </c>
      <c r="C59" s="21">
        <v>0.33333333333333331</v>
      </c>
      <c r="D59" s="19">
        <v>11</v>
      </c>
      <c r="E59" s="25" t="s">
        <v>330</v>
      </c>
      <c r="F59" s="15" t="s">
        <v>270</v>
      </c>
      <c r="G59" s="154">
        <v>55</v>
      </c>
      <c r="H59" s="135" t="s">
        <v>329</v>
      </c>
      <c r="I59" s="49">
        <v>78</v>
      </c>
    </row>
    <row r="60" spans="1:11">
      <c r="A60" s="48">
        <v>44719</v>
      </c>
      <c r="B60" s="17" t="s">
        <v>5</v>
      </c>
      <c r="C60" s="18" t="s">
        <v>11</v>
      </c>
      <c r="D60" s="19">
        <v>12</v>
      </c>
      <c r="E60" s="18" t="s">
        <v>348</v>
      </c>
      <c r="F60" s="18" t="s">
        <v>257</v>
      </c>
      <c r="G60" s="19"/>
      <c r="H60" s="135" t="s">
        <v>256</v>
      </c>
      <c r="I60" s="49">
        <v>63</v>
      </c>
      <c r="J60" s="2">
        <v>508</v>
      </c>
    </row>
    <row r="61" spans="1:11">
      <c r="A61" s="48">
        <v>44719</v>
      </c>
      <c r="B61" s="17" t="s">
        <v>5</v>
      </c>
      <c r="C61" s="18" t="s">
        <v>11</v>
      </c>
      <c r="D61" s="19"/>
      <c r="E61" s="18" t="s">
        <v>349</v>
      </c>
      <c r="F61" s="18" t="s">
        <v>258</v>
      </c>
      <c r="G61" s="156">
        <v>42</v>
      </c>
      <c r="H61" s="135" t="s">
        <v>255</v>
      </c>
      <c r="I61" s="49"/>
      <c r="J61" s="2">
        <v>306</v>
      </c>
    </row>
    <row r="62" spans="1:11">
      <c r="A62" s="48">
        <v>44723</v>
      </c>
      <c r="B62" s="17" t="s">
        <v>4</v>
      </c>
      <c r="C62" s="18" t="s">
        <v>12</v>
      </c>
      <c r="D62" s="19">
        <v>13</v>
      </c>
      <c r="E62" s="56" t="s">
        <v>389</v>
      </c>
      <c r="F62" s="17" t="s">
        <v>395</v>
      </c>
      <c r="G62" s="158"/>
      <c r="H62" s="135" t="s">
        <v>394</v>
      </c>
      <c r="I62" s="49">
        <v>100</v>
      </c>
      <c r="J62" s="2">
        <v>683</v>
      </c>
    </row>
    <row r="63" spans="1:11">
      <c r="A63" s="48">
        <v>44723</v>
      </c>
      <c r="B63" s="17" t="s">
        <v>4</v>
      </c>
      <c r="C63" s="18" t="s">
        <v>12</v>
      </c>
      <c r="D63" s="19"/>
      <c r="E63" s="56" t="s">
        <v>389</v>
      </c>
      <c r="F63" s="17" t="s">
        <v>397</v>
      </c>
      <c r="G63"/>
      <c r="H63" s="24" t="s">
        <v>399</v>
      </c>
      <c r="I63" s="49">
        <v>72</v>
      </c>
      <c r="J63" s="2">
        <v>332</v>
      </c>
    </row>
    <row r="64" spans="1:11">
      <c r="A64" s="48">
        <v>44723</v>
      </c>
      <c r="B64" s="17" t="s">
        <v>4</v>
      </c>
      <c r="C64" s="18" t="s">
        <v>12</v>
      </c>
      <c r="D64" s="98"/>
      <c r="E64" s="56" t="s">
        <v>389</v>
      </c>
      <c r="F64" s="17" t="s">
        <v>396</v>
      </c>
      <c r="G64" s="157">
        <v>53</v>
      </c>
      <c r="H64" s="71" t="s">
        <v>398</v>
      </c>
      <c r="I64" s="49"/>
      <c r="J64" s="2">
        <v>275</v>
      </c>
      <c r="K64" s="70"/>
    </row>
    <row r="65" spans="1:10">
      <c r="A65" s="48">
        <v>44726</v>
      </c>
      <c r="B65" s="17" t="s">
        <v>5</v>
      </c>
      <c r="C65" s="18" t="s">
        <v>11</v>
      </c>
      <c r="D65" s="98">
        <v>14</v>
      </c>
      <c r="E65" s="84" t="s">
        <v>320</v>
      </c>
      <c r="F65" t="s">
        <v>317</v>
      </c>
      <c r="G65"/>
      <c r="H65" s="24" t="s">
        <v>318</v>
      </c>
      <c r="I65" s="49">
        <v>48</v>
      </c>
      <c r="J65" s="2">
        <v>197</v>
      </c>
    </row>
    <row r="66" spans="1:10">
      <c r="A66" s="48">
        <v>44729</v>
      </c>
      <c r="B66" s="152" t="s">
        <v>6</v>
      </c>
      <c r="C66" s="21">
        <v>0.35416666666666669</v>
      </c>
      <c r="D66" s="19">
        <v>15</v>
      </c>
      <c r="E66" s="18" t="s">
        <v>260</v>
      </c>
      <c r="F66" s="55" t="s">
        <v>272</v>
      </c>
      <c r="G66" s="157">
        <v>50</v>
      </c>
      <c r="H66" s="135" t="s">
        <v>326</v>
      </c>
      <c r="I66" s="49"/>
      <c r="J66" s="2">
        <v>133</v>
      </c>
    </row>
    <row r="67" spans="1:10">
      <c r="A67" s="48">
        <v>44729</v>
      </c>
      <c r="B67" s="152" t="s">
        <v>6</v>
      </c>
      <c r="C67" s="21">
        <v>0.35416666666666669</v>
      </c>
      <c r="D67" s="97"/>
      <c r="E67" s="18" t="s">
        <v>261</v>
      </c>
      <c r="F67" s="17" t="s">
        <v>273</v>
      </c>
      <c r="G67" s="19"/>
      <c r="H67" s="135" t="s">
        <v>262</v>
      </c>
      <c r="I67" s="49">
        <v>60</v>
      </c>
      <c r="J67" s="2">
        <v>126</v>
      </c>
    </row>
    <row r="68" spans="1:10">
      <c r="A68" s="48">
        <v>44733</v>
      </c>
      <c r="B68" s="17" t="s">
        <v>5</v>
      </c>
      <c r="C68" s="18" t="s">
        <v>11</v>
      </c>
      <c r="D68" s="19">
        <v>16</v>
      </c>
      <c r="E68" s="18" t="s">
        <v>349</v>
      </c>
      <c r="F68" s="17" t="s">
        <v>61</v>
      </c>
      <c r="G68" s="19"/>
      <c r="H68" s="135" t="s">
        <v>106</v>
      </c>
      <c r="I68" s="49">
        <v>53</v>
      </c>
      <c r="J68" s="2">
        <v>423</v>
      </c>
    </row>
    <row r="69" spans="1:10">
      <c r="A69" s="48">
        <v>44737</v>
      </c>
      <c r="B69" s="17" t="s">
        <v>4</v>
      </c>
      <c r="C69" s="18" t="s">
        <v>12</v>
      </c>
      <c r="D69" s="19">
        <v>17</v>
      </c>
      <c r="E69" s="18" t="s">
        <v>327</v>
      </c>
      <c r="F69" s="19" t="s">
        <v>401</v>
      </c>
      <c r="G69"/>
      <c r="H69" s="24" t="s">
        <v>403</v>
      </c>
      <c r="I69" s="49">
        <v>68</v>
      </c>
      <c r="J69" s="2">
        <v>288</v>
      </c>
    </row>
    <row r="70" spans="1:10">
      <c r="A70" s="48">
        <v>44737</v>
      </c>
      <c r="B70" s="17" t="s">
        <v>4</v>
      </c>
      <c r="C70" s="18" t="s">
        <v>12</v>
      </c>
      <c r="D70" s="19"/>
      <c r="E70" s="18" t="s">
        <v>327</v>
      </c>
      <c r="F70" s="19" t="s">
        <v>402</v>
      </c>
      <c r="G70" s="157">
        <v>57</v>
      </c>
      <c r="H70" s="24" t="s">
        <v>400</v>
      </c>
      <c r="I70" s="49"/>
      <c r="J70" s="2">
        <v>175</v>
      </c>
    </row>
    <row r="71" spans="1:10">
      <c r="A71" s="48">
        <v>44740</v>
      </c>
      <c r="B71" s="17" t="s">
        <v>5</v>
      </c>
      <c r="C71" s="18" t="s">
        <v>11</v>
      </c>
      <c r="D71" s="19">
        <v>18</v>
      </c>
      <c r="E71" s="18" t="s">
        <v>324</v>
      </c>
      <c r="F71" s="17" t="s">
        <v>347</v>
      </c>
      <c r="G71" s="19"/>
      <c r="H71" s="24" t="s">
        <v>328</v>
      </c>
      <c r="I71" s="49">
        <v>53</v>
      </c>
      <c r="J71" s="2">
        <v>169</v>
      </c>
    </row>
    <row r="72" spans="1:10" ht="15.6">
      <c r="A72" s="137" t="s">
        <v>179</v>
      </c>
      <c r="B72" s="138"/>
      <c r="C72" s="138"/>
      <c r="D72" s="138"/>
      <c r="E72" s="138"/>
      <c r="F72" s="138"/>
      <c r="G72" s="138"/>
      <c r="H72" s="138"/>
      <c r="I72" s="139"/>
    </row>
    <row r="73" spans="1:10" s="1" customFormat="1" ht="15.6">
      <c r="A73" s="48">
        <v>44743</v>
      </c>
      <c r="B73" s="73" t="s">
        <v>191</v>
      </c>
      <c r="C73" s="69" t="s">
        <v>194</v>
      </c>
      <c r="D73" s="99">
        <v>19</v>
      </c>
      <c r="E73" s="87" t="s">
        <v>276</v>
      </c>
      <c r="F73" s="73" t="s">
        <v>282</v>
      </c>
      <c r="G73" s="58"/>
      <c r="H73" s="24" t="s">
        <v>281</v>
      </c>
      <c r="I73" s="49">
        <v>103</v>
      </c>
      <c r="J73" s="2">
        <v>1511</v>
      </c>
    </row>
    <row r="74" spans="1:10" s="1" customFormat="1" ht="15.6">
      <c r="A74" s="48">
        <v>44743</v>
      </c>
      <c r="B74" s="73" t="s">
        <v>191</v>
      </c>
      <c r="C74" s="69" t="s">
        <v>275</v>
      </c>
      <c r="D74" s="34"/>
      <c r="E74" s="87" t="s">
        <v>276</v>
      </c>
      <c r="F74" s="73" t="s">
        <v>283</v>
      </c>
      <c r="G74" s="157">
        <v>68</v>
      </c>
      <c r="H74" s="24" t="s">
        <v>197</v>
      </c>
      <c r="I74" s="72"/>
      <c r="J74" s="2">
        <v>1163</v>
      </c>
    </row>
    <row r="75" spans="1:10">
      <c r="A75" s="48">
        <v>44747</v>
      </c>
      <c r="B75" s="17" t="s">
        <v>5</v>
      </c>
      <c r="C75" s="18" t="s">
        <v>11</v>
      </c>
      <c r="D75" s="19">
        <v>20</v>
      </c>
      <c r="E75" s="18" t="s">
        <v>320</v>
      </c>
      <c r="F75" s="17" t="s">
        <v>198</v>
      </c>
      <c r="G75" s="19"/>
      <c r="H75" s="24" t="s">
        <v>110</v>
      </c>
      <c r="I75" s="49">
        <v>50</v>
      </c>
      <c r="J75" s="2">
        <v>173</v>
      </c>
    </row>
    <row r="76" spans="1:10">
      <c r="A76" s="48">
        <v>44751</v>
      </c>
      <c r="B76" s="17" t="s">
        <v>4</v>
      </c>
      <c r="C76" s="18" t="s">
        <v>12</v>
      </c>
      <c r="D76" s="19">
        <v>21</v>
      </c>
      <c r="E76" s="18" t="s">
        <v>279</v>
      </c>
      <c r="F76" s="17" t="s">
        <v>228</v>
      </c>
      <c r="G76"/>
      <c r="H76" s="24" t="s">
        <v>136</v>
      </c>
      <c r="I76" s="49">
        <v>69</v>
      </c>
      <c r="J76" s="2">
        <v>127</v>
      </c>
    </row>
    <row r="77" spans="1:10">
      <c r="A77" s="48">
        <v>44751</v>
      </c>
      <c r="B77" s="55" t="s">
        <v>4</v>
      </c>
      <c r="C77" s="17" t="s">
        <v>12</v>
      </c>
      <c r="D77" s="19"/>
      <c r="E77" s="18" t="s">
        <v>279</v>
      </c>
      <c r="F77" s="17" t="s">
        <v>229</v>
      </c>
      <c r="G77" s="157">
        <v>50</v>
      </c>
      <c r="H77" s="24" t="s">
        <v>249</v>
      </c>
      <c r="I77" s="49"/>
      <c r="J77" s="2">
        <v>41</v>
      </c>
    </row>
    <row r="78" spans="1:10">
      <c r="A78" s="48">
        <v>44754</v>
      </c>
      <c r="B78" s="17" t="s">
        <v>5</v>
      </c>
      <c r="C78" s="18" t="s">
        <v>11</v>
      </c>
      <c r="D78" s="19">
        <v>22</v>
      </c>
      <c r="E78" s="56" t="s">
        <v>389</v>
      </c>
      <c r="F78" s="17" t="s">
        <v>405</v>
      </c>
      <c r="G78" s="19"/>
      <c r="H78" s="24" t="s">
        <v>404</v>
      </c>
      <c r="I78" s="49">
        <v>60</v>
      </c>
      <c r="J78" s="2">
        <v>309</v>
      </c>
    </row>
    <row r="79" spans="1:10">
      <c r="A79" s="48">
        <v>44754</v>
      </c>
      <c r="B79" s="17" t="s">
        <v>5</v>
      </c>
      <c r="C79" s="18" t="s">
        <v>11</v>
      </c>
      <c r="D79" s="19">
        <v>22</v>
      </c>
      <c r="E79" s="56" t="s">
        <v>389</v>
      </c>
      <c r="F79" s="17" t="s">
        <v>406</v>
      </c>
      <c r="G79" s="157">
        <v>45</v>
      </c>
      <c r="H79" s="24" t="s">
        <v>407</v>
      </c>
      <c r="I79" s="49"/>
      <c r="J79" s="2">
        <v>295</v>
      </c>
    </row>
    <row r="80" spans="1:10">
      <c r="A80" s="48">
        <v>44758</v>
      </c>
      <c r="B80" s="17" t="s">
        <v>4</v>
      </c>
      <c r="C80" s="18" t="s">
        <v>12</v>
      </c>
      <c r="D80" s="19">
        <v>23</v>
      </c>
      <c r="E80" s="18" t="s">
        <v>337</v>
      </c>
      <c r="F80" s="17" t="s">
        <v>230</v>
      </c>
      <c r="G80"/>
      <c r="H80" s="24" t="s">
        <v>131</v>
      </c>
      <c r="I80" s="49">
        <v>70</v>
      </c>
      <c r="J80" s="2">
        <v>364</v>
      </c>
    </row>
    <row r="81" spans="1:10">
      <c r="A81" s="48">
        <v>44758</v>
      </c>
      <c r="B81" s="55" t="s">
        <v>4</v>
      </c>
      <c r="C81" s="17" t="s">
        <v>12</v>
      </c>
      <c r="D81" s="19"/>
      <c r="E81" s="18" t="s">
        <v>338</v>
      </c>
      <c r="F81" s="17" t="s">
        <v>231</v>
      </c>
      <c r="G81" s="157">
        <v>52</v>
      </c>
      <c r="H81" s="24" t="s">
        <v>250</v>
      </c>
      <c r="I81" s="49"/>
      <c r="J81" s="2">
        <v>313</v>
      </c>
    </row>
    <row r="82" spans="1:10">
      <c r="A82" s="48">
        <v>44761</v>
      </c>
      <c r="B82" s="17" t="s">
        <v>5</v>
      </c>
      <c r="C82" s="18" t="s">
        <v>11</v>
      </c>
      <c r="D82" s="19">
        <v>24</v>
      </c>
      <c r="E82" s="18" t="s">
        <v>266</v>
      </c>
      <c r="F82" s="17" t="s">
        <v>60</v>
      </c>
      <c r="G82" s="19"/>
      <c r="H82" s="24" t="s">
        <v>196</v>
      </c>
      <c r="I82" s="49">
        <v>44</v>
      </c>
      <c r="J82" s="2">
        <v>157</v>
      </c>
    </row>
    <row r="83" spans="1:10">
      <c r="A83" s="48">
        <v>45130</v>
      </c>
      <c r="B83" s="17" t="s">
        <v>4</v>
      </c>
      <c r="C83" s="18" t="s">
        <v>12</v>
      </c>
      <c r="D83" s="19">
        <v>25</v>
      </c>
      <c r="E83" s="18" t="s">
        <v>352</v>
      </c>
      <c r="F83" s="17" t="s">
        <v>224</v>
      </c>
      <c r="G83"/>
      <c r="H83" s="24" t="s">
        <v>107</v>
      </c>
      <c r="I83" s="49">
        <v>60</v>
      </c>
      <c r="J83" s="2">
        <v>364</v>
      </c>
    </row>
    <row r="84" spans="1:10">
      <c r="A84" s="48">
        <v>45130</v>
      </c>
      <c r="B84" s="17" t="s">
        <v>4</v>
      </c>
      <c r="C84" s="18" t="s">
        <v>12</v>
      </c>
      <c r="D84" s="19"/>
      <c r="E84" s="18" t="s">
        <v>353</v>
      </c>
      <c r="F84" s="17" t="s">
        <v>225</v>
      </c>
      <c r="G84" s="157">
        <v>42</v>
      </c>
      <c r="H84" s="24" t="s">
        <v>246</v>
      </c>
      <c r="I84" s="49"/>
      <c r="J84" s="2">
        <v>243</v>
      </c>
    </row>
    <row r="85" spans="1:10">
      <c r="A85" s="48">
        <v>44768</v>
      </c>
      <c r="B85" s="17" t="s">
        <v>5</v>
      </c>
      <c r="C85" s="18" t="s">
        <v>11</v>
      </c>
      <c r="D85" s="19">
        <v>26</v>
      </c>
      <c r="E85" s="18" t="s">
        <v>324</v>
      </c>
      <c r="F85" s="17" t="s">
        <v>66</v>
      </c>
      <c r="G85" s="19"/>
      <c r="H85" s="24" t="s">
        <v>113</v>
      </c>
      <c r="I85" s="49">
        <v>48</v>
      </c>
      <c r="J85" s="2">
        <v>160</v>
      </c>
    </row>
    <row r="86" spans="1:10">
      <c r="A86" s="48">
        <v>44772</v>
      </c>
      <c r="B86" s="17" t="s">
        <v>4</v>
      </c>
      <c r="C86" s="18" t="s">
        <v>12</v>
      </c>
      <c r="D86" s="19">
        <v>27</v>
      </c>
      <c r="E86" s="18" t="s">
        <v>268</v>
      </c>
      <c r="F86" s="17" t="s">
        <v>216</v>
      </c>
      <c r="G86" s="157">
        <v>49</v>
      </c>
      <c r="H86" s="24" t="s">
        <v>215</v>
      </c>
      <c r="I86" s="49"/>
      <c r="J86" s="2">
        <v>134</v>
      </c>
    </row>
    <row r="87" spans="1:10">
      <c r="A87" s="48">
        <v>44772</v>
      </c>
      <c r="B87" s="17" t="s">
        <v>4</v>
      </c>
      <c r="C87" s="18" t="s">
        <v>12</v>
      </c>
      <c r="D87" s="19"/>
      <c r="E87" s="18" t="s">
        <v>268</v>
      </c>
      <c r="F87" s="17" t="s">
        <v>217</v>
      </c>
      <c r="G87" s="19"/>
      <c r="H87" s="24" t="s">
        <v>93</v>
      </c>
      <c r="I87" s="49">
        <v>59</v>
      </c>
      <c r="J87" s="2">
        <v>194</v>
      </c>
    </row>
    <row r="88" spans="1:10">
      <c r="A88" s="48">
        <v>44772</v>
      </c>
      <c r="B88" s="17" t="s">
        <v>4</v>
      </c>
      <c r="C88" s="18" t="s">
        <v>12</v>
      </c>
      <c r="D88" s="19"/>
      <c r="E88" s="18" t="s">
        <v>268</v>
      </c>
      <c r="F88" s="17" t="s">
        <v>354</v>
      </c>
      <c r="G88" s="19"/>
      <c r="H88" s="90" t="s">
        <v>301</v>
      </c>
      <c r="I88" s="49">
        <v>77</v>
      </c>
      <c r="J88" s="2">
        <v>217</v>
      </c>
    </row>
    <row r="89" spans="1:10" ht="15.6">
      <c r="A89" s="140" t="s">
        <v>180</v>
      </c>
      <c r="B89" s="141"/>
      <c r="C89" s="141"/>
      <c r="D89" s="141"/>
      <c r="E89" s="141"/>
      <c r="F89" s="141"/>
      <c r="G89" s="141"/>
      <c r="H89" s="141"/>
      <c r="I89" s="142"/>
    </row>
    <row r="90" spans="1:10">
      <c r="A90" s="48">
        <v>44775</v>
      </c>
      <c r="B90" s="17" t="s">
        <v>5</v>
      </c>
      <c r="C90" s="18" t="s">
        <v>11</v>
      </c>
      <c r="D90" s="19">
        <v>28</v>
      </c>
      <c r="E90" s="56" t="s">
        <v>355</v>
      </c>
      <c r="F90" s="17" t="s">
        <v>62</v>
      </c>
      <c r="G90" s="19"/>
      <c r="H90" s="24" t="s">
        <v>143</v>
      </c>
      <c r="I90" s="49">
        <v>40</v>
      </c>
      <c r="J90" s="2">
        <v>232</v>
      </c>
    </row>
    <row r="91" spans="1:10">
      <c r="A91" s="48">
        <v>44779</v>
      </c>
      <c r="B91" s="17" t="s">
        <v>4</v>
      </c>
      <c r="C91" s="18" t="s">
        <v>12</v>
      </c>
      <c r="D91" s="19">
        <v>29</v>
      </c>
      <c r="E91" s="56" t="s">
        <v>408</v>
      </c>
      <c r="F91" s="28" t="s">
        <v>410</v>
      </c>
      <c r="G91" s="154">
        <v>62</v>
      </c>
      <c r="H91" s="24" t="s">
        <v>409</v>
      </c>
      <c r="I91" s="49"/>
      <c r="J91" s="2">
        <v>290</v>
      </c>
    </row>
    <row r="92" spans="1:10">
      <c r="A92" s="48">
        <v>44779</v>
      </c>
      <c r="B92" s="17" t="s">
        <v>4</v>
      </c>
      <c r="C92" s="18" t="s">
        <v>12</v>
      </c>
      <c r="D92" s="19"/>
      <c r="E92" s="56" t="s">
        <v>408</v>
      </c>
      <c r="F92" s="28" t="s">
        <v>411</v>
      </c>
      <c r="G92" s="134"/>
      <c r="H92" s="24" t="s">
        <v>412</v>
      </c>
      <c r="I92" s="49">
        <v>71</v>
      </c>
      <c r="J92" s="2">
        <v>371</v>
      </c>
    </row>
    <row r="93" spans="1:10">
      <c r="A93" s="48">
        <v>44782</v>
      </c>
      <c r="B93" s="17" t="s">
        <v>5</v>
      </c>
      <c r="C93" s="18" t="s">
        <v>11</v>
      </c>
      <c r="D93" s="19">
        <v>30</v>
      </c>
      <c r="E93" s="18" t="s">
        <v>357</v>
      </c>
      <c r="F93" s="17" t="s">
        <v>64</v>
      </c>
      <c r="G93" s="19"/>
      <c r="H93" s="24" t="s">
        <v>190</v>
      </c>
      <c r="I93" s="49">
        <v>43</v>
      </c>
      <c r="J93" s="2">
        <v>520</v>
      </c>
    </row>
    <row r="94" spans="1:10">
      <c r="A94" s="48">
        <v>44782</v>
      </c>
      <c r="B94" s="17" t="s">
        <v>5</v>
      </c>
      <c r="C94" s="18" t="s">
        <v>11</v>
      </c>
      <c r="D94" s="99"/>
      <c r="E94" s="125" t="s">
        <v>358</v>
      </c>
      <c r="F94" s="70" t="s">
        <v>359</v>
      </c>
      <c r="G94" s="156">
        <v>37</v>
      </c>
      <c r="H94" s="71" t="s">
        <v>356</v>
      </c>
      <c r="J94" s="2">
        <v>289</v>
      </c>
    </row>
    <row r="95" spans="1:10">
      <c r="A95" s="48">
        <v>44786</v>
      </c>
      <c r="B95" s="17" t="s">
        <v>4</v>
      </c>
      <c r="C95" s="18" t="s">
        <v>12</v>
      </c>
      <c r="D95" s="99">
        <v>31</v>
      </c>
      <c r="E95" s="1" t="s">
        <v>417</v>
      </c>
      <c r="F95" s="55" t="s">
        <v>415</v>
      </c>
      <c r="G95"/>
      <c r="H95" s="79" t="s">
        <v>416</v>
      </c>
      <c r="I95" s="49">
        <v>78</v>
      </c>
      <c r="J95" s="2">
        <v>182</v>
      </c>
    </row>
    <row r="96" spans="1:10">
      <c r="A96" s="48">
        <v>44786</v>
      </c>
      <c r="B96" s="17" t="s">
        <v>4</v>
      </c>
      <c r="C96" s="18" t="s">
        <v>12</v>
      </c>
      <c r="D96" s="99"/>
      <c r="E96" s="1" t="s">
        <v>417</v>
      </c>
      <c r="F96" s="55" t="s">
        <v>414</v>
      </c>
      <c r="G96" s="155">
        <v>57</v>
      </c>
      <c r="H96" s="79" t="s">
        <v>413</v>
      </c>
      <c r="I96" s="49"/>
      <c r="J96" s="2">
        <v>83</v>
      </c>
    </row>
    <row r="97" spans="1:10">
      <c r="A97" s="48">
        <v>44789</v>
      </c>
      <c r="B97" s="17" t="s">
        <v>5</v>
      </c>
      <c r="C97" s="18" t="s">
        <v>11</v>
      </c>
      <c r="D97" s="19">
        <v>32</v>
      </c>
      <c r="E97" s="56" t="s">
        <v>324</v>
      </c>
      <c r="F97" s="17" t="s">
        <v>192</v>
      </c>
      <c r="G97" s="19"/>
      <c r="H97" s="24" t="s">
        <v>254</v>
      </c>
      <c r="I97" s="49">
        <v>48</v>
      </c>
      <c r="J97" s="2">
        <v>189</v>
      </c>
    </row>
    <row r="98" spans="1:10">
      <c r="A98" s="105">
        <v>44792</v>
      </c>
      <c r="B98" s="17" t="s">
        <v>195</v>
      </c>
      <c r="C98" s="18" t="s">
        <v>10</v>
      </c>
      <c r="D98" s="19">
        <v>33</v>
      </c>
      <c r="E98" s="18" t="s">
        <v>423</v>
      </c>
      <c r="F98" s="19" t="s">
        <v>425</v>
      </c>
      <c r="G98" s="154"/>
      <c r="I98" s="49"/>
    </row>
    <row r="99" spans="1:10">
      <c r="A99" s="105">
        <v>44792</v>
      </c>
      <c r="B99" s="17" t="s">
        <v>195</v>
      </c>
      <c r="C99" s="18" t="s">
        <v>10</v>
      </c>
      <c r="D99" s="19"/>
      <c r="E99" s="18" t="s">
        <v>424</v>
      </c>
      <c r="F99" s="19" t="s">
        <v>425</v>
      </c>
      <c r="G99" s="19"/>
      <c r="I99" s="49"/>
    </row>
    <row r="100" spans="1:10">
      <c r="A100" s="48">
        <v>44796</v>
      </c>
      <c r="B100" s="17" t="s">
        <v>5</v>
      </c>
      <c r="C100" s="18" t="s">
        <v>11</v>
      </c>
      <c r="D100" s="19">
        <v>34</v>
      </c>
      <c r="E100" s="18" t="s">
        <v>320</v>
      </c>
      <c r="F100" s="17" t="s">
        <v>198</v>
      </c>
      <c r="G100" s="53"/>
      <c r="H100" s="24" t="s">
        <v>110</v>
      </c>
      <c r="I100" s="49">
        <v>51</v>
      </c>
      <c r="J100" s="2">
        <v>179</v>
      </c>
    </row>
    <row r="101" spans="1:10">
      <c r="A101" s="48">
        <v>45165</v>
      </c>
      <c r="B101" s="55" t="s">
        <v>4</v>
      </c>
      <c r="C101" s="17" t="s">
        <v>12</v>
      </c>
      <c r="D101" s="99">
        <v>35</v>
      </c>
      <c r="E101" s="1" t="s">
        <v>277</v>
      </c>
      <c r="F101" s="55" t="s">
        <v>341</v>
      </c>
      <c r="G101"/>
      <c r="H101" s="79" t="s">
        <v>144</v>
      </c>
      <c r="I101" s="49">
        <v>73</v>
      </c>
      <c r="J101" s="2">
        <v>197</v>
      </c>
    </row>
    <row r="102" spans="1:10">
      <c r="A102" s="48">
        <v>45165</v>
      </c>
      <c r="B102" s="55" t="s">
        <v>4</v>
      </c>
      <c r="C102" s="17" t="s">
        <v>12</v>
      </c>
      <c r="D102" s="99"/>
      <c r="E102" s="1" t="s">
        <v>277</v>
      </c>
      <c r="F102" s="55" t="s">
        <v>342</v>
      </c>
      <c r="G102" s="155">
        <v>57</v>
      </c>
      <c r="H102" s="79" t="s">
        <v>248</v>
      </c>
      <c r="I102" s="49"/>
      <c r="J102" s="2">
        <v>225</v>
      </c>
    </row>
    <row r="103" spans="1:10">
      <c r="A103" s="105">
        <v>44803</v>
      </c>
      <c r="B103" s="17" t="s">
        <v>5</v>
      </c>
      <c r="C103" s="18" t="s">
        <v>11</v>
      </c>
      <c r="D103" s="19">
        <v>36</v>
      </c>
      <c r="E103" s="56" t="s">
        <v>389</v>
      </c>
      <c r="F103" s="17" t="s">
        <v>420</v>
      </c>
      <c r="G103" s="155">
        <v>43</v>
      </c>
      <c r="H103" s="79" t="s">
        <v>421</v>
      </c>
      <c r="I103" s="49"/>
      <c r="J103" s="2">
        <v>250</v>
      </c>
    </row>
    <row r="104" spans="1:10">
      <c r="A104" s="105">
        <v>44803</v>
      </c>
      <c r="B104" s="17" t="s">
        <v>5</v>
      </c>
      <c r="C104" s="18" t="s">
        <v>11</v>
      </c>
      <c r="D104" s="19"/>
      <c r="E104" s="56" t="s">
        <v>389</v>
      </c>
      <c r="F104" s="17" t="s">
        <v>419</v>
      </c>
      <c r="G104" s="19"/>
      <c r="H104" s="24" t="s">
        <v>418</v>
      </c>
      <c r="I104" s="49">
        <v>53</v>
      </c>
      <c r="J104" s="2">
        <v>365</v>
      </c>
    </row>
    <row r="105" spans="1:10" ht="15.6">
      <c r="A105" s="137" t="s">
        <v>181</v>
      </c>
      <c r="B105" s="138"/>
      <c r="C105" s="138"/>
      <c r="D105" s="138"/>
      <c r="E105" s="138"/>
      <c r="F105" s="138"/>
      <c r="G105" s="138"/>
      <c r="H105" s="138"/>
      <c r="I105" s="139"/>
    </row>
    <row r="106" spans="1:10" s="117" customFormat="1" ht="15.6">
      <c r="A106" s="105">
        <v>44807</v>
      </c>
      <c r="B106" s="112" t="s">
        <v>195</v>
      </c>
      <c r="C106" s="56" t="s">
        <v>10</v>
      </c>
      <c r="D106" s="132">
        <v>37</v>
      </c>
      <c r="E106" s="113" t="s">
        <v>344</v>
      </c>
      <c r="F106" s="114" t="s">
        <v>343</v>
      </c>
      <c r="G106" s="126"/>
      <c r="H106" s="29" t="s">
        <v>152</v>
      </c>
      <c r="I106" s="115">
        <v>130</v>
      </c>
      <c r="J106" s="116">
        <v>1079</v>
      </c>
    </row>
    <row r="107" spans="1:10">
      <c r="A107" s="48">
        <v>44810</v>
      </c>
      <c r="B107" s="17" t="s">
        <v>5</v>
      </c>
      <c r="C107" s="18" t="s">
        <v>11</v>
      </c>
      <c r="D107" s="99">
        <v>38</v>
      </c>
      <c r="E107" s="1" t="s">
        <v>287</v>
      </c>
      <c r="F107" t="s">
        <v>38</v>
      </c>
      <c r="G107" s="19"/>
      <c r="H107" s="24" t="s">
        <v>104</v>
      </c>
      <c r="I107" s="2">
        <v>64</v>
      </c>
      <c r="J107" s="2">
        <v>195</v>
      </c>
    </row>
    <row r="108" spans="1:10">
      <c r="A108" s="106">
        <v>44813</v>
      </c>
      <c r="B108" s="17" t="s">
        <v>195</v>
      </c>
      <c r="C108" s="18" t="s">
        <v>12</v>
      </c>
      <c r="D108" s="19">
        <v>39</v>
      </c>
      <c r="E108" s="57" t="s">
        <v>293</v>
      </c>
      <c r="F108" s="25" t="s">
        <v>26</v>
      </c>
      <c r="G108" s="154">
        <v>58</v>
      </c>
      <c r="H108" s="26" t="s">
        <v>379</v>
      </c>
      <c r="I108" s="49"/>
      <c r="J108" s="2">
        <v>941</v>
      </c>
    </row>
    <row r="109" spans="1:10">
      <c r="A109" s="106">
        <v>44813</v>
      </c>
      <c r="B109" s="17" t="s">
        <v>195</v>
      </c>
      <c r="C109" s="18" t="s">
        <v>12</v>
      </c>
      <c r="D109" s="99"/>
      <c r="E109" s="57" t="s">
        <v>293</v>
      </c>
      <c r="F109" s="25" t="s">
        <v>26</v>
      </c>
      <c r="H109" s="133" t="s">
        <v>380</v>
      </c>
      <c r="I109" s="49">
        <v>105</v>
      </c>
    </row>
    <row r="110" spans="1:10">
      <c r="A110" s="105">
        <v>44822</v>
      </c>
      <c r="B110" s="17" t="s">
        <v>376</v>
      </c>
      <c r="C110" s="18" t="s">
        <v>275</v>
      </c>
      <c r="D110" s="99">
        <v>40</v>
      </c>
      <c r="E110" s="14" t="s">
        <v>372</v>
      </c>
      <c r="F110" s="15" t="s">
        <v>373</v>
      </c>
      <c r="H110" s="24" t="s">
        <v>375</v>
      </c>
      <c r="I110" s="49">
        <v>125</v>
      </c>
      <c r="J110" s="2">
        <v>439</v>
      </c>
    </row>
    <row r="111" spans="1:10">
      <c r="A111" s="105">
        <v>44823</v>
      </c>
      <c r="B111" s="17" t="s">
        <v>377</v>
      </c>
      <c r="C111" s="18" t="s">
        <v>275</v>
      </c>
      <c r="D111" s="99">
        <v>41</v>
      </c>
      <c r="E111" s="14" t="s">
        <v>371</v>
      </c>
      <c r="F111" s="15" t="s">
        <v>374</v>
      </c>
      <c r="H111" s="24" t="s">
        <v>378</v>
      </c>
      <c r="I111" s="49">
        <v>125</v>
      </c>
      <c r="J111" s="2">
        <v>546</v>
      </c>
    </row>
    <row r="112" spans="1:10" ht="14.1" customHeight="1">
      <c r="A112" s="105">
        <v>44847</v>
      </c>
      <c r="B112" s="17" t="s">
        <v>7</v>
      </c>
      <c r="C112" s="21">
        <v>0.70833333333333337</v>
      </c>
      <c r="D112" s="19">
        <v>42</v>
      </c>
      <c r="E112" s="15" t="s">
        <v>295</v>
      </c>
      <c r="F112" s="63" t="s">
        <v>201</v>
      </c>
      <c r="G112" s="19"/>
      <c r="H112" s="51" t="s">
        <v>253</v>
      </c>
      <c r="I112" s="49"/>
    </row>
    <row r="113" spans="1:9" ht="15.6">
      <c r="A113" s="34" t="s">
        <v>182</v>
      </c>
      <c r="B113" s="35" t="s">
        <v>203</v>
      </c>
      <c r="C113" s="34"/>
      <c r="D113" s="34"/>
      <c r="E113" s="35"/>
      <c r="F113" s="34"/>
      <c r="G113" s="34"/>
      <c r="H113" s="34"/>
      <c r="I113" s="34"/>
    </row>
    <row r="114" spans="1:9" ht="15" thickBot="1">
      <c r="A114" s="2"/>
      <c r="B114" s="2"/>
      <c r="C114" s="2"/>
      <c r="E114" s="64" t="s">
        <v>382</v>
      </c>
      <c r="F114" s="9" t="s">
        <v>381</v>
      </c>
      <c r="H114" s="64" t="s">
        <v>427</v>
      </c>
    </row>
    <row r="115" spans="1:9" ht="15.6">
      <c r="A115" s="36" t="s">
        <v>183</v>
      </c>
      <c r="B115" s="37" t="s">
        <v>184</v>
      </c>
      <c r="C115" s="38"/>
      <c r="D115" s="101"/>
      <c r="E115" s="39" t="s">
        <v>185</v>
      </c>
      <c r="F115" s="40"/>
      <c r="G115" s="2">
        <f>SUM(G40:G112)</f>
        <v>1249</v>
      </c>
      <c r="H115" s="2" t="s">
        <v>202</v>
      </c>
      <c r="I115" s="109">
        <f>SUM(I40:I112)</f>
        <v>2738</v>
      </c>
    </row>
    <row r="116" spans="1:9" ht="15.6">
      <c r="A116" s="41"/>
      <c r="B116" s="35"/>
      <c r="E116" s="85" t="s">
        <v>176</v>
      </c>
      <c r="F116" s="42"/>
      <c r="H116" s="2"/>
    </row>
    <row r="117" spans="1:9" ht="16.2" thickBot="1">
      <c r="A117" s="43"/>
      <c r="B117" s="44" t="s">
        <v>186</v>
      </c>
      <c r="C117" s="45"/>
      <c r="D117" s="102"/>
      <c r="E117" s="46" t="s">
        <v>187</v>
      </c>
      <c r="F117" s="47"/>
      <c r="H117" s="65" t="s">
        <v>204</v>
      </c>
    </row>
    <row r="118" spans="1:9">
      <c r="E118" s="1" t="s">
        <v>308</v>
      </c>
      <c r="H118" s="65" t="s">
        <v>205</v>
      </c>
    </row>
    <row r="119" spans="1:9">
      <c r="C119" s="61">
        <v>0.39583333333333331</v>
      </c>
      <c r="D119" s="103"/>
      <c r="E119" s="1" t="s">
        <v>208</v>
      </c>
      <c r="F119" t="s">
        <v>200</v>
      </c>
      <c r="H119" s="65" t="s">
        <v>206</v>
      </c>
    </row>
    <row r="120" spans="1:9">
      <c r="C120" s="129" t="s">
        <v>369</v>
      </c>
      <c r="E120" s="1" t="s">
        <v>210</v>
      </c>
      <c r="F120" s="136" t="s">
        <v>189</v>
      </c>
      <c r="H120" s="66" t="s">
        <v>207</v>
      </c>
    </row>
    <row r="121" spans="1:9">
      <c r="C121" t="s">
        <v>302</v>
      </c>
      <c r="E121" s="1" t="s">
        <v>303</v>
      </c>
      <c r="H121" s="65" t="s">
        <v>298</v>
      </c>
    </row>
    <row r="122" spans="1:9">
      <c r="C122" s="154">
        <v>1234</v>
      </c>
      <c r="E122" s="1" t="s">
        <v>209</v>
      </c>
      <c r="F122" t="s">
        <v>199</v>
      </c>
    </row>
    <row r="123" spans="1:9">
      <c r="C123" s="5"/>
      <c r="E123" s="2" t="s">
        <v>370</v>
      </c>
      <c r="H123" s="74" t="s">
        <v>214</v>
      </c>
    </row>
    <row r="124" spans="1:9">
      <c r="C124" s="131"/>
      <c r="E124" s="91" t="s">
        <v>155</v>
      </c>
      <c r="H124" s="74" t="s">
        <v>213</v>
      </c>
    </row>
    <row r="125" spans="1:9">
      <c r="C125" s="9"/>
      <c r="D125" s="9"/>
      <c r="H125" s="74" t="s">
        <v>236</v>
      </c>
    </row>
    <row r="126" spans="1:9" ht="21">
      <c r="E126" s="86" t="s">
        <v>237</v>
      </c>
      <c r="H126" s="65" t="s">
        <v>299</v>
      </c>
    </row>
    <row r="127" spans="1:9" ht="21">
      <c r="E127" s="86" t="s">
        <v>238</v>
      </c>
      <c r="H127" s="65" t="s">
        <v>426</v>
      </c>
    </row>
    <row r="130" spans="8:8">
      <c r="H130" s="75">
        <v>44932</v>
      </c>
    </row>
    <row r="131" spans="8:8">
      <c r="H131" s="76" t="s">
        <v>239</v>
      </c>
    </row>
    <row r="132" spans="8:8">
      <c r="H132" s="88"/>
    </row>
    <row r="133" spans="8:8" s="88" customFormat="1"/>
  </sheetData>
  <mergeCells count="6">
    <mergeCell ref="A105:I105"/>
    <mergeCell ref="A72:I72"/>
    <mergeCell ref="A89:I89"/>
    <mergeCell ref="A36:I36"/>
    <mergeCell ref="A38:I38"/>
    <mergeCell ref="A58:I58"/>
  </mergeCells>
  <hyperlinks>
    <hyperlink ref="H56" r:id="rId1" xr:uid="{00000000-0004-0000-0100-000000000000}"/>
    <hyperlink ref="H50" r:id="rId2" xr:uid="{00000000-0004-0000-0100-000001000000}"/>
    <hyperlink ref="H107" r:id="rId3" xr:uid="{00000000-0004-0000-0100-000002000000}"/>
    <hyperlink ref="H68" r:id="rId4" xr:uid="{00000000-0004-0000-0100-000003000000}"/>
    <hyperlink ref="H75" r:id="rId5" xr:uid="{00000000-0004-0000-0100-000004000000}"/>
    <hyperlink ref="H76" r:id="rId6" xr:uid="{00000000-0004-0000-0100-000005000000}"/>
    <hyperlink ref="H85" r:id="rId7" xr:uid="{00000000-0004-0000-0100-000006000000}"/>
    <hyperlink ref="H82" r:id="rId8" xr:uid="{00000000-0004-0000-0100-000007000000}"/>
    <hyperlink ref="H80" r:id="rId9" xr:uid="{00000000-0004-0000-0100-000008000000}"/>
    <hyperlink ref="H90" r:id="rId10" xr:uid="{00000000-0004-0000-0100-000009000000}"/>
    <hyperlink ref="H93" r:id="rId11" xr:uid="{00000000-0004-0000-0100-00000A000000}"/>
    <hyperlink ref="H57" r:id="rId12" xr:uid="{00000000-0004-0000-0100-00000B000000}"/>
    <hyperlink ref="H74" r:id="rId13" xr:uid="{00000000-0004-0000-0100-00000C000000}"/>
    <hyperlink ref="H77" r:id="rId14" xr:uid="{00000000-0004-0000-0100-00000D000000}"/>
    <hyperlink ref="H81" r:id="rId15" xr:uid="{00000000-0004-0000-0100-00000E000000}"/>
    <hyperlink ref="H97" r:id="rId16" xr:uid="{00000000-0004-0000-0100-00000F000000}"/>
    <hyperlink ref="H61" r:id="rId17" xr:uid="{00000000-0004-0000-0100-000010000000}"/>
    <hyperlink ref="H60" r:id="rId18" xr:uid="{00000000-0004-0000-0100-000011000000}"/>
    <hyperlink ref="H66" r:id="rId19" xr:uid="{00000000-0004-0000-0100-000012000000}"/>
    <hyperlink ref="H21" r:id="rId20" display="mariobross54@outlook.fr " xr:uid="{00000000-0004-0000-0100-000013000000}"/>
    <hyperlink ref="H23" r:id="rId21" display="jprudhomme@doyle.ca" xr:uid="{00000000-0004-0000-0100-000014000000}"/>
    <hyperlink ref="H25" r:id="rId22" display="alaincloutiervelo@gmail.com" xr:uid="{00000000-0004-0000-0100-000015000000}"/>
    <hyperlink ref="H27" r:id="rId23" display="germain_steve@hotmail.com  " xr:uid="{00000000-0004-0000-0100-000016000000}"/>
    <hyperlink ref="H29" r:id="rId24" display="jvmairun@gmail.com" xr:uid="{00000000-0004-0000-0100-000017000000}"/>
    <hyperlink ref="H31" r:id="rId25" display="sylvie.boutet@cgocable.ca" xr:uid="{00000000-0004-0000-0100-000018000000}"/>
    <hyperlink ref="H33" r:id="rId26" display="kevin.coderre19@gmail.com" xr:uid="{00000000-0004-0000-0100-000019000000}"/>
    <hyperlink ref="H35" r:id="rId27" display="lucarseno@hotmail.com" xr:uid="{00000000-0004-0000-0100-00001A000000}"/>
    <hyperlink ref="H67" r:id="rId28" xr:uid="{00000000-0004-0000-0100-00001B000000}"/>
    <hyperlink ref="H71" r:id="rId29" xr:uid="{00000000-0004-0000-0100-00001C000000}"/>
    <hyperlink ref="H100" r:id="rId30" xr:uid="{00000000-0004-0000-0100-00001D000000}"/>
    <hyperlink ref="H86" r:id="rId31" xr:uid="{00000000-0004-0000-0100-000020000000}"/>
    <hyperlink ref="H87" r:id="rId32" xr:uid="{00000000-0004-0000-0100-000021000000}"/>
    <hyperlink ref="H88" r:id="rId33" display="https://www.strava.com/routes/2958919582216115818?fbclid=IwAR3WtvCNkJ634pIrV0P2JkGSYBAHVS-doDMafwOes0oBViFKBP5jIuyqR60" xr:uid="{00000000-0004-0000-0100-000022000000}"/>
    <hyperlink ref="H73" r:id="rId34" xr:uid="{00000000-0004-0000-0100-000023000000}"/>
    <hyperlink ref="H65" r:id="rId35" xr:uid="{00000000-0004-0000-0100-000024000000}"/>
    <hyperlink ref="H59" r:id="rId36" xr:uid="{00000000-0004-0000-0100-000025000000}"/>
    <hyperlink ref="H51" r:id="rId37" xr:uid="{00000000-0004-0000-0100-000026000000}"/>
    <hyperlink ref="H54" r:id="rId38" xr:uid="{00000000-0004-0000-0100-000027000000}"/>
    <hyperlink ref="H55" r:id="rId39" xr:uid="{00000000-0004-0000-0100-000028000000}"/>
    <hyperlink ref="H106" r:id="rId40" xr:uid="{00000000-0004-0000-0100-000029000000}"/>
    <hyperlink ref="H83" r:id="rId41" xr:uid="{00000000-0004-0000-0100-00002A000000}"/>
    <hyperlink ref="H84" r:id="rId42" xr:uid="{00000000-0004-0000-0100-00002B000000}"/>
    <hyperlink ref="H94" r:id="rId43" xr:uid="{00000000-0004-0000-0100-00002C000000}"/>
    <hyperlink ref="H110" r:id="rId44" xr:uid="{00000000-0004-0000-0100-00002D000000}"/>
    <hyperlink ref="H111" r:id="rId45" xr:uid="{00000000-0004-0000-0100-00002E000000}"/>
    <hyperlink ref="H45" r:id="rId46" xr:uid="{00000000-0004-0000-0100-00002F000000}"/>
    <hyperlink ref="H52" r:id="rId47" xr:uid="{00000000-0004-0000-0100-000030000000}"/>
    <hyperlink ref="H101" r:id="rId48" xr:uid="{00000000-0004-0000-0100-000031000000}"/>
    <hyperlink ref="H102" r:id="rId49" xr:uid="{00000000-0004-0000-0100-000032000000}"/>
    <hyperlink ref="H46" r:id="rId50" xr:uid="{6B5855F4-1EF2-4CCE-A101-79DC58C68B28}"/>
    <hyperlink ref="H64" r:id="rId51" xr:uid="{544DF6D2-E8CD-4B7A-842C-B02D50D250D5}"/>
    <hyperlink ref="H63" r:id="rId52" xr:uid="{CF41A6DA-B491-45A4-AA4D-50B235626CAA}"/>
    <hyperlink ref="H62" r:id="rId53" xr:uid="{2E97D035-7A0D-46EC-853A-83F4540D4D6A}"/>
    <hyperlink ref="H78" r:id="rId54" xr:uid="{0107E66A-696B-40B8-AA62-E1AEED6FD366}"/>
    <hyperlink ref="H79" r:id="rId55" xr:uid="{BC3AF67E-592B-4FBB-ADC3-73DD2120333D}"/>
    <hyperlink ref="H103" r:id="rId56" xr:uid="{2B314068-2B37-4B87-8427-01DE9358F5E7}"/>
    <hyperlink ref="H104" r:id="rId57" xr:uid="{26FA88EA-2503-4343-8D02-7731B872FFB5}"/>
  </hyperlinks>
  <pageMargins left="0.70866141732283472" right="0.31496062992125984" top="1.3385826771653544" bottom="0.35433070866141736" header="0" footer="0"/>
  <pageSetup scale="80" orientation="landscape" r:id="rId58"/>
  <rowBreaks count="3" manualBreakCount="3">
    <brk id="35" max="16383" man="1"/>
    <brk id="71" max="16383" man="1"/>
    <brk id="112" max="16383" man="1"/>
  </rowBreaks>
  <drawing r:id="rId5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9"/>
  <sheetViews>
    <sheetView topLeftCell="D42" workbookViewId="0">
      <selection activeCell="K48" sqref="K48"/>
    </sheetView>
  </sheetViews>
  <sheetFormatPr baseColWidth="10" defaultRowHeight="14.4"/>
  <cols>
    <col min="1" max="1" width="7.33203125" customWidth="1"/>
    <col min="2" max="2" width="6" customWidth="1"/>
    <col min="3" max="3" width="6.33203125" customWidth="1"/>
    <col min="4" max="4" width="4.5546875" customWidth="1"/>
    <col min="5" max="6" width="37.88671875" customWidth="1"/>
    <col min="7" max="7" width="5.44140625" customWidth="1"/>
    <col min="8" max="8" width="20.5546875" customWidth="1"/>
    <col min="9" max="9" width="14.88671875" customWidth="1"/>
  </cols>
  <sheetData>
    <row r="1" spans="1:9" ht="15.6">
      <c r="A1" s="48">
        <v>44743</v>
      </c>
      <c r="B1" s="73" t="s">
        <v>284</v>
      </c>
      <c r="C1" s="69" t="s">
        <v>194</v>
      </c>
      <c r="D1" s="99">
        <v>20</v>
      </c>
      <c r="E1" s="87" t="s">
        <v>276</v>
      </c>
      <c r="F1" s="73" t="s">
        <v>282</v>
      </c>
      <c r="G1" s="58"/>
      <c r="H1" s="49">
        <v>103</v>
      </c>
      <c r="I1" s="2">
        <v>1511</v>
      </c>
    </row>
    <row r="2" spans="1:9" ht="15.6">
      <c r="A2" s="48">
        <v>44743</v>
      </c>
      <c r="B2" s="73" t="s">
        <v>284</v>
      </c>
      <c r="C2" s="69" t="s">
        <v>275</v>
      </c>
      <c r="D2" s="34"/>
      <c r="E2" s="87" t="s">
        <v>276</v>
      </c>
      <c r="F2" s="73" t="s">
        <v>283</v>
      </c>
      <c r="G2" s="54">
        <v>68</v>
      </c>
      <c r="H2" s="72"/>
      <c r="I2" s="2">
        <v>1163</v>
      </c>
    </row>
    <row r="3" spans="1:9">
      <c r="A3" s="48">
        <v>44745</v>
      </c>
      <c r="B3" s="55" t="s">
        <v>4</v>
      </c>
      <c r="C3" s="17" t="s">
        <v>12</v>
      </c>
      <c r="D3" s="99">
        <v>21</v>
      </c>
      <c r="E3" s="1" t="s">
        <v>277</v>
      </c>
      <c r="F3" s="55" t="s">
        <v>226</v>
      </c>
      <c r="H3" s="49">
        <v>73</v>
      </c>
      <c r="I3" s="2">
        <v>197</v>
      </c>
    </row>
    <row r="4" spans="1:9">
      <c r="A4" s="48">
        <v>44745</v>
      </c>
      <c r="B4" s="55" t="s">
        <v>4</v>
      </c>
      <c r="C4" s="17" t="s">
        <v>12</v>
      </c>
      <c r="D4" s="99"/>
      <c r="E4" s="1" t="s">
        <v>277</v>
      </c>
      <c r="F4" s="55" t="s">
        <v>227</v>
      </c>
      <c r="G4" s="59">
        <v>57</v>
      </c>
      <c r="H4" s="49"/>
      <c r="I4" s="2">
        <v>235</v>
      </c>
    </row>
    <row r="5" spans="1:9">
      <c r="A5" s="48">
        <v>44748</v>
      </c>
      <c r="B5" s="17" t="s">
        <v>5</v>
      </c>
      <c r="C5" s="18" t="s">
        <v>11</v>
      </c>
      <c r="D5" s="19">
        <v>22</v>
      </c>
      <c r="E5" s="18" t="s">
        <v>278</v>
      </c>
      <c r="F5" s="17" t="s">
        <v>198</v>
      </c>
      <c r="G5" s="19"/>
      <c r="H5" s="49">
        <v>45</v>
      </c>
      <c r="I5" s="2">
        <v>173</v>
      </c>
    </row>
    <row r="6" spans="1:9">
      <c r="A6" s="48">
        <v>44752</v>
      </c>
      <c r="B6" s="17" t="s">
        <v>4</v>
      </c>
      <c r="C6" s="18" t="s">
        <v>12</v>
      </c>
      <c r="D6" s="19">
        <v>23</v>
      </c>
      <c r="E6" s="18" t="s">
        <v>279</v>
      </c>
      <c r="F6" s="17" t="s">
        <v>228</v>
      </c>
      <c r="H6" s="49">
        <v>69</v>
      </c>
      <c r="I6" s="2">
        <v>127</v>
      </c>
    </row>
    <row r="7" spans="1:9">
      <c r="A7" s="48">
        <v>44752</v>
      </c>
      <c r="B7" s="55" t="s">
        <v>4</v>
      </c>
      <c r="C7" s="17" t="s">
        <v>12</v>
      </c>
      <c r="D7" s="19"/>
      <c r="E7" s="18" t="s">
        <v>279</v>
      </c>
      <c r="F7" s="17" t="s">
        <v>229</v>
      </c>
      <c r="G7" s="54">
        <v>50</v>
      </c>
      <c r="H7" s="49"/>
      <c r="I7" s="2">
        <v>41</v>
      </c>
    </row>
    <row r="8" spans="1:9">
      <c r="A8" s="48">
        <v>44755</v>
      </c>
      <c r="B8" s="17" t="s">
        <v>5</v>
      </c>
      <c r="C8" s="18" t="s">
        <v>11</v>
      </c>
      <c r="D8" s="19">
        <v>24</v>
      </c>
      <c r="E8" s="18" t="s">
        <v>269</v>
      </c>
      <c r="F8" s="17" t="s">
        <v>112</v>
      </c>
      <c r="G8" s="19"/>
      <c r="H8" s="49">
        <v>48</v>
      </c>
      <c r="I8" s="2">
        <v>269</v>
      </c>
    </row>
    <row r="9" spans="1:9">
      <c r="A9" s="48">
        <v>44759</v>
      </c>
      <c r="B9" s="17" t="s">
        <v>4</v>
      </c>
      <c r="C9" s="18" t="s">
        <v>12</v>
      </c>
      <c r="D9" s="19">
        <v>25</v>
      </c>
      <c r="E9" s="18" t="s">
        <v>280</v>
      </c>
      <c r="F9" s="17" t="s">
        <v>230</v>
      </c>
      <c r="H9" s="49">
        <v>70</v>
      </c>
      <c r="I9" s="2">
        <v>331</v>
      </c>
    </row>
    <row r="10" spans="1:9">
      <c r="A10" s="48">
        <v>44759</v>
      </c>
      <c r="B10" s="55" t="s">
        <v>4</v>
      </c>
      <c r="C10" s="17" t="s">
        <v>12</v>
      </c>
      <c r="D10" s="19"/>
      <c r="E10" s="18" t="s">
        <v>280</v>
      </c>
      <c r="F10" s="17" t="s">
        <v>231</v>
      </c>
      <c r="G10" s="54">
        <v>50</v>
      </c>
      <c r="H10" s="49"/>
      <c r="I10" s="2">
        <v>291</v>
      </c>
    </row>
    <row r="11" spans="1:9">
      <c r="A11" s="48">
        <v>44762</v>
      </c>
      <c r="B11" s="17" t="s">
        <v>5</v>
      </c>
      <c r="C11" s="18" t="s">
        <v>11</v>
      </c>
      <c r="D11" s="19">
        <v>26</v>
      </c>
      <c r="E11" s="18" t="s">
        <v>266</v>
      </c>
      <c r="F11" s="17" t="s">
        <v>60</v>
      </c>
      <c r="G11" s="19"/>
      <c r="H11" s="49">
        <v>44</v>
      </c>
      <c r="I11" s="2">
        <v>157</v>
      </c>
    </row>
    <row r="12" spans="1:9">
      <c r="A12" s="48">
        <v>44766</v>
      </c>
      <c r="B12" s="17" t="s">
        <v>4</v>
      </c>
      <c r="C12" s="18" t="s">
        <v>12</v>
      </c>
      <c r="D12" s="19">
        <v>27</v>
      </c>
      <c r="E12" s="18" t="s">
        <v>304</v>
      </c>
      <c r="F12" s="17" t="s">
        <v>61</v>
      </c>
      <c r="G12" s="19"/>
      <c r="H12" s="49">
        <v>56</v>
      </c>
      <c r="I12" s="2">
        <v>486</v>
      </c>
    </row>
    <row r="13" spans="1:9">
      <c r="A13" s="48">
        <v>44769</v>
      </c>
      <c r="B13" s="17" t="s">
        <v>5</v>
      </c>
      <c r="C13" s="18" t="s">
        <v>11</v>
      </c>
      <c r="D13" s="19">
        <v>28</v>
      </c>
      <c r="E13" s="18" t="s">
        <v>305</v>
      </c>
      <c r="F13" s="17" t="s">
        <v>66</v>
      </c>
      <c r="G13" s="19"/>
      <c r="H13" s="49">
        <v>48</v>
      </c>
      <c r="I13" s="2">
        <v>160</v>
      </c>
    </row>
    <row r="14" spans="1:9">
      <c r="A14" s="48">
        <v>44773</v>
      </c>
      <c r="B14" s="17" t="s">
        <v>4</v>
      </c>
      <c r="C14" s="18" t="s">
        <v>12</v>
      </c>
      <c r="D14" s="19">
        <v>5</v>
      </c>
      <c r="E14" s="18" t="s">
        <v>268</v>
      </c>
      <c r="F14" s="17" t="s">
        <v>216</v>
      </c>
      <c r="G14" s="54">
        <v>49</v>
      </c>
      <c r="H14" s="49"/>
      <c r="I14" s="2">
        <v>134</v>
      </c>
    </row>
    <row r="15" spans="1:9">
      <c r="A15" s="48">
        <v>44773</v>
      </c>
      <c r="B15" s="17" t="s">
        <v>4</v>
      </c>
      <c r="C15" s="18" t="s">
        <v>12</v>
      </c>
      <c r="D15" s="19"/>
      <c r="E15" s="18" t="s">
        <v>268</v>
      </c>
      <c r="F15" s="17" t="s">
        <v>217</v>
      </c>
      <c r="G15" s="19"/>
      <c r="H15" s="49">
        <v>59</v>
      </c>
      <c r="I15" s="2">
        <v>194</v>
      </c>
    </row>
    <row r="16" spans="1:9">
      <c r="A16" s="48">
        <v>44773</v>
      </c>
      <c r="B16" s="17" t="s">
        <v>4</v>
      </c>
      <c r="C16" s="18" t="s">
        <v>12</v>
      </c>
      <c r="D16" s="19"/>
      <c r="E16" s="18" t="s">
        <v>268</v>
      </c>
      <c r="F16" s="17" t="s">
        <v>300</v>
      </c>
      <c r="G16" s="19"/>
      <c r="H16" s="49">
        <v>77</v>
      </c>
      <c r="I16" s="2">
        <v>217</v>
      </c>
    </row>
    <row r="17" spans="1:9" ht="15.6">
      <c r="A17" s="140" t="s">
        <v>180</v>
      </c>
      <c r="B17" s="141"/>
      <c r="C17" s="141"/>
      <c r="D17" s="141"/>
      <c r="E17" s="141"/>
      <c r="F17" s="141"/>
      <c r="G17" s="141"/>
      <c r="H17" s="142"/>
      <c r="I17" s="2"/>
    </row>
    <row r="18" spans="1:9">
      <c r="A18" s="48">
        <v>44776</v>
      </c>
      <c r="B18" s="17" t="s">
        <v>5</v>
      </c>
      <c r="C18" s="18" t="s">
        <v>11</v>
      </c>
      <c r="D18" s="19">
        <v>29</v>
      </c>
      <c r="E18" s="14" t="s">
        <v>286</v>
      </c>
      <c r="F18" s="17" t="s">
        <v>62</v>
      </c>
      <c r="G18" s="19"/>
      <c r="H18" s="49">
        <v>49</v>
      </c>
      <c r="I18" s="2">
        <v>348</v>
      </c>
    </row>
    <row r="19" spans="1:9">
      <c r="A19" s="48">
        <v>44780</v>
      </c>
      <c r="B19" s="17" t="s">
        <v>4</v>
      </c>
      <c r="C19" s="18" t="s">
        <v>12</v>
      </c>
      <c r="D19" s="19">
        <v>30</v>
      </c>
      <c r="E19" s="56" t="s">
        <v>285</v>
      </c>
      <c r="F19" s="28" t="s">
        <v>114</v>
      </c>
      <c r="G19" s="2"/>
      <c r="H19" s="49">
        <v>84</v>
      </c>
      <c r="I19" s="2">
        <v>440</v>
      </c>
    </row>
    <row r="20" spans="1:9">
      <c r="A20" s="48">
        <v>44780</v>
      </c>
      <c r="B20" s="17" t="s">
        <v>4</v>
      </c>
      <c r="C20" s="18" t="s">
        <v>12</v>
      </c>
      <c r="D20" s="19"/>
      <c r="E20" s="56" t="s">
        <v>285</v>
      </c>
      <c r="F20" s="28" t="s">
        <v>114</v>
      </c>
      <c r="G20" s="62">
        <v>53</v>
      </c>
      <c r="H20" s="49"/>
      <c r="I20" s="2">
        <v>354</v>
      </c>
    </row>
    <row r="21" spans="1:9">
      <c r="A21" s="48">
        <v>44783</v>
      </c>
      <c r="B21" s="17" t="s">
        <v>5</v>
      </c>
      <c r="C21" s="18" t="s">
        <v>11</v>
      </c>
      <c r="D21" s="19">
        <v>31</v>
      </c>
      <c r="E21" s="18" t="s">
        <v>271</v>
      </c>
      <c r="F21" s="17" t="s">
        <v>64</v>
      </c>
      <c r="G21" s="19"/>
      <c r="H21" s="49">
        <v>43</v>
      </c>
      <c r="I21" s="2">
        <v>520</v>
      </c>
    </row>
    <row r="22" spans="1:9">
      <c r="A22" s="48">
        <v>44787</v>
      </c>
      <c r="B22" s="17" t="s">
        <v>4</v>
      </c>
      <c r="C22" s="18" t="s">
        <v>12</v>
      </c>
      <c r="D22" s="99">
        <v>32</v>
      </c>
      <c r="E22" s="1" t="s">
        <v>287</v>
      </c>
      <c r="F22" t="s">
        <v>38</v>
      </c>
      <c r="G22" s="19"/>
      <c r="H22" s="2">
        <v>64</v>
      </c>
      <c r="I22" s="2">
        <v>195</v>
      </c>
    </row>
    <row r="23" spans="1:9">
      <c r="A23" s="48">
        <v>44790</v>
      </c>
      <c r="B23" s="17" t="s">
        <v>5</v>
      </c>
      <c r="C23" s="18" t="s">
        <v>11</v>
      </c>
      <c r="D23" s="19">
        <v>33</v>
      </c>
      <c r="E23" s="18" t="s">
        <v>288</v>
      </c>
      <c r="F23" s="17" t="s">
        <v>192</v>
      </c>
      <c r="G23" s="19"/>
      <c r="H23" s="49">
        <v>48</v>
      </c>
      <c r="I23" s="2">
        <v>189</v>
      </c>
    </row>
    <row r="24" spans="1:9">
      <c r="A24" s="48">
        <v>44794</v>
      </c>
      <c r="B24" s="17" t="s">
        <v>4</v>
      </c>
      <c r="C24" s="18" t="s">
        <v>12</v>
      </c>
      <c r="D24" s="19">
        <v>34</v>
      </c>
      <c r="E24" s="18" t="s">
        <v>289</v>
      </c>
      <c r="F24" s="17" t="s">
        <v>232</v>
      </c>
      <c r="G24" s="2"/>
      <c r="H24" s="49">
        <v>80</v>
      </c>
      <c r="I24" s="2">
        <v>354</v>
      </c>
    </row>
    <row r="25" spans="1:9">
      <c r="A25" s="48">
        <v>44794</v>
      </c>
      <c r="B25" s="17" t="s">
        <v>4</v>
      </c>
      <c r="C25" s="18" t="s">
        <v>12</v>
      </c>
      <c r="D25" s="19"/>
      <c r="E25" s="18" t="s">
        <v>289</v>
      </c>
      <c r="F25" s="17" t="s">
        <v>233</v>
      </c>
      <c r="G25" s="54">
        <v>59</v>
      </c>
      <c r="H25" s="49"/>
      <c r="I25" s="2">
        <v>336</v>
      </c>
    </row>
    <row r="26" spans="1:9">
      <c r="A26" s="48">
        <v>44797</v>
      </c>
      <c r="B26" s="17" t="s">
        <v>5</v>
      </c>
      <c r="C26" s="18" t="s">
        <v>11</v>
      </c>
      <c r="D26" s="19">
        <v>35</v>
      </c>
      <c r="E26" s="18" t="s">
        <v>278</v>
      </c>
      <c r="F26" s="17" t="s">
        <v>198</v>
      </c>
      <c r="G26" s="53"/>
      <c r="H26" s="49">
        <v>45</v>
      </c>
      <c r="I26" s="2">
        <v>173</v>
      </c>
    </row>
    <row r="27" spans="1:9">
      <c r="A27" s="105">
        <v>44801</v>
      </c>
      <c r="B27" s="17" t="s">
        <v>4</v>
      </c>
      <c r="C27" s="18" t="s">
        <v>12</v>
      </c>
      <c r="D27" s="19">
        <v>36</v>
      </c>
      <c r="E27" s="18" t="s">
        <v>291</v>
      </c>
      <c r="F27" s="17" t="s">
        <v>231</v>
      </c>
      <c r="G27" s="60">
        <v>50</v>
      </c>
      <c r="H27" s="49"/>
      <c r="I27" s="2">
        <v>291</v>
      </c>
    </row>
    <row r="28" spans="1:9">
      <c r="A28" s="105">
        <v>44801</v>
      </c>
      <c r="B28" s="17" t="s">
        <v>4</v>
      </c>
      <c r="C28" s="18" t="s">
        <v>12</v>
      </c>
      <c r="D28" s="19"/>
      <c r="E28" s="18" t="s">
        <v>292</v>
      </c>
      <c r="F28" s="17" t="s">
        <v>230</v>
      </c>
      <c r="G28" s="19"/>
      <c r="H28" s="49">
        <v>70</v>
      </c>
      <c r="I28" s="2">
        <v>331</v>
      </c>
    </row>
    <row r="29" spans="1:9">
      <c r="A29" s="105">
        <v>44804</v>
      </c>
      <c r="B29" s="17" t="s">
        <v>5</v>
      </c>
      <c r="C29" s="18" t="s">
        <v>11</v>
      </c>
      <c r="D29" s="19">
        <v>37</v>
      </c>
      <c r="E29" s="18" t="s">
        <v>269</v>
      </c>
      <c r="F29" s="17" t="s">
        <v>223</v>
      </c>
      <c r="G29" s="19"/>
      <c r="H29" s="49">
        <v>63</v>
      </c>
      <c r="I29" s="2">
        <v>287</v>
      </c>
    </row>
    <row r="30" spans="1:9" ht="15.6">
      <c r="A30" s="137" t="s">
        <v>181</v>
      </c>
      <c r="B30" s="138"/>
      <c r="C30" s="138"/>
      <c r="D30" s="138"/>
      <c r="E30" s="138"/>
      <c r="F30" s="138"/>
      <c r="G30" s="138"/>
      <c r="H30" s="139"/>
      <c r="I30" s="2"/>
    </row>
    <row r="31" spans="1:9" ht="15.6">
      <c r="A31" s="149" t="s">
        <v>212</v>
      </c>
      <c r="B31" s="150"/>
      <c r="C31" s="150"/>
      <c r="D31" s="150"/>
      <c r="E31" s="150"/>
      <c r="F31" s="150"/>
      <c r="G31" s="150"/>
      <c r="H31" s="151"/>
      <c r="I31" s="2"/>
    </row>
    <row r="32" spans="1:9" ht="15.6">
      <c r="A32" s="106">
        <v>44807</v>
      </c>
      <c r="B32" s="17" t="s">
        <v>195</v>
      </c>
      <c r="C32" s="18" t="s">
        <v>12</v>
      </c>
      <c r="D32" s="108">
        <v>38</v>
      </c>
      <c r="E32" s="57" t="s">
        <v>290</v>
      </c>
      <c r="F32" s="25" t="s">
        <v>235</v>
      </c>
      <c r="G32" s="104">
        <v>50</v>
      </c>
      <c r="H32" s="68"/>
      <c r="I32" s="110"/>
    </row>
    <row r="33" spans="1:10">
      <c r="A33" s="106">
        <v>44807</v>
      </c>
      <c r="B33" s="17" t="s">
        <v>191</v>
      </c>
      <c r="C33" s="18" t="s">
        <v>12</v>
      </c>
      <c r="D33" s="19"/>
      <c r="E33" s="57" t="s">
        <v>290</v>
      </c>
      <c r="F33" s="25" t="s">
        <v>234</v>
      </c>
      <c r="G33" s="19"/>
      <c r="H33" s="49">
        <v>70</v>
      </c>
      <c r="I33" s="2"/>
    </row>
    <row r="34" spans="1:10">
      <c r="A34" s="106">
        <v>44814</v>
      </c>
      <c r="B34" s="17" t="s">
        <v>195</v>
      </c>
      <c r="C34" s="18" t="s">
        <v>12</v>
      </c>
      <c r="D34" s="19">
        <v>39</v>
      </c>
      <c r="E34" s="57" t="s">
        <v>293</v>
      </c>
      <c r="F34" s="25" t="s">
        <v>26</v>
      </c>
      <c r="G34" s="60">
        <v>58</v>
      </c>
      <c r="H34" s="49"/>
      <c r="I34" s="2"/>
    </row>
    <row r="35" spans="1:10">
      <c r="A35" s="106">
        <v>44814</v>
      </c>
      <c r="B35" s="17" t="s">
        <v>195</v>
      </c>
      <c r="C35" s="18" t="s">
        <v>12</v>
      </c>
      <c r="D35" s="100"/>
      <c r="E35" s="57" t="s">
        <v>293</v>
      </c>
      <c r="F35" s="25" t="s">
        <v>26</v>
      </c>
      <c r="G35" s="2"/>
      <c r="H35" s="49">
        <v>105</v>
      </c>
      <c r="I35" s="2"/>
    </row>
    <row r="36" spans="1:10">
      <c r="A36" s="107" t="s">
        <v>297</v>
      </c>
      <c r="B36" s="55" t="s">
        <v>296</v>
      </c>
      <c r="C36" s="18"/>
      <c r="D36" s="17" t="s">
        <v>7</v>
      </c>
      <c r="E36" s="89" t="s">
        <v>259</v>
      </c>
      <c r="G36" s="17" t="s">
        <v>294</v>
      </c>
      <c r="H36" s="49"/>
      <c r="I36" s="2"/>
    </row>
    <row r="37" spans="1:10" ht="15.6">
      <c r="A37" s="105">
        <v>44834</v>
      </c>
      <c r="B37" s="17" t="s">
        <v>7</v>
      </c>
      <c r="C37" s="21">
        <v>0.70833333333333337</v>
      </c>
      <c r="D37" s="19">
        <v>40</v>
      </c>
      <c r="E37" s="15" t="s">
        <v>295</v>
      </c>
      <c r="F37" s="63" t="s">
        <v>201</v>
      </c>
      <c r="G37" s="19"/>
      <c r="H37" s="49"/>
      <c r="I37" s="2"/>
    </row>
    <row r="38" spans="1:10" ht="14.1" customHeight="1">
      <c r="A38" s="118"/>
      <c r="B38" s="119"/>
      <c r="C38" s="120"/>
      <c r="D38" s="121"/>
      <c r="E38" s="122" t="s">
        <v>345</v>
      </c>
      <c r="F38" s="123"/>
      <c r="G38" s="121"/>
      <c r="I38" s="124"/>
      <c r="J38" s="2"/>
    </row>
    <row r="39" spans="1:10">
      <c r="A39" s="48">
        <v>44793</v>
      </c>
      <c r="B39" s="17" t="s">
        <v>4</v>
      </c>
      <c r="C39" s="18" t="s">
        <v>12</v>
      </c>
      <c r="D39" s="19">
        <v>33</v>
      </c>
      <c r="E39" s="18" t="s">
        <v>289</v>
      </c>
      <c r="F39" s="17" t="s">
        <v>232</v>
      </c>
      <c r="G39" s="2"/>
      <c r="H39" s="24" t="s">
        <v>109</v>
      </c>
      <c r="I39" s="49">
        <v>80</v>
      </c>
      <c r="J39" s="2">
        <v>354</v>
      </c>
    </row>
    <row r="40" spans="1:10">
      <c r="A40" s="48">
        <v>44793</v>
      </c>
      <c r="B40" s="17" t="s">
        <v>4</v>
      </c>
      <c r="C40" s="18" t="s">
        <v>12</v>
      </c>
      <c r="D40" s="19"/>
      <c r="E40" s="18" t="s">
        <v>289</v>
      </c>
      <c r="F40" s="17" t="s">
        <v>233</v>
      </c>
      <c r="G40" s="54">
        <v>59</v>
      </c>
      <c r="H40" s="24" t="s">
        <v>252</v>
      </c>
      <c r="I40" s="49"/>
      <c r="J40" s="2">
        <v>336</v>
      </c>
    </row>
    <row r="41" spans="1:10" ht="14.1" customHeight="1">
      <c r="A41" s="118"/>
      <c r="B41" s="119"/>
      <c r="C41" s="120"/>
      <c r="D41" s="121"/>
      <c r="E41" s="122"/>
      <c r="F41" s="123"/>
      <c r="G41" s="121"/>
      <c r="H41" s="79" t="s">
        <v>247</v>
      </c>
      <c r="I41" s="124"/>
      <c r="J41" s="2"/>
    </row>
    <row r="42" spans="1:10" ht="14.1" customHeight="1">
      <c r="A42" s="118"/>
      <c r="B42" s="119"/>
      <c r="C42" s="120"/>
      <c r="D42" s="121"/>
      <c r="E42" s="122"/>
      <c r="F42" s="123"/>
      <c r="G42" s="121"/>
      <c r="H42" s="79" t="s">
        <v>193</v>
      </c>
      <c r="I42" s="124"/>
      <c r="J42" s="2"/>
    </row>
    <row r="43" spans="1:10">
      <c r="D43" s="2"/>
      <c r="E43" s="1" t="s">
        <v>360</v>
      </c>
      <c r="G43" s="2"/>
      <c r="H43" s="24" t="s">
        <v>92</v>
      </c>
      <c r="I43" s="2"/>
      <c r="J43" s="2"/>
    </row>
    <row r="44" spans="1:10">
      <c r="D44" s="2"/>
      <c r="E44" s="1"/>
      <c r="G44" s="2"/>
      <c r="H44" s="24" t="s">
        <v>105</v>
      </c>
      <c r="I44" s="2"/>
      <c r="J44" s="2"/>
    </row>
    <row r="45" spans="1:10">
      <c r="A45" s="48">
        <v>44779</v>
      </c>
      <c r="B45" s="17" t="s">
        <v>4</v>
      </c>
      <c r="C45" s="18" t="s">
        <v>12</v>
      </c>
      <c r="D45" s="19">
        <v>29</v>
      </c>
      <c r="E45" s="56" t="s">
        <v>339</v>
      </c>
      <c r="F45" s="28" t="s">
        <v>114</v>
      </c>
      <c r="G45" s="2"/>
      <c r="H45" s="24" t="s">
        <v>115</v>
      </c>
      <c r="I45" s="49">
        <v>84</v>
      </c>
      <c r="J45" s="2">
        <v>440</v>
      </c>
    </row>
    <row r="46" spans="1:10">
      <c r="A46" s="48">
        <v>44779</v>
      </c>
      <c r="B46" s="17" t="s">
        <v>4</v>
      </c>
      <c r="C46" s="18" t="s">
        <v>12</v>
      </c>
      <c r="D46" s="19"/>
      <c r="E46" s="56" t="s">
        <v>340</v>
      </c>
      <c r="F46" s="28" t="s">
        <v>114</v>
      </c>
      <c r="G46" s="62">
        <v>53</v>
      </c>
      <c r="H46" s="24" t="s">
        <v>251</v>
      </c>
      <c r="I46" s="49"/>
      <c r="J46" s="2">
        <v>354</v>
      </c>
    </row>
    <row r="48" spans="1:10">
      <c r="F48" t="s">
        <v>428</v>
      </c>
      <c r="H48" s="24" t="s">
        <v>250</v>
      </c>
    </row>
    <row r="49" spans="6:8">
      <c r="F49" t="s">
        <v>428</v>
      </c>
      <c r="H49" s="24" t="s">
        <v>131</v>
      </c>
    </row>
  </sheetData>
  <mergeCells count="3">
    <mergeCell ref="A17:H17"/>
    <mergeCell ref="A30:H30"/>
    <mergeCell ref="A31:H31"/>
  </mergeCells>
  <hyperlinks>
    <hyperlink ref="H43" r:id="rId1" xr:uid="{00000000-0004-0000-0200-000000000000}"/>
    <hyperlink ref="H44" r:id="rId2" xr:uid="{00000000-0004-0000-0200-000001000000}"/>
    <hyperlink ref="H39" r:id="rId3" xr:uid="{00000000-0004-0000-0200-000002000000}"/>
    <hyperlink ref="H40" r:id="rId4" xr:uid="{00000000-0004-0000-0200-000003000000}"/>
    <hyperlink ref="H41" r:id="rId5" xr:uid="{00000000-0004-0000-0200-000004000000}"/>
    <hyperlink ref="H42" r:id="rId6" xr:uid="{00000000-0004-0000-0200-000005000000}"/>
    <hyperlink ref="H46" r:id="rId7" xr:uid="{00000000-0004-0000-0200-000006000000}"/>
    <hyperlink ref="H45" r:id="rId8" xr:uid="{00000000-0004-0000-0200-000007000000}"/>
    <hyperlink ref="H48" r:id="rId9" xr:uid="{00000000-0004-0000-0100-00001E000000}"/>
    <hyperlink ref="H49" r:id="rId10" xr:uid="{00000000-0004-0000-0100-00001F000000}"/>
  </hyperlinks>
  <pageMargins left="0.7" right="0.7" top="0.75" bottom="0.75" header="0.3" footer="0.3"/>
  <pageSetup scale="75" orientation="portrait" horizontalDpi="300" verticalDpi="300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Calendrier-2023</vt:lpstr>
      <vt:lpstr>Feuil3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</dc:creator>
  <cp:lastModifiedBy>Steve Germain</cp:lastModifiedBy>
  <cp:lastPrinted>2023-04-21T19:22:39Z</cp:lastPrinted>
  <dcterms:created xsi:type="dcterms:W3CDTF">2019-02-08T14:40:54Z</dcterms:created>
  <dcterms:modified xsi:type="dcterms:W3CDTF">2023-04-21T19:24:47Z</dcterms:modified>
</cp:coreProperties>
</file>