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3ac64254b8715e/Desktop/"/>
    </mc:Choice>
  </mc:AlternateContent>
  <xr:revisionPtr revIDLastSave="123" documentId="13_ncr:1_{4255E995-7658-4FA4-A55B-4BDDED9F8358}" xr6:coauthVersionLast="47" xr6:coauthVersionMax="47" xr10:uidLastSave="{346A8D51-6BAF-4DFC-ACEF-3540C0FADDE8}"/>
  <bookViews>
    <workbookView xWindow="-108" yWindow="-108" windowWidth="23256" windowHeight="12456" xr2:uid="{A0FCA903-8DED-9A49-A56C-B002A731D254}"/>
  </bookViews>
  <sheets>
    <sheet name="Sheet1" sheetId="1" r:id="rId1"/>
  </sheets>
  <definedNames>
    <definedName name="_xlnm.Print_Area" localSheetId="0">Sheet1!$A$1:$G$57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1" l="1"/>
  <c r="D48" i="1" l="1"/>
  <c r="C18" i="1"/>
  <c r="E48" i="1"/>
  <c r="D18" i="1" l="1"/>
  <c r="E53" i="1"/>
  <c r="C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54" authorId="0" shapeId="0" xr:uid="{5C8B7C9C-77E6-A547-B685-E952EDCA88D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<sst xmlns="http://schemas.openxmlformats.org/spreadsheetml/2006/main" count="80" uniqueCount="58">
  <si>
    <t xml:space="preserve">     BISHOP RUOCCO COUNCIL  </t>
  </si>
  <si>
    <t>INCOME BUDGET</t>
  </si>
  <si>
    <t>Budget</t>
  </si>
  <si>
    <t>TOTAL</t>
  </si>
  <si>
    <t>Total Income + Bank Balance</t>
  </si>
  <si>
    <t>EXPENSE BUDGET</t>
  </si>
  <si>
    <t>Actual</t>
  </si>
  <si>
    <t>Total Budgeted</t>
  </si>
  <si>
    <t>BUDGET for CHARITY ACCOUNT</t>
  </si>
  <si>
    <t>Charity Donation</t>
  </si>
  <si>
    <t>Paul Center Camp Scholarship</t>
  </si>
  <si>
    <t>Wish Project</t>
  </si>
  <si>
    <t>Prom</t>
  </si>
  <si>
    <t>Pregnancy Care Center</t>
  </si>
  <si>
    <t>Food for Families</t>
  </si>
  <si>
    <t>Difference</t>
  </si>
  <si>
    <t>food refund</t>
  </si>
  <si>
    <t>Adopted</t>
  </si>
  <si>
    <t>Special Olympics Polar Plunge</t>
  </si>
  <si>
    <t>Paul Center summer Fair</t>
  </si>
  <si>
    <t>4th donations</t>
  </si>
  <si>
    <t>April</t>
  </si>
  <si>
    <t>August</t>
  </si>
  <si>
    <t>July</t>
  </si>
  <si>
    <t>Jan</t>
  </si>
  <si>
    <t>June</t>
  </si>
  <si>
    <t>Oct</t>
  </si>
  <si>
    <t>Sept</t>
  </si>
  <si>
    <t>Nov</t>
  </si>
  <si>
    <t>Tootsie Roll Drive</t>
  </si>
  <si>
    <t>Tootsie Roll to State</t>
  </si>
  <si>
    <t>Candy for Drives</t>
  </si>
  <si>
    <t>501(c)(3)</t>
  </si>
  <si>
    <t>donation from deceaced</t>
  </si>
  <si>
    <t>2026-2027</t>
  </si>
  <si>
    <t>2025-26</t>
  </si>
  <si>
    <t>March</t>
  </si>
  <si>
    <t>RSVP Refund</t>
  </si>
  <si>
    <t>Night of Reflection</t>
  </si>
  <si>
    <t>Night of Relection</t>
  </si>
  <si>
    <t>May</t>
  </si>
  <si>
    <t>Misc</t>
  </si>
  <si>
    <t>Charity Ball</t>
  </si>
  <si>
    <t>MnM Drive</t>
  </si>
  <si>
    <t>Church-Blessed Trinity Picnic</t>
  </si>
  <si>
    <t>Church-Priest Gifts</t>
  </si>
  <si>
    <t>Church-HolyRood Outdoor Mass</t>
  </si>
  <si>
    <t>Church-RSVP</t>
  </si>
  <si>
    <t>Church-Soup and Stations</t>
  </si>
  <si>
    <t>Curch-Youth CHWC</t>
  </si>
  <si>
    <t>Church-St John Corned beef Dinner</t>
  </si>
  <si>
    <t>Youth-Coats for Kids</t>
  </si>
  <si>
    <t xml:space="preserve"> Lazzarus House</t>
  </si>
  <si>
    <t>Collation Food For Families</t>
  </si>
  <si>
    <t>Collation Food for Families</t>
  </si>
  <si>
    <t>Youth-Eagle Scouts</t>
  </si>
  <si>
    <t>Balance from 6/30/2026</t>
  </si>
  <si>
    <t xml:space="preserve">     July 1, 2026 - June 30,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</si>
</sst>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>
    <font>
      <sz val="14"/>
      <color theme="1"/>
      <name val="ArialMT"/>
      <family val="2"/>
    </font>
    <font>
      <sz val="14"/>
      <color theme="1"/>
      <name val="Helvetica Neue"/>
      <family val="2"/>
    </font>
    <font>
      <b/>
      <sz val="14"/>
      <color theme="1"/>
      <name val="Helvetica Neue"/>
      <family val="2"/>
    </font>
    <font>
      <b/>
      <sz val="14"/>
      <name val="Helvetica Neue"/>
      <family val="2"/>
    </font>
    <font>
      <sz val="14"/>
      <name val="Helvetica Neue"/>
      <family val="2"/>
    </font>
    <font>
      <sz val="14"/>
      <color rgb="FFFF0000"/>
      <name val="Helvetica Neue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4"/>
      <color theme="4"/>
      <name val="Helvetica Neue"/>
      <family val="2"/>
    </font>
    <font>
      <sz val="14"/>
      <name val="Helvetica Neue"/>
    </font>
    <font>
      <sz val="12"/>
      <color rgb="FF222222"/>
      <name val="Arial"/>
      <family val="2"/>
    </font>
    <font>
      <sz val="14"/>
      <color rgb="FFFF0000"/>
      <name val="ArialMT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right" vertical="top"/>
    </xf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 vertical="top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center" vertical="top"/>
    </xf>
    <xf numFmtId="0" fontId="1" fillId="0" borderId="5" xfId="0" applyFont="1" applyBorder="1"/>
    <xf numFmtId="0" fontId="1" fillId="0" borderId="6" xfId="0" applyFont="1" applyBorder="1"/>
    <xf numFmtId="2" fontId="1" fillId="0" borderId="7" xfId="0" applyNumberFormat="1" applyFont="1" applyBorder="1" applyAlignment="1">
      <alignment horizontal="right" vertical="top"/>
    </xf>
    <xf numFmtId="1" fontId="1" fillId="0" borderId="7" xfId="0" applyNumberFormat="1" applyFont="1" applyBorder="1" applyAlignment="1">
      <alignment horizontal="right" vertical="top"/>
    </xf>
    <xf numFmtId="1" fontId="4" fillId="0" borderId="7" xfId="0" applyNumberFormat="1" applyFont="1" applyBorder="1" applyAlignment="1">
      <alignment horizontal="right" vertical="top"/>
    </xf>
    <xf numFmtId="1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1" fillId="0" borderId="12" xfId="0" applyFont="1" applyBorder="1"/>
    <xf numFmtId="1" fontId="1" fillId="0" borderId="6" xfId="0" applyNumberFormat="1" applyFont="1" applyBorder="1" applyAlignment="1">
      <alignment horizontal="right" vertical="top"/>
    </xf>
    <xf numFmtId="1" fontId="1" fillId="0" borderId="12" xfId="0" applyNumberFormat="1" applyFont="1" applyBorder="1" applyAlignment="1">
      <alignment horizontal="right" vertical="top"/>
    </xf>
    <xf numFmtId="1" fontId="1" fillId="0" borderId="9" xfId="0" applyNumberFormat="1" applyFont="1" applyBorder="1" applyAlignment="1">
      <alignment horizontal="right" vertical="top"/>
    </xf>
    <xf numFmtId="0" fontId="1" fillId="0" borderId="14" xfId="0" applyFont="1" applyBorder="1"/>
    <xf numFmtId="0" fontId="2" fillId="0" borderId="1" xfId="0" applyFont="1" applyBorder="1"/>
    <xf numFmtId="0" fontId="2" fillId="0" borderId="11" xfId="0" applyFont="1" applyBorder="1"/>
    <xf numFmtId="0" fontId="1" fillId="0" borderId="15" xfId="0" applyFont="1" applyBorder="1"/>
    <xf numFmtId="0" fontId="1" fillId="0" borderId="8" xfId="0" applyFont="1" applyBorder="1"/>
    <xf numFmtId="1" fontId="1" fillId="0" borderId="13" xfId="0" applyNumberFormat="1" applyFont="1" applyBorder="1"/>
    <xf numFmtId="0" fontId="1" fillId="0" borderId="16" xfId="0" applyFont="1" applyBorder="1"/>
    <xf numFmtId="0" fontId="0" fillId="0" borderId="6" xfId="0" applyBorder="1"/>
    <xf numFmtId="0" fontId="0" fillId="0" borderId="5" xfId="0" applyBorder="1"/>
    <xf numFmtId="1" fontId="5" fillId="0" borderId="13" xfId="0" applyNumberFormat="1" applyFont="1" applyBorder="1" applyAlignment="1">
      <alignment horizontal="right" vertical="top"/>
    </xf>
    <xf numFmtId="1" fontId="8" fillId="0" borderId="12" xfId="0" applyNumberFormat="1" applyFont="1" applyBorder="1" applyAlignment="1">
      <alignment horizontal="right" vertical="top"/>
    </xf>
    <xf numFmtId="1" fontId="5" fillId="0" borderId="12" xfId="0" applyNumberFormat="1" applyFont="1" applyBorder="1" applyAlignment="1">
      <alignment horizontal="right" vertical="top"/>
    </xf>
    <xf numFmtId="0" fontId="5" fillId="0" borderId="0" xfId="0" applyFont="1"/>
    <xf numFmtId="1" fontId="4" fillId="0" borderId="12" xfId="0" applyNumberFormat="1" applyFont="1" applyBorder="1" applyAlignment="1">
      <alignment horizontal="right" vertical="top"/>
    </xf>
    <xf numFmtId="0" fontId="9" fillId="0" borderId="0" xfId="0" applyFont="1"/>
    <xf numFmtId="14" fontId="2" fillId="0" borderId="0" xfId="0" applyNumberFormat="1" applyFont="1"/>
    <xf numFmtId="3" fontId="1" fillId="0" borderId="0" xfId="0" applyNumberFormat="1" applyFont="1"/>
    <xf numFmtId="6" fontId="1" fillId="0" borderId="0" xfId="0" applyNumberFormat="1" applyFont="1"/>
    <xf numFmtId="0" fontId="10" fillId="0" borderId="0" xfId="0" applyFont="1"/>
    <xf numFmtId="1" fontId="1" fillId="0" borderId="0" xfId="0" applyNumberFormat="1" applyFont="1" applyAlignment="1">
      <alignment horizontal="right" vertical="top"/>
    </xf>
    <xf numFmtId="1" fontId="1" fillId="0" borderId="0" xfId="0" applyNumberFormat="1" applyFont="1"/>
    <xf numFmtId="0" fontId="5" fillId="0" borderId="5" xfId="0" applyFont="1" applyBorder="1"/>
    <xf numFmtId="0" fontId="11" fillId="0" borderId="5" xfId="0" applyFont="1" applyBorder="1"/>
    <xf numFmtId="2" fontId="4" fillId="0" borderId="10" xfId="0" applyNumberFormat="1" applyFont="1" applyBorder="1" applyAlignment="1">
      <alignment horizontal="right" vertical="top"/>
    </xf>
    <xf numFmtId="2" fontId="8" fillId="0" borderId="12" xfId="0" applyNumberFormat="1" applyFont="1" applyBorder="1" applyAlignment="1">
      <alignment horizontal="right" vertical="top"/>
    </xf>
    <xf numFmtId="2" fontId="5" fillId="0" borderId="1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1A1B-B931-9246-BBF6-224443DE960C}">
  <dimension ref="A1:L85"/>
  <sheetViews>
    <sheetView tabSelected="1" zoomScaleNormal="100" workbookViewId="0">
      <selection activeCell="H45" sqref="H45"/>
    </sheetView>
  </sheetViews>
  <sheetFormatPr defaultColWidth="6.61328125" defaultRowHeight="17.399999999999999"/>
  <cols>
    <col min="1" max="1" width="22.53515625" style="1" customWidth="1"/>
    <col min="2" max="2" width="10.15234375" style="1" customWidth="1"/>
    <col min="3" max="3" width="9" style="1" customWidth="1"/>
    <col min="4" max="4" width="9.765625" style="35" customWidth="1"/>
    <col min="5" max="5" width="10.23046875" style="1" customWidth="1"/>
    <col min="6" max="7" width="9.15234375" style="1" customWidth="1"/>
    <col min="8" max="8" width="8.61328125" style="1" customWidth="1"/>
    <col min="9" max="9" width="11.15234375" style="1" customWidth="1"/>
    <col min="10" max="10" width="12.23046875" style="1" customWidth="1"/>
    <col min="11" max="11" width="8.84375" style="1" customWidth="1"/>
    <col min="12" max="12" width="6.61328125" style="1"/>
    <col min="13" max="13" width="9.61328125" style="1" customWidth="1"/>
    <col min="14" max="16384" width="6.61328125" style="1"/>
  </cols>
  <sheetData>
    <row r="1" spans="1:12">
      <c r="B1" s="2" t="s">
        <v>0</v>
      </c>
      <c r="D1" s="1"/>
    </row>
    <row r="2" spans="1:12">
      <c r="B2" s="2" t="s">
        <v>8</v>
      </c>
      <c r="D2" s="1"/>
      <c r="E2" s="3"/>
    </row>
    <row r="3" spans="1:12">
      <c r="B3" s="2" t="s">
        <v>57</v>
      </c>
      <c r="D3" s="1" t="s">
        <v>17</v>
      </c>
      <c r="E3" s="44">
        <v>46181</v>
      </c>
    </row>
    <row r="4" spans="1:12">
      <c r="D4" s="1"/>
      <c r="E4" s="44"/>
      <c r="F4" s="2"/>
    </row>
    <row r="5" spans="1:12">
      <c r="A5" s="3" t="s">
        <v>56</v>
      </c>
      <c r="B5" s="4"/>
      <c r="C5" s="47">
        <v>5689.23</v>
      </c>
      <c r="D5" s="4"/>
      <c r="E5" s="4"/>
      <c r="F5" s="4"/>
      <c r="G5" s="4"/>
      <c r="H5" s="4"/>
      <c r="I5" s="4"/>
      <c r="J5" s="4"/>
      <c r="K5" s="4"/>
      <c r="L5" s="4"/>
    </row>
    <row r="6" spans="1:12" ht="18" thickBot="1">
      <c r="A6" s="4"/>
      <c r="B6" s="4"/>
      <c r="C6" s="5"/>
      <c r="D6" s="4"/>
      <c r="F6" s="4"/>
      <c r="G6" s="4"/>
      <c r="H6" s="4"/>
      <c r="I6" s="4"/>
      <c r="J6" s="4"/>
      <c r="K6" s="4"/>
      <c r="L6" s="4"/>
    </row>
    <row r="7" spans="1:12" ht="18" thickTop="1">
      <c r="A7" s="6" t="s">
        <v>1</v>
      </c>
      <c r="B7" s="7"/>
      <c r="C7" s="8" t="s">
        <v>34</v>
      </c>
      <c r="D7" s="9" t="s">
        <v>35</v>
      </c>
    </row>
    <row r="8" spans="1:12">
      <c r="A8" s="10"/>
      <c r="B8" s="11"/>
      <c r="C8" s="12" t="s">
        <v>2</v>
      </c>
      <c r="D8" s="9" t="s">
        <v>6</v>
      </c>
      <c r="I8" s="46"/>
    </row>
    <row r="9" spans="1:12">
      <c r="A9" s="13" t="s">
        <v>16</v>
      </c>
      <c r="B9" s="14"/>
      <c r="C9" s="15">
        <v>500</v>
      </c>
      <c r="D9" s="9">
        <v>600</v>
      </c>
    </row>
    <row r="10" spans="1:12">
      <c r="A10" s="13" t="s">
        <v>9</v>
      </c>
      <c r="B10" s="14"/>
      <c r="C10" s="16">
        <v>1500</v>
      </c>
      <c r="D10" s="9">
        <v>541</v>
      </c>
    </row>
    <row r="11" spans="1:12">
      <c r="A11" s="13" t="s">
        <v>37</v>
      </c>
      <c r="B11" s="14"/>
      <c r="C11" s="16">
        <v>100</v>
      </c>
      <c r="D11" s="9">
        <v>100</v>
      </c>
    </row>
    <row r="12" spans="1:12">
      <c r="A12" s="13" t="s">
        <v>20</v>
      </c>
      <c r="B12" s="14"/>
      <c r="C12" s="16">
        <v>200</v>
      </c>
      <c r="D12" s="9">
        <v>150</v>
      </c>
    </row>
    <row r="13" spans="1:12">
      <c r="A13" s="13" t="s">
        <v>29</v>
      </c>
      <c r="B13" s="14"/>
      <c r="C13" s="16">
        <v>4000</v>
      </c>
      <c r="D13" s="9">
        <v>4140</v>
      </c>
    </row>
    <row r="14" spans="1:12">
      <c r="A14" s="13" t="s">
        <v>43</v>
      </c>
      <c r="B14" s="14"/>
      <c r="C14" s="16">
        <v>4000</v>
      </c>
      <c r="D14" s="9">
        <v>5020</v>
      </c>
    </row>
    <row r="15" spans="1:12">
      <c r="A15" s="13" t="s">
        <v>33</v>
      </c>
      <c r="B15" s="14"/>
      <c r="C15" s="16"/>
      <c r="D15" s="9">
        <v>4000</v>
      </c>
    </row>
    <row r="16" spans="1:12">
      <c r="A16" s="50" t="s">
        <v>39</v>
      </c>
      <c r="B16" s="14"/>
      <c r="C16" s="16">
        <v>500</v>
      </c>
      <c r="D16" s="9"/>
    </row>
    <row r="17" spans="1:10">
      <c r="A17" s="50" t="s">
        <v>54</v>
      </c>
      <c r="B17" s="14"/>
      <c r="C17" s="16">
        <v>1000</v>
      </c>
      <c r="D17" s="9"/>
    </row>
    <row r="18" spans="1:10">
      <c r="A18" s="10" t="s">
        <v>3</v>
      </c>
      <c r="B18" s="11"/>
      <c r="C18" s="17">
        <f>SUM(C9:C17)</f>
        <v>11800</v>
      </c>
      <c r="D18" s="9">
        <f>SUM(D10:D15)</f>
        <v>13951</v>
      </c>
    </row>
    <row r="19" spans="1:10">
      <c r="A19" s="10"/>
      <c r="B19" s="11"/>
      <c r="C19" s="18"/>
      <c r="D19" s="9"/>
    </row>
    <row r="20" spans="1:10" ht="18" thickBot="1">
      <c r="A20" s="19" t="s">
        <v>4</v>
      </c>
      <c r="B20" s="20"/>
      <c r="C20" s="52">
        <f>SUM(C5+C18)</f>
        <v>17489.23</v>
      </c>
      <c r="D20" s="9">
        <v>17363</v>
      </c>
    </row>
    <row r="21" spans="1:10" ht="18.600000000000001" thickTop="1" thickBot="1">
      <c r="D21" s="4"/>
    </row>
    <row r="22" spans="1:10" ht="18" thickTop="1">
      <c r="A22" s="6" t="s">
        <v>5</v>
      </c>
      <c r="B22" s="7"/>
      <c r="C22" s="21"/>
      <c r="D22" s="22" t="s">
        <v>34</v>
      </c>
      <c r="E22" s="21" t="s">
        <v>35</v>
      </c>
      <c r="F22" s="22"/>
      <c r="J22" s="41"/>
    </row>
    <row r="23" spans="1:10">
      <c r="A23" s="10"/>
      <c r="B23" s="11"/>
      <c r="C23" s="23"/>
      <c r="D23" s="24" t="s">
        <v>2</v>
      </c>
      <c r="E23" s="23" t="s">
        <v>6</v>
      </c>
      <c r="F23" s="24" t="s">
        <v>15</v>
      </c>
    </row>
    <row r="24" spans="1:10">
      <c r="A24" s="10"/>
      <c r="B24" s="14"/>
      <c r="C24" s="14"/>
      <c r="D24" s="25"/>
      <c r="E24" s="14"/>
      <c r="F24" s="25"/>
    </row>
    <row r="25" spans="1:10">
      <c r="A25" s="37" t="s">
        <v>12</v>
      </c>
      <c r="B25" s="36"/>
      <c r="C25" s="26"/>
      <c r="D25" s="27">
        <v>250</v>
      </c>
      <c r="E25" s="26">
        <v>150</v>
      </c>
      <c r="F25" s="27"/>
      <c r="G25" s="1" t="s">
        <v>21</v>
      </c>
      <c r="J25" s="43"/>
    </row>
    <row r="26" spans="1:10">
      <c r="A26" s="51" t="s">
        <v>38</v>
      </c>
      <c r="B26" s="36"/>
      <c r="C26" s="26"/>
      <c r="D26" s="27">
        <v>200</v>
      </c>
      <c r="E26" s="26">
        <v>460</v>
      </c>
      <c r="F26" s="27"/>
      <c r="G26" s="1" t="s">
        <v>40</v>
      </c>
    </row>
    <row r="27" spans="1:10">
      <c r="A27" s="37" t="s">
        <v>51</v>
      </c>
      <c r="B27" s="36"/>
      <c r="C27" s="26"/>
      <c r="D27" s="27">
        <v>1500</v>
      </c>
      <c r="E27" s="26">
        <v>1377</v>
      </c>
      <c r="F27" s="27"/>
      <c r="G27" s="1" t="s">
        <v>22</v>
      </c>
    </row>
    <row r="28" spans="1:10">
      <c r="A28" s="37" t="s">
        <v>19</v>
      </c>
      <c r="B28" s="36"/>
      <c r="C28" s="26" t="s">
        <v>32</v>
      </c>
      <c r="D28" s="27">
        <v>350</v>
      </c>
      <c r="E28" s="26"/>
      <c r="F28" s="27"/>
      <c r="G28" s="1" t="s">
        <v>23</v>
      </c>
    </row>
    <row r="29" spans="1:10">
      <c r="A29" s="37" t="s">
        <v>18</v>
      </c>
      <c r="B29" s="36"/>
      <c r="C29" s="26" t="s">
        <v>32</v>
      </c>
      <c r="D29" s="27">
        <v>500</v>
      </c>
      <c r="E29" s="26">
        <v>500</v>
      </c>
      <c r="G29" s="1" t="s">
        <v>24</v>
      </c>
    </row>
    <row r="30" spans="1:10">
      <c r="A30" s="37" t="s">
        <v>10</v>
      </c>
      <c r="B30" s="36"/>
      <c r="C30" s="26" t="s">
        <v>32</v>
      </c>
      <c r="D30" s="27">
        <v>600</v>
      </c>
      <c r="E30" s="26"/>
      <c r="F30" s="27"/>
      <c r="G30" s="43" t="s">
        <v>25</v>
      </c>
      <c r="I30" s="41"/>
    </row>
    <row r="31" spans="1:10">
      <c r="A31" s="37" t="s">
        <v>13</v>
      </c>
      <c r="B31" s="36"/>
      <c r="C31" s="26" t="s">
        <v>32</v>
      </c>
      <c r="D31" s="27">
        <v>1000</v>
      </c>
      <c r="E31" s="26">
        <v>1000</v>
      </c>
      <c r="F31" s="27"/>
      <c r="G31" s="4" t="s">
        <v>26</v>
      </c>
      <c r="I31" s="46"/>
      <c r="J31" s="41"/>
    </row>
    <row r="32" spans="1:10">
      <c r="A32" s="37" t="s">
        <v>30</v>
      </c>
      <c r="B32" s="36"/>
      <c r="C32" s="26"/>
      <c r="D32" s="27">
        <v>3000</v>
      </c>
      <c r="E32" s="26">
        <v>4000</v>
      </c>
      <c r="F32" s="27"/>
      <c r="G32" s="4" t="s">
        <v>27</v>
      </c>
      <c r="J32" s="41"/>
    </row>
    <row r="33" spans="1:9">
      <c r="A33" s="37" t="s">
        <v>11</v>
      </c>
      <c r="B33" s="36"/>
      <c r="C33" s="26" t="s">
        <v>32</v>
      </c>
      <c r="D33" s="27">
        <v>1000</v>
      </c>
      <c r="E33" s="26">
        <v>1000</v>
      </c>
      <c r="F33" s="27"/>
      <c r="G33" s="1" t="s">
        <v>21</v>
      </c>
    </row>
    <row r="34" spans="1:9">
      <c r="A34" s="37" t="s">
        <v>52</v>
      </c>
      <c r="B34" s="36"/>
      <c r="C34" s="26" t="s">
        <v>32</v>
      </c>
      <c r="D34" s="27">
        <v>1000</v>
      </c>
      <c r="E34" s="26"/>
      <c r="F34" s="27"/>
      <c r="G34" s="1" t="s">
        <v>22</v>
      </c>
    </row>
    <row r="35" spans="1:9">
      <c r="A35" s="51" t="s">
        <v>31</v>
      </c>
      <c r="B35" s="36"/>
      <c r="C35" s="26"/>
      <c r="D35" s="40">
        <v>500</v>
      </c>
      <c r="E35" s="26">
        <v>477</v>
      </c>
      <c r="F35" s="27"/>
      <c r="G35" s="1" t="s">
        <v>27</v>
      </c>
    </row>
    <row r="36" spans="1:9">
      <c r="A36" s="37" t="s">
        <v>14</v>
      </c>
      <c r="B36" s="36"/>
      <c r="C36" s="26" t="s">
        <v>32</v>
      </c>
      <c r="D36" s="42">
        <v>1500</v>
      </c>
      <c r="E36" s="26">
        <v>1586</v>
      </c>
      <c r="F36" s="40"/>
      <c r="G36" s="1" t="s">
        <v>28</v>
      </c>
      <c r="I36" s="46"/>
    </row>
    <row r="37" spans="1:9">
      <c r="A37" s="37" t="s">
        <v>47</v>
      </c>
      <c r="B37" s="36"/>
      <c r="C37" s="26"/>
      <c r="D37" s="42">
        <v>500</v>
      </c>
      <c r="E37" s="26">
        <v>500</v>
      </c>
      <c r="F37" s="40"/>
      <c r="G37" s="1" t="s">
        <v>26</v>
      </c>
      <c r="I37" s="46"/>
    </row>
    <row r="38" spans="1:9">
      <c r="A38" s="37" t="s">
        <v>50</v>
      </c>
      <c r="B38" s="36"/>
      <c r="C38" s="26"/>
      <c r="D38" s="42">
        <v>200</v>
      </c>
      <c r="E38" s="26">
        <v>200</v>
      </c>
      <c r="F38" s="40"/>
      <c r="G38" s="1" t="s">
        <v>36</v>
      </c>
      <c r="I38" s="46"/>
    </row>
    <row r="39" spans="1:9">
      <c r="A39" s="37" t="s">
        <v>49</v>
      </c>
      <c r="B39" s="36"/>
      <c r="C39" s="26"/>
      <c r="D39" s="42">
        <v>1000</v>
      </c>
      <c r="E39" s="26">
        <v>1000</v>
      </c>
      <c r="F39" s="40"/>
      <c r="G39" s="1" t="s">
        <v>21</v>
      </c>
      <c r="I39" s="46"/>
    </row>
    <row r="40" spans="1:9">
      <c r="A40" s="37" t="s">
        <v>44</v>
      </c>
      <c r="B40" s="36"/>
      <c r="C40" s="26"/>
      <c r="D40" s="42">
        <v>500</v>
      </c>
      <c r="E40" s="26">
        <v>600</v>
      </c>
      <c r="F40" s="40"/>
      <c r="G40" s="1" t="s">
        <v>27</v>
      </c>
      <c r="I40" s="46"/>
    </row>
    <row r="41" spans="1:9">
      <c r="A41" s="37" t="s">
        <v>46</v>
      </c>
      <c r="B41" s="36"/>
      <c r="C41" s="26"/>
      <c r="D41" s="42">
        <v>500</v>
      </c>
      <c r="E41" s="26">
        <v>600</v>
      </c>
      <c r="F41" s="40"/>
      <c r="G41" s="1" t="s">
        <v>25</v>
      </c>
      <c r="I41" s="46"/>
    </row>
    <row r="42" spans="1:9">
      <c r="A42" s="37" t="s">
        <v>48</v>
      </c>
      <c r="B42" s="36"/>
      <c r="C42" s="26"/>
      <c r="D42" s="42">
        <v>100</v>
      </c>
      <c r="E42" s="26"/>
      <c r="F42" s="40"/>
      <c r="G42" s="1" t="s">
        <v>36</v>
      </c>
      <c r="I42" s="46"/>
    </row>
    <row r="43" spans="1:9">
      <c r="A43" s="37" t="s">
        <v>45</v>
      </c>
      <c r="B43" s="36"/>
      <c r="C43" s="26"/>
      <c r="D43" s="42">
        <v>750</v>
      </c>
      <c r="E43" s="26">
        <v>140</v>
      </c>
      <c r="F43" s="40"/>
      <c r="I43" s="46"/>
    </row>
    <row r="44" spans="1:9">
      <c r="A44" s="37" t="s">
        <v>53</v>
      </c>
      <c r="B44" s="36"/>
      <c r="C44" s="26"/>
      <c r="D44" s="42">
        <v>1000</v>
      </c>
      <c r="E44" s="26"/>
      <c r="F44" s="40"/>
      <c r="I44" s="46"/>
    </row>
    <row r="45" spans="1:9">
      <c r="A45" s="51" t="s">
        <v>55</v>
      </c>
      <c r="B45" s="36"/>
      <c r="C45" s="26"/>
      <c r="D45" s="40">
        <v>500</v>
      </c>
      <c r="E45" s="26"/>
      <c r="F45" s="40"/>
      <c r="I45" s="46"/>
    </row>
    <row r="46" spans="1:9">
      <c r="A46" s="51" t="s">
        <v>42</v>
      </c>
      <c r="B46" s="36"/>
      <c r="C46" s="26"/>
      <c r="D46" s="40">
        <v>250</v>
      </c>
      <c r="E46" s="26">
        <v>225</v>
      </c>
      <c r="F46" s="27"/>
      <c r="G46" s="1" t="s">
        <v>26</v>
      </c>
      <c r="I46" s="45"/>
    </row>
    <row r="47" spans="1:9">
      <c r="A47" s="37"/>
      <c r="B47" s="36"/>
      <c r="C47" s="26"/>
      <c r="D47" s="27"/>
      <c r="E47" s="48"/>
      <c r="F47" s="27"/>
      <c r="I47" s="45"/>
    </row>
    <row r="48" spans="1:9">
      <c r="A48" s="37" t="s">
        <v>7</v>
      </c>
      <c r="B48" s="36"/>
      <c r="C48" s="26"/>
      <c r="D48" s="42">
        <f>SUM(D25:D46)</f>
        <v>16700</v>
      </c>
      <c r="E48" s="49">
        <f>SUM(E45:E47)</f>
        <v>225</v>
      </c>
      <c r="F48" s="39"/>
    </row>
    <row r="49" spans="1:6">
      <c r="A49" s="37"/>
      <c r="B49" s="36"/>
      <c r="C49" s="26"/>
      <c r="D49" s="27"/>
      <c r="E49" s="26"/>
      <c r="F49" s="27"/>
    </row>
    <row r="50" spans="1:6">
      <c r="A50" s="37" t="s">
        <v>41</v>
      </c>
      <c r="B50" s="36"/>
      <c r="C50" s="26"/>
      <c r="D50" s="53">
        <v>789.23</v>
      </c>
      <c r="E50" s="26"/>
      <c r="F50" s="39"/>
    </row>
    <row r="51" spans="1:6">
      <c r="A51" s="37"/>
      <c r="B51" s="36"/>
      <c r="C51" s="26"/>
      <c r="D51" s="27"/>
      <c r="E51" s="26"/>
      <c r="F51" s="27"/>
    </row>
    <row r="52" spans="1:6">
      <c r="A52" s="10"/>
      <c r="B52" s="14"/>
      <c r="C52" s="26"/>
      <c r="D52" s="27"/>
      <c r="E52" s="26"/>
      <c r="F52" s="27"/>
    </row>
    <row r="53" spans="1:6" ht="18" thickBot="1">
      <c r="A53" s="19" t="s">
        <v>3</v>
      </c>
      <c r="B53" s="20"/>
      <c r="C53" s="28"/>
      <c r="D53" s="54">
        <f>SUM(D48:D52)</f>
        <v>17489.23</v>
      </c>
      <c r="E53" s="28">
        <f>SUM(E25:E52)</f>
        <v>14040</v>
      </c>
      <c r="F53" s="38"/>
    </row>
    <row r="54" spans="1:6" ht="18.600000000000001" thickTop="1" thickBot="1">
      <c r="D54" s="29"/>
      <c r="E54" s="4"/>
    </row>
    <row r="55" spans="1:6" ht="18.600000000000001" thickTop="1" thickBot="1">
      <c r="B55" s="31"/>
      <c r="D55" s="1"/>
    </row>
    <row r="56" spans="1:6" ht="18" thickTop="1">
      <c r="A56" s="30" t="s">
        <v>41</v>
      </c>
      <c r="B56" s="32"/>
      <c r="D56" s="1"/>
    </row>
    <row r="57" spans="1:6" ht="18" thickBot="1">
      <c r="A57" s="33"/>
      <c r="B57" s="34"/>
      <c r="D57" s="1"/>
    </row>
    <row r="58" spans="1:6" ht="18" thickTop="1">
      <c r="A58" s="1" t="s">
        <v>42</v>
      </c>
      <c r="B58" s="1">
        <v>225</v>
      </c>
      <c r="D58" s="1"/>
    </row>
    <row r="59" spans="1:6">
      <c r="D59" s="1"/>
    </row>
    <row r="60" spans="1:6">
      <c r="D60" s="1"/>
    </row>
    <row r="61" spans="1:6">
      <c r="D61" s="1"/>
    </row>
    <row r="62" spans="1:6">
      <c r="D62" s="1"/>
    </row>
    <row r="63" spans="1:6">
      <c r="D63" s="1"/>
    </row>
    <row r="64" spans="1:6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</sheetData>
  <pageMargins left="0.7" right="0.7" top="0.75" bottom="0.75" header="0.3" footer="0.3"/>
  <pageSetup orientation="landscape" horizontalDpi="4294967293" r:id="rId1"/>
  <rowBreaks count="1" manualBreakCount="1">
    <brk id="2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Barrows</cp:lastModifiedBy>
  <cp:lastPrinted>2025-10-06T21:49:28Z</cp:lastPrinted>
  <dcterms:created xsi:type="dcterms:W3CDTF">2022-05-14T15:01:23Z</dcterms:created>
  <dcterms:modified xsi:type="dcterms:W3CDTF">2026-06-23T15:18:08Z</dcterms:modified>
</cp:coreProperties>
</file>