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ofc\Knights of Columbus\knights of columbus\Bishop Ruocco Council 9275\Membership\Roster\2025\"/>
    </mc:Choice>
  </mc:AlternateContent>
  <xr:revisionPtr revIDLastSave="0" documentId="8_{7A38437C-69A4-42A7-A990-29A734D1ACE6}" xr6:coauthVersionLast="47" xr6:coauthVersionMax="47" xr10:uidLastSave="{00000000-0000-0000-0000-000000000000}"/>
  <bookViews>
    <workbookView xWindow="-108" yWindow="-108" windowWidth="23256" windowHeight="12456" xr2:uid="{B9ADB73C-B0B1-449F-9EEE-72DB190861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5" i="1" l="1"/>
  <c r="P200" i="1"/>
  <c r="P191" i="1"/>
  <c r="S183" i="1"/>
  <c r="P176" i="1"/>
  <c r="P167" i="1"/>
  <c r="P160" i="1"/>
  <c r="S159" i="1"/>
  <c r="P152" i="1"/>
  <c r="P143" i="1"/>
  <c r="P136" i="1"/>
  <c r="P128" i="1"/>
  <c r="P119" i="1"/>
  <c r="P112" i="1"/>
  <c r="S111" i="1"/>
  <c r="S104" i="1"/>
  <c r="P104" i="1"/>
  <c r="S95" i="1"/>
  <c r="P95" i="1"/>
  <c r="P88" i="1"/>
  <c r="S87" i="1"/>
  <c r="S80" i="1"/>
  <c r="P71" i="1"/>
  <c r="P64" i="1"/>
  <c r="S63" i="1"/>
  <c r="S56" i="1"/>
  <c r="P56" i="1"/>
  <c r="S47" i="1"/>
  <c r="P47" i="1"/>
  <c r="P40" i="1"/>
  <c r="S39" i="1"/>
  <c r="P33" i="1"/>
  <c r="S32" i="1"/>
  <c r="S24" i="1"/>
  <c r="P18" i="1"/>
  <c r="S17" i="1"/>
  <c r="P11" i="1"/>
  <c r="S10" i="1"/>
  <c r="P4" i="1"/>
  <c r="S3" i="1"/>
  <c r="P26" i="1" l="1"/>
  <c r="P80" i="1"/>
  <c r="S71" i="1"/>
  <c r="S119" i="1"/>
  <c r="P198" i="1"/>
  <c r="S190" i="1"/>
  <c r="P183" i="1"/>
  <c r="P174" i="1"/>
  <c r="S166" i="1"/>
  <c r="P159" i="1"/>
  <c r="P150" i="1"/>
  <c r="S142" i="1"/>
  <c r="P135" i="1"/>
  <c r="P126" i="1"/>
  <c r="S118" i="1"/>
  <c r="P111" i="1"/>
  <c r="P102" i="1"/>
  <c r="S94" i="1"/>
  <c r="P87" i="1"/>
  <c r="P78" i="1"/>
  <c r="S70" i="1"/>
  <c r="P63" i="1"/>
  <c r="P54" i="1"/>
  <c r="S46" i="1"/>
  <c r="P39" i="1"/>
  <c r="P32" i="1"/>
  <c r="P24" i="1"/>
  <c r="P17" i="1"/>
  <c r="P10" i="1"/>
  <c r="P3" i="1"/>
  <c r="S16" i="1"/>
  <c r="S9" i="1"/>
  <c r="P77" i="1"/>
  <c r="P53" i="1"/>
  <c r="P30" i="1"/>
  <c r="P23" i="1"/>
  <c r="P2" i="1"/>
  <c r="S155" i="1"/>
  <c r="S107" i="1"/>
  <c r="S83" i="1"/>
  <c r="S59" i="1"/>
  <c r="P36" i="1"/>
  <c r="P22" i="1"/>
  <c r="P179" i="1"/>
  <c r="P116" i="1"/>
  <c r="P68" i="1"/>
  <c r="S35" i="1"/>
  <c r="S6" i="1"/>
  <c r="P195" i="1"/>
  <c r="P162" i="1"/>
  <c r="P147" i="1"/>
  <c r="P114" i="1"/>
  <c r="P90" i="1"/>
  <c r="P75" i="1"/>
  <c r="P51" i="1"/>
  <c r="P21" i="1"/>
  <c r="P6" i="1"/>
  <c r="S194" i="1"/>
  <c r="S161" i="1"/>
  <c r="S146" i="1"/>
  <c r="S113" i="1"/>
  <c r="S98" i="1"/>
  <c r="S74" i="1"/>
  <c r="S50" i="1"/>
  <c r="S27" i="1"/>
  <c r="S201" i="1"/>
  <c r="P161" i="1"/>
  <c r="P137" i="1"/>
  <c r="P113" i="1"/>
  <c r="P89" i="1"/>
  <c r="P65" i="1"/>
  <c r="P50" i="1"/>
  <c r="P20" i="1"/>
  <c r="P5" i="1"/>
  <c r="P192" i="1"/>
  <c r="P168" i="1"/>
  <c r="S136" i="1"/>
  <c r="P105" i="1"/>
  <c r="P81" i="1"/>
  <c r="P57" i="1"/>
  <c r="S26" i="1"/>
  <c r="S200" i="1"/>
  <c r="S167" i="1"/>
  <c r="S152" i="1"/>
  <c r="S143" i="1"/>
  <c r="S128" i="1"/>
  <c r="S206" i="1"/>
  <c r="S197" i="1"/>
  <c r="P190" i="1"/>
  <c r="S182" i="1"/>
  <c r="S173" i="1"/>
  <c r="P166" i="1"/>
  <c r="S158" i="1"/>
  <c r="S149" i="1"/>
  <c r="P142" i="1"/>
  <c r="S134" i="1"/>
  <c r="S125" i="1"/>
  <c r="P118" i="1"/>
  <c r="S110" i="1"/>
  <c r="S101" i="1"/>
  <c r="P94" i="1"/>
  <c r="S86" i="1"/>
  <c r="S77" i="1"/>
  <c r="P70" i="1"/>
  <c r="S62" i="1"/>
  <c r="S53" i="1"/>
  <c r="P46" i="1"/>
  <c r="S38" i="1"/>
  <c r="S30" i="1"/>
  <c r="S23" i="1"/>
  <c r="S2" i="1"/>
  <c r="S45" i="1"/>
  <c r="P9" i="1"/>
  <c r="S140" i="1"/>
  <c r="S68" i="1"/>
  <c r="P15" i="1"/>
  <c r="P188" i="1"/>
  <c r="P140" i="1"/>
  <c r="S99" i="1"/>
  <c r="P59" i="1"/>
  <c r="S14" i="1"/>
  <c r="S178" i="1"/>
  <c r="S130" i="1"/>
  <c r="S82" i="1"/>
  <c r="P35" i="1"/>
  <c r="S185" i="1"/>
  <c r="P130" i="1"/>
  <c r="S65" i="1"/>
  <c r="S20" i="1"/>
  <c r="P185" i="1"/>
  <c r="P146" i="1"/>
  <c r="P98" i="1"/>
  <c r="P41" i="1"/>
  <c r="S184" i="1"/>
  <c r="S160" i="1"/>
  <c r="P120" i="1"/>
  <c r="P72" i="1"/>
  <c r="S40" i="1"/>
  <c r="S4" i="1"/>
  <c r="S176" i="1"/>
  <c r="P206" i="1"/>
  <c r="P197" i="1"/>
  <c r="S189" i="1"/>
  <c r="P182" i="1"/>
  <c r="P173" i="1"/>
  <c r="S165" i="1"/>
  <c r="P158" i="1"/>
  <c r="P149" i="1"/>
  <c r="S141" i="1"/>
  <c r="P134" i="1"/>
  <c r="P125" i="1"/>
  <c r="S117" i="1"/>
  <c r="P110" i="1"/>
  <c r="P101" i="1"/>
  <c r="S93" i="1"/>
  <c r="P86" i="1"/>
  <c r="S69" i="1"/>
  <c r="P62" i="1"/>
  <c r="P38" i="1"/>
  <c r="P16" i="1"/>
  <c r="S131" i="1"/>
  <c r="S44" i="1"/>
  <c r="S195" i="1"/>
  <c r="P155" i="1"/>
  <c r="S123" i="1"/>
  <c r="P83" i="1"/>
  <c r="S51" i="1"/>
  <c r="S21" i="1"/>
  <c r="P186" i="1"/>
  <c r="P138" i="1"/>
  <c r="S106" i="1"/>
  <c r="P66" i="1"/>
  <c r="P42" i="1"/>
  <c r="P14" i="1"/>
  <c r="P178" i="1"/>
  <c r="S137" i="1"/>
  <c r="S89" i="1"/>
  <c r="S41" i="1"/>
  <c r="S5" i="1"/>
  <c r="S177" i="1"/>
  <c r="S129" i="1"/>
  <c r="S81" i="1"/>
  <c r="P34" i="1"/>
  <c r="P177" i="1"/>
  <c r="P153" i="1"/>
  <c r="P129" i="1"/>
  <c r="P96" i="1"/>
  <c r="P48" i="1"/>
  <c r="S18" i="1"/>
  <c r="P184" i="1"/>
  <c r="P204" i="1"/>
  <c r="S196" i="1"/>
  <c r="P189" i="1"/>
  <c r="P180" i="1"/>
  <c r="S172" i="1"/>
  <c r="P165" i="1"/>
  <c r="P156" i="1"/>
  <c r="S148" i="1"/>
  <c r="P141" i="1"/>
  <c r="P132" i="1"/>
  <c r="S124" i="1"/>
  <c r="P117" i="1"/>
  <c r="P108" i="1"/>
  <c r="S100" i="1"/>
  <c r="P93" i="1"/>
  <c r="P84" i="1"/>
  <c r="S76" i="1"/>
  <c r="P69" i="1"/>
  <c r="P60" i="1"/>
  <c r="S52" i="1"/>
  <c r="P45" i="1"/>
  <c r="S36" i="1"/>
  <c r="S29" i="1"/>
  <c r="S22" i="1"/>
  <c r="S15" i="1"/>
  <c r="S8" i="1"/>
  <c r="S205" i="1"/>
  <c r="S203" i="1"/>
  <c r="P196" i="1"/>
  <c r="S188" i="1"/>
  <c r="S179" i="1"/>
  <c r="P172" i="1"/>
  <c r="S164" i="1"/>
  <c r="P148" i="1"/>
  <c r="P124" i="1"/>
  <c r="S116" i="1"/>
  <c r="P100" i="1"/>
  <c r="S92" i="1"/>
  <c r="P76" i="1"/>
  <c r="P52" i="1"/>
  <c r="P29" i="1"/>
  <c r="P8" i="1"/>
  <c r="P203" i="1"/>
  <c r="S171" i="1"/>
  <c r="P164" i="1"/>
  <c r="S147" i="1"/>
  <c r="P131" i="1"/>
  <c r="P107" i="1"/>
  <c r="P92" i="1"/>
  <c r="S75" i="1"/>
  <c r="P44" i="1"/>
  <c r="S28" i="1"/>
  <c r="S202" i="1"/>
  <c r="P171" i="1"/>
  <c r="S154" i="1"/>
  <c r="P123" i="1"/>
  <c r="P99" i="1"/>
  <c r="S58" i="1"/>
  <c r="P28" i="1"/>
  <c r="P202" i="1"/>
  <c r="S170" i="1"/>
  <c r="P154" i="1"/>
  <c r="S122" i="1"/>
  <c r="P106" i="1"/>
  <c r="P82" i="1"/>
  <c r="P58" i="1"/>
  <c r="S34" i="1"/>
  <c r="S12" i="1"/>
  <c r="P194" i="1"/>
  <c r="P170" i="1"/>
  <c r="S153" i="1"/>
  <c r="P122" i="1"/>
  <c r="S105" i="1"/>
  <c r="P74" i="1"/>
  <c r="S57" i="1"/>
  <c r="P27" i="1"/>
  <c r="P12" i="1"/>
  <c r="P201" i="1"/>
  <c r="P144" i="1"/>
  <c r="S112" i="1"/>
  <c r="S88" i="1"/>
  <c r="S64" i="1"/>
  <c r="S33" i="1"/>
  <c r="S11" i="1"/>
  <c r="S191" i="1"/>
  <c r="S42" i="1"/>
  <c r="S48" i="1"/>
  <c r="S54" i="1"/>
  <c r="S60" i="1"/>
  <c r="S66" i="1"/>
  <c r="S72" i="1"/>
  <c r="S78" i="1"/>
  <c r="S84" i="1"/>
  <c r="S90" i="1"/>
  <c r="S96" i="1"/>
  <c r="S102" i="1"/>
  <c r="S108" i="1"/>
  <c r="S114" i="1"/>
  <c r="S120" i="1"/>
  <c r="S126" i="1"/>
  <c r="S132" i="1"/>
  <c r="S138" i="1"/>
  <c r="S144" i="1"/>
  <c r="S150" i="1"/>
  <c r="S156" i="1"/>
  <c r="S162" i="1"/>
  <c r="S168" i="1"/>
  <c r="S174" i="1"/>
  <c r="S180" i="1"/>
  <c r="S186" i="1"/>
  <c r="S192" i="1"/>
  <c r="S198" i="1"/>
  <c r="S204" i="1"/>
  <c r="P7" i="1"/>
  <c r="P13" i="1"/>
  <c r="P19" i="1"/>
  <c r="P25" i="1"/>
  <c r="P31" i="1"/>
  <c r="P37" i="1"/>
  <c r="P43" i="1"/>
  <c r="P49" i="1"/>
  <c r="P55" i="1"/>
  <c r="P61" i="1"/>
  <c r="P67" i="1"/>
  <c r="P73" i="1"/>
  <c r="P79" i="1"/>
  <c r="P85" i="1"/>
  <c r="P91" i="1"/>
  <c r="P97" i="1"/>
  <c r="P103" i="1"/>
  <c r="P109" i="1"/>
  <c r="P115" i="1"/>
  <c r="P121" i="1"/>
  <c r="P127" i="1"/>
  <c r="P133" i="1"/>
  <c r="P139" i="1"/>
  <c r="P145" i="1"/>
  <c r="P151" i="1"/>
  <c r="P157" i="1"/>
  <c r="P163" i="1"/>
  <c r="P169" i="1"/>
  <c r="P175" i="1"/>
  <c r="P181" i="1"/>
  <c r="P187" i="1"/>
  <c r="P193" i="1"/>
  <c r="P199" i="1"/>
  <c r="P205" i="1"/>
  <c r="S7" i="1"/>
  <c r="S13" i="1"/>
  <c r="S19" i="1"/>
  <c r="S25" i="1"/>
  <c r="S31" i="1"/>
  <c r="S37" i="1"/>
  <c r="S43" i="1"/>
  <c r="S49" i="1"/>
  <c r="S55" i="1"/>
  <c r="S61" i="1"/>
  <c r="S67" i="1"/>
  <c r="S73" i="1"/>
  <c r="S79" i="1"/>
  <c r="S85" i="1"/>
  <c r="S91" i="1"/>
  <c r="S97" i="1"/>
  <c r="S103" i="1"/>
  <c r="S109" i="1"/>
  <c r="S115" i="1"/>
  <c r="S121" i="1"/>
  <c r="S127" i="1"/>
  <c r="S133" i="1"/>
  <c r="S139" i="1"/>
  <c r="S145" i="1"/>
  <c r="S151" i="1"/>
  <c r="S157" i="1"/>
  <c r="S163" i="1"/>
  <c r="S169" i="1"/>
  <c r="S175" i="1"/>
  <c r="S181" i="1"/>
  <c r="S187" i="1"/>
  <c r="S193" i="1"/>
  <c r="S199" i="1"/>
</calcChain>
</file>

<file path=xl/sharedStrings.xml><?xml version="1.0" encoding="utf-8"?>
<sst xmlns="http://schemas.openxmlformats.org/spreadsheetml/2006/main" count="2855" uniqueCount="1578">
  <si>
    <t>UPDATED</t>
  </si>
  <si>
    <t>TODAY</t>
  </si>
  <si>
    <t>04136468</t>
  </si>
  <si>
    <t>Acampora III</t>
  </si>
  <si>
    <t>John</t>
  </si>
  <si>
    <t>3rd</t>
  </si>
  <si>
    <t>A</t>
  </si>
  <si>
    <t>10221 Bay Dr</t>
  </si>
  <si>
    <t>Westford</t>
  </si>
  <si>
    <t>Ma</t>
  </si>
  <si>
    <t>978-831-4474</t>
  </si>
  <si>
    <t>johjua3@gmail.com</t>
  </si>
  <si>
    <t>02-04-1970</t>
  </si>
  <si>
    <t>BT</t>
  </si>
  <si>
    <t>5527280</t>
  </si>
  <si>
    <t>Amanfo</t>
  </si>
  <si>
    <t>Damian</t>
  </si>
  <si>
    <t>136 River Rd</t>
  </si>
  <si>
    <t>Pepperell</t>
  </si>
  <si>
    <t>MA</t>
  </si>
  <si>
    <t>978-328-6138</t>
  </si>
  <si>
    <t>chisom1000@comcast.net</t>
  </si>
  <si>
    <t>11-28-1961</t>
  </si>
  <si>
    <t>04787724</t>
  </si>
  <si>
    <t>Anderson</t>
  </si>
  <si>
    <t>Lawrence J.</t>
  </si>
  <si>
    <t>Frances</t>
  </si>
  <si>
    <t>1st</t>
  </si>
  <si>
    <t>NO</t>
  </si>
  <si>
    <t>7 Third Avenue</t>
  </si>
  <si>
    <t>N. Chelmsford</t>
  </si>
  <si>
    <t>01863</t>
  </si>
  <si>
    <t>774-218-5419</t>
  </si>
  <si>
    <t>lander02@comcast.net</t>
  </si>
  <si>
    <t>09-10-1958</t>
  </si>
  <si>
    <t>04578251</t>
  </si>
  <si>
    <t>Christopher R.</t>
  </si>
  <si>
    <t>Catherine</t>
  </si>
  <si>
    <r>
      <rPr>
        <sz val="12"/>
        <rFont val="Times New Roman"/>
        <family val="1"/>
        <charset val="1"/>
      </rPr>
      <t>3</t>
    </r>
    <r>
      <rPr>
        <vertAlign val="superscript"/>
        <sz val="12"/>
        <rFont val="Times New Roman"/>
        <family val="1"/>
        <charset val="1"/>
      </rPr>
      <t>rd</t>
    </r>
  </si>
  <si>
    <t>8 Elderberry Way</t>
  </si>
  <si>
    <t>01886</t>
  </si>
  <si>
    <t xml:space="preserve"> 339-222-2881</t>
  </si>
  <si>
    <t>chris@mhtc.org</t>
  </si>
  <si>
    <t>03-15-1958</t>
  </si>
  <si>
    <t>Mary</t>
  </si>
  <si>
    <t>02427267</t>
  </si>
  <si>
    <t>Aveni, Jr.</t>
  </si>
  <si>
    <t>Rev. Paul J.</t>
  </si>
  <si>
    <t>I</t>
  </si>
  <si>
    <t>L</t>
  </si>
  <si>
    <t xml:space="preserve">
1 Grace Ave</t>
  </si>
  <si>
    <t>Billerica</t>
  </si>
  <si>
    <t>617-512-8404</t>
  </si>
  <si>
    <t>fr.paveni@gmail.com</t>
  </si>
  <si>
    <t>01-02-1965</t>
  </si>
  <si>
    <t>04699330</t>
  </si>
  <si>
    <t>Ayala</t>
  </si>
  <si>
    <t>Rev, Fernando</t>
  </si>
  <si>
    <t>4th</t>
  </si>
  <si>
    <t>Yes</t>
  </si>
  <si>
    <t xml:space="preserve">25 North Rd </t>
  </si>
  <si>
    <t>Chelmsford</t>
  </si>
  <si>
    <t>857-258-1937</t>
  </si>
  <si>
    <t>iferyaya@hotmail.com</t>
  </si>
  <si>
    <t>10-6-1994</t>
  </si>
  <si>
    <t>mary</t>
  </si>
  <si>
    <t>00889123</t>
  </si>
  <si>
    <t>Bailey</t>
  </si>
  <si>
    <t>Kevin H.</t>
  </si>
  <si>
    <t>Maureen</t>
  </si>
  <si>
    <t>46 Maple Road</t>
  </si>
  <si>
    <t>978-692-7875</t>
  </si>
  <si>
    <t>kevinbailey01886@yahoo.com</t>
  </si>
  <si>
    <t>03-18-1939</t>
  </si>
  <si>
    <t>04285773</t>
  </si>
  <si>
    <t>Baker</t>
  </si>
  <si>
    <t>Henry F.</t>
  </si>
  <si>
    <r>
      <rPr>
        <sz val="12"/>
        <rFont val="Times New Roman"/>
        <family val="1"/>
        <charset val="1"/>
      </rPr>
      <t>4</t>
    </r>
    <r>
      <rPr>
        <vertAlign val="superscript"/>
        <sz val="12"/>
        <rFont val="Times New Roman"/>
        <family val="1"/>
        <charset val="1"/>
      </rPr>
      <t>th</t>
    </r>
  </si>
  <si>
    <t>3 Lillian Road</t>
  </si>
  <si>
    <t>Littleton</t>
  </si>
  <si>
    <t>01460</t>
  </si>
  <si>
    <t>978-263-7502 617-529-3618</t>
  </si>
  <si>
    <t>HalBaker_MA@msn.com</t>
  </si>
  <si>
    <t>12-09-1959</t>
  </si>
  <si>
    <t>Anne</t>
  </si>
  <si>
    <t>mens group</t>
  </si>
  <si>
    <t>H on 1-24-27</t>
  </si>
  <si>
    <t>05406399</t>
  </si>
  <si>
    <t>Barbella</t>
  </si>
  <si>
    <t>Peter</t>
  </si>
  <si>
    <t>Gayanne</t>
  </si>
  <si>
    <t>62 Goldsmith St</t>
  </si>
  <si>
    <t>978-486-3880</t>
  </si>
  <si>
    <t>nonobar@gmail.com</t>
  </si>
  <si>
    <t>01-15-1944</t>
  </si>
  <si>
    <t>04101010</t>
  </si>
  <si>
    <t>Barrows</t>
  </si>
  <si>
    <t>James</t>
  </si>
  <si>
    <t>Karen</t>
  </si>
  <si>
    <t>1521 Gorham St.</t>
  </si>
  <si>
    <t>Lowell</t>
  </si>
  <si>
    <t>603-860-0075</t>
  </si>
  <si>
    <t>barrows020@gmail.com</t>
  </si>
  <si>
    <t>03857000</t>
  </si>
  <si>
    <t>Bartos</t>
  </si>
  <si>
    <t xml:space="preserve">Steven A. </t>
  </si>
  <si>
    <r>
      <t>4</t>
    </r>
    <r>
      <rPr>
        <vertAlign val="superscript"/>
        <sz val="12"/>
        <rFont val="Times New Roman"/>
        <family val="1"/>
        <charset val="1"/>
      </rPr>
      <t>th</t>
    </r>
  </si>
  <si>
    <t>218 Jones Hollow Rd</t>
  </si>
  <si>
    <t>Marlborough</t>
  </si>
  <si>
    <t>CT</t>
  </si>
  <si>
    <t>508-517-5653</t>
  </si>
  <si>
    <t>s.a.bartos@gmail.com</t>
  </si>
  <si>
    <t>12-22-1984</t>
  </si>
  <si>
    <t>Joseph</t>
  </si>
  <si>
    <t>03278012</t>
  </si>
  <si>
    <t>Matthew D.</t>
  </si>
  <si>
    <t>Melissa</t>
  </si>
  <si>
    <t>27 Biscayne Drive</t>
  </si>
  <si>
    <t>01824</t>
  </si>
  <si>
    <t>978-250-9391/617-650-2187</t>
  </si>
  <si>
    <t>mdbartos@gmail.com</t>
  </si>
  <si>
    <t>11-16-1976</t>
  </si>
  <si>
    <t>03857001</t>
  </si>
  <si>
    <t>Bartos, GK</t>
  </si>
  <si>
    <t>Eugene F.</t>
  </si>
  <si>
    <t>Barbara</t>
  </si>
  <si>
    <t>70 Pond St.</t>
  </si>
  <si>
    <t>Dunstable</t>
  </si>
  <si>
    <t>01827</t>
  </si>
  <si>
    <t>978-649-9045 508-517-5677</t>
  </si>
  <si>
    <t>farmergb@aol.com</t>
  </si>
  <si>
    <t>07-27-1946</t>
  </si>
  <si>
    <t>Lady Grace</t>
  </si>
  <si>
    <t>4975840</t>
  </si>
  <si>
    <t>Bator</t>
  </si>
  <si>
    <t>Ronald</t>
  </si>
  <si>
    <t>No</t>
  </si>
  <si>
    <t>151 Middlesex St</t>
  </si>
  <si>
    <t>978-996-1689/978-251-8027</t>
  </si>
  <si>
    <t>rbator@mac.com</t>
  </si>
  <si>
    <t>09-01-1947</t>
  </si>
  <si>
    <t>john</t>
  </si>
  <si>
    <t>5400206</t>
  </si>
  <si>
    <t>Baven</t>
  </si>
  <si>
    <t>Arnold</t>
  </si>
  <si>
    <t>718 Chelmsford St Apt 203</t>
  </si>
  <si>
    <t>570-441-9840</t>
  </si>
  <si>
    <t>arnold.baven@yahoo.com</t>
  </si>
  <si>
    <t>01-03-1982</t>
  </si>
  <si>
    <t>04667760</t>
  </si>
  <si>
    <t>Bazzinotti</t>
  </si>
  <si>
    <t>Anthony P.</t>
  </si>
  <si>
    <t>Joanna</t>
  </si>
  <si>
    <r>
      <rPr>
        <sz val="12"/>
        <rFont val="Times New Roman"/>
        <family val="1"/>
        <charset val="1"/>
      </rPr>
      <t>1</t>
    </r>
    <r>
      <rPr>
        <vertAlign val="superscript"/>
        <sz val="12"/>
        <rFont val="Times New Roman"/>
        <family val="1"/>
        <charset val="1"/>
      </rPr>
      <t>st</t>
    </r>
  </si>
  <si>
    <t>129 Woodward Ave</t>
  </si>
  <si>
    <t>01854</t>
  </si>
  <si>
    <t>978-455-7280</t>
  </si>
  <si>
    <t>abazzinotti@hotmail.com</t>
  </si>
  <si>
    <t>06-10-1960</t>
  </si>
  <si>
    <t>Francis</t>
  </si>
  <si>
    <t>04667758</t>
  </si>
  <si>
    <t>Anthony N.</t>
  </si>
  <si>
    <t>129 Woodward Ave.</t>
  </si>
  <si>
    <t xml:space="preserve"> 978-835-8090</t>
  </si>
  <si>
    <t>Anthonybazz24@gmail.com</t>
  </si>
  <si>
    <t>08-27-1995</t>
  </si>
  <si>
    <t>1950404</t>
  </si>
  <si>
    <t>Bellinghieri</t>
  </si>
  <si>
    <t>Philip P.</t>
  </si>
  <si>
    <t>11 Marinel Ave</t>
  </si>
  <si>
    <t>978-606-3113</t>
  </si>
  <si>
    <t>masspatriot55@comcast.net</t>
  </si>
  <si>
    <t>03/14/1955</t>
  </si>
  <si>
    <t>02945149</t>
  </si>
  <si>
    <t>Benoit</t>
  </si>
  <si>
    <t>Rev. Raymond P.</t>
  </si>
  <si>
    <t>St. Margaret Parish      374 Stevens Street</t>
  </si>
  <si>
    <t>01851</t>
  </si>
  <si>
    <t>frray@theholyrood.org</t>
  </si>
  <si>
    <t>05-19-1939</t>
  </si>
  <si>
    <t>5584095</t>
  </si>
  <si>
    <t>Bergen</t>
  </si>
  <si>
    <t>Michael</t>
  </si>
  <si>
    <t>119 Drum hill Rd</t>
  </si>
  <si>
    <t>339-999-6029</t>
  </si>
  <si>
    <t>masssciencecenter@aol.com</t>
  </si>
  <si>
    <t>02-24-1958</t>
  </si>
  <si>
    <t>04401960</t>
  </si>
  <si>
    <t>Bielefeld, PGK</t>
  </si>
  <si>
    <t>John E</t>
  </si>
  <si>
    <t>Bonnie</t>
  </si>
  <si>
    <t>19 Ernies Drive</t>
  </si>
  <si>
    <t>978-486-9214 508-254-5863</t>
  </si>
  <si>
    <t>jeb2117@gmail.com</t>
  </si>
  <si>
    <t>08-26-1953</t>
  </si>
  <si>
    <t>4926902</t>
  </si>
  <si>
    <t>Bielefeld,PGK</t>
  </si>
  <si>
    <t>Jeffrey A</t>
  </si>
  <si>
    <t>978-501-5167/978-501-5167</t>
  </si>
  <si>
    <t>jefferey.bielefeld13@gmail.com</t>
  </si>
  <si>
    <t>04/03/1992</t>
  </si>
  <si>
    <t>03026509</t>
  </si>
  <si>
    <t>Breen</t>
  </si>
  <si>
    <t>David L.</t>
  </si>
  <si>
    <t>Marie</t>
  </si>
  <si>
    <t>5 Hearthstone Rd</t>
  </si>
  <si>
    <t xml:space="preserve">Westford </t>
  </si>
  <si>
    <t>978-692-4873</t>
  </si>
  <si>
    <t>dlbreen@comcast.net</t>
  </si>
  <si>
    <t>09-12-1943</t>
  </si>
  <si>
    <t>03385487</t>
  </si>
  <si>
    <t>Brenner, PGK, FDD</t>
  </si>
  <si>
    <t>Stephen E.</t>
  </si>
  <si>
    <t>Jane</t>
  </si>
  <si>
    <t>H</t>
  </si>
  <si>
    <t>2111 Hailstone Cir</t>
  </si>
  <si>
    <t>Sun City Center</t>
  </si>
  <si>
    <t>FL</t>
  </si>
  <si>
    <t>978-455-1188 781-724-7005</t>
  </si>
  <si>
    <t>sbre1356@comcast.net</t>
  </si>
  <si>
    <t>08-21-1956</t>
  </si>
  <si>
    <t>04352997</t>
  </si>
  <si>
    <t>Brzezenski</t>
  </si>
  <si>
    <t>Paul D.</t>
  </si>
  <si>
    <t>55 Meadowbrook Rd</t>
  </si>
  <si>
    <t xml:space="preserve"> 781-267-4736</t>
  </si>
  <si>
    <t>paulbz28@hotmail.com</t>
  </si>
  <si>
    <t>07-11-1966</t>
  </si>
  <si>
    <t>H on 7/7/25</t>
  </si>
  <si>
    <t>5420803</t>
  </si>
  <si>
    <t>Bulman</t>
  </si>
  <si>
    <t>7 Laurel Ln</t>
  </si>
  <si>
    <t>Tyngsboro</t>
  </si>
  <si>
    <t>508-208-5421</t>
  </si>
  <si>
    <t>frankblate@gmail.com</t>
  </si>
  <si>
    <t>08-20-1953</t>
  </si>
  <si>
    <t>5163366</t>
  </si>
  <si>
    <t>Burke</t>
  </si>
  <si>
    <t>Michael P</t>
  </si>
  <si>
    <t>no</t>
  </si>
  <si>
    <t>24 Mill Rd Apt 3</t>
  </si>
  <si>
    <t>Boston</t>
  </si>
  <si>
    <t>978-846-2129</t>
  </si>
  <si>
    <t>mpburke15@gmail.com</t>
  </si>
  <si>
    <t>06-15-1962</t>
  </si>
  <si>
    <t>Cath</t>
  </si>
  <si>
    <t>00035281</t>
  </si>
  <si>
    <t>Burns</t>
  </si>
  <si>
    <t>James G.</t>
  </si>
  <si>
    <t>1215 Flamingo Rd</t>
  </si>
  <si>
    <t>Venice</t>
  </si>
  <si>
    <t>978-649-6472 941-497-1485</t>
  </si>
  <si>
    <t>j.burns9@comcast.net</t>
  </si>
  <si>
    <t>01-10-1929</t>
  </si>
  <si>
    <t>02868277</t>
  </si>
  <si>
    <t>Camacho</t>
  </si>
  <si>
    <t>Robert G.</t>
  </si>
  <si>
    <t>Deborah</t>
  </si>
  <si>
    <t>83 Clark Rd Unit 22</t>
  </si>
  <si>
    <t>Shirley</t>
  </si>
  <si>
    <t>978-256-8949</t>
  </si>
  <si>
    <t>bobcamacho14@gmail.com</t>
  </si>
  <si>
    <t>02-22-1961</t>
  </si>
  <si>
    <t>04814559</t>
  </si>
  <si>
    <t>Cantrell</t>
  </si>
  <si>
    <t>Christopher M.</t>
  </si>
  <si>
    <t>Tammi</t>
  </si>
  <si>
    <t>21 Radcliff Road</t>
  </si>
  <si>
    <t>508-726-9283</t>
  </si>
  <si>
    <t>c.cantrell10@verizon.net</t>
  </si>
  <si>
    <t>L on 1/10/26</t>
  </si>
  <si>
    <t>04719005</t>
  </si>
  <si>
    <t>Cassidy</t>
  </si>
  <si>
    <t>Roger R.</t>
  </si>
  <si>
    <t>Donna</t>
  </si>
  <si>
    <t>27 River Road</t>
  </si>
  <si>
    <t>01463</t>
  </si>
  <si>
    <t>978-302-3313</t>
  </si>
  <si>
    <t>rodonpeaks@aol.com</t>
  </si>
  <si>
    <t>08-07-1959</t>
  </si>
  <si>
    <t>Grace</t>
  </si>
  <si>
    <t>03226871</t>
  </si>
  <si>
    <t>Chalsen, PGK</t>
  </si>
  <si>
    <t>Michael J.</t>
  </si>
  <si>
    <t>Indiana</t>
  </si>
  <si>
    <t>24 Mill Stream Dr</t>
  </si>
  <si>
    <t>Atkinson</t>
  </si>
  <si>
    <t>NH</t>
  </si>
  <si>
    <t>978-663-9564</t>
  </si>
  <si>
    <t>mchalsen2@me.com</t>
  </si>
  <si>
    <t>03-29-1959</t>
  </si>
  <si>
    <t>04250184</t>
  </si>
  <si>
    <t>Chateauneuf</t>
  </si>
  <si>
    <t>Marc M.</t>
  </si>
  <si>
    <t>Anne Marie</t>
  </si>
  <si>
    <r>
      <rPr>
        <sz val="12"/>
        <rFont val="Times New Roman"/>
        <family val="1"/>
        <charset val="1"/>
      </rPr>
      <t>2</t>
    </r>
    <r>
      <rPr>
        <vertAlign val="superscript"/>
        <sz val="12"/>
        <rFont val="Times New Roman"/>
        <family val="1"/>
        <charset val="1"/>
      </rPr>
      <t>nd</t>
    </r>
  </si>
  <si>
    <t>10 Bolger Lane</t>
  </si>
  <si>
    <t>978-392-2223 978-479-0208</t>
  </si>
  <si>
    <t>chateauneuf@verizon.net</t>
  </si>
  <si>
    <t>09-22-1964</t>
  </si>
  <si>
    <t>04093303</t>
  </si>
  <si>
    <t>Chevalier, PGK</t>
  </si>
  <si>
    <t>Robert J.</t>
  </si>
  <si>
    <t>Pat</t>
  </si>
  <si>
    <t>14 Grace Street</t>
  </si>
  <si>
    <t>978-853-8103</t>
  </si>
  <si>
    <t>bob.chevalier@verizon.net</t>
  </si>
  <si>
    <t>04-19-1945</t>
  </si>
  <si>
    <t>04451994</t>
  </si>
  <si>
    <t>Ciampa</t>
  </si>
  <si>
    <t>Edward D.</t>
  </si>
  <si>
    <t>yes</t>
  </si>
  <si>
    <t>26 Marinel,  Avenue</t>
  </si>
  <si>
    <t>978-735-9751</t>
  </si>
  <si>
    <t>edwardciampa26@gmail.com</t>
  </si>
  <si>
    <t>08-26-1949</t>
  </si>
  <si>
    <t>02868278</t>
  </si>
  <si>
    <t>Clark, Jr., PGK</t>
  </si>
  <si>
    <t>Joseph A.</t>
  </si>
  <si>
    <t>53 Hibbert St</t>
  </si>
  <si>
    <t>Arlington</t>
  </si>
  <si>
    <t xml:space="preserve">
978-337-8230    </t>
  </si>
  <si>
    <t>jaclarkjr@outlook.com</t>
  </si>
  <si>
    <t>5536510</t>
  </si>
  <si>
    <t>Colaco</t>
  </si>
  <si>
    <t>Melvin</t>
  </si>
  <si>
    <t>2101 Princeton Way</t>
  </si>
  <si>
    <t>978-995-3170</t>
  </si>
  <si>
    <t>melvin_colaco@hotmail.com</t>
  </si>
  <si>
    <t>5164743</t>
  </si>
  <si>
    <t>Collins</t>
  </si>
  <si>
    <t>Edward T.</t>
  </si>
  <si>
    <t>20 Cedar Road</t>
  </si>
  <si>
    <t>978-339-3264</t>
  </si>
  <si>
    <t>edwardtcollins99@gmail.com</t>
  </si>
  <si>
    <t>H on 2-22-26</t>
  </si>
  <si>
    <t>02611952</t>
  </si>
  <si>
    <t>Connell, Jr.</t>
  </si>
  <si>
    <t>John L.</t>
  </si>
  <si>
    <t>4 Cobbler Lane</t>
  </si>
  <si>
    <t>Amherst</t>
  </si>
  <si>
    <t>03031</t>
  </si>
  <si>
    <t>603-475-4545</t>
  </si>
  <si>
    <t>johncee@reagan.com</t>
  </si>
  <si>
    <t>09-24-1958</t>
  </si>
  <si>
    <t>00042814</t>
  </si>
  <si>
    <t>Connolly</t>
  </si>
  <si>
    <t>Joseph T.</t>
  </si>
  <si>
    <t>Marcia</t>
  </si>
  <si>
    <t>6 Green Way</t>
  </si>
  <si>
    <t>978-256-0720</t>
  </si>
  <si>
    <t>connollyj@juno.com</t>
  </si>
  <si>
    <t>04-15-1938</t>
  </si>
  <si>
    <t>03938984</t>
  </si>
  <si>
    <t>Conte</t>
  </si>
  <si>
    <t>Steven L.</t>
  </si>
  <si>
    <t>Laura</t>
  </si>
  <si>
    <t>12 Clover Hill Dr.</t>
  </si>
  <si>
    <t>978-250-9364</t>
  </si>
  <si>
    <t>steven.conte@comcast.net</t>
  </si>
  <si>
    <t>10-08-1956</t>
  </si>
  <si>
    <t>04558483</t>
  </si>
  <si>
    <t>Cooley</t>
  </si>
  <si>
    <t>Cecilia</t>
  </si>
  <si>
    <t>17 Crossman Road</t>
  </si>
  <si>
    <t>Woburn</t>
  </si>
  <si>
    <t>01801</t>
  </si>
  <si>
    <t>781-933-2357 781-981-2588 978-944-2773</t>
  </si>
  <si>
    <t>Joe.cooley@gmail.com</t>
  </si>
  <si>
    <t>10-11-1976</t>
  </si>
  <si>
    <t>02611953</t>
  </si>
  <si>
    <t>Cotroneo, PGK</t>
  </si>
  <si>
    <t>Anthony</t>
  </si>
  <si>
    <t>Sandy</t>
  </si>
  <si>
    <t>49 Bartlett Street</t>
  </si>
  <si>
    <t>978-250-9887</t>
  </si>
  <si>
    <t>cotroneoanthony4@gmail.com</t>
  </si>
  <si>
    <t>07-24-1940</t>
  </si>
  <si>
    <t>Irene</t>
  </si>
  <si>
    <t>03173962</t>
  </si>
  <si>
    <t>Coughlin</t>
  </si>
  <si>
    <t>George T.</t>
  </si>
  <si>
    <t>Elizabeth</t>
  </si>
  <si>
    <t>70 Kennedy Dr.</t>
  </si>
  <si>
    <t>978-251-4989</t>
  </si>
  <si>
    <t>mrshakes@comcast.net</t>
  </si>
  <si>
    <t>08-07-1950</t>
  </si>
  <si>
    <t>02945277</t>
  </si>
  <si>
    <t>Coughlin, Jr.  PGK</t>
  </si>
  <si>
    <t>Harold W.</t>
  </si>
  <si>
    <t>Susan</t>
  </si>
  <si>
    <t>6 Berkeley Drive</t>
  </si>
  <si>
    <t>978-251-3343</t>
  </si>
  <si>
    <t>hwcoughlin@verizon.net</t>
  </si>
  <si>
    <t>09-20-1942</t>
  </si>
  <si>
    <t>4451949</t>
  </si>
  <si>
    <t>Cox</t>
  </si>
  <si>
    <t>Kevin</t>
  </si>
  <si>
    <t>1239 Lawrence St Apt 104</t>
  </si>
  <si>
    <t>978-551-4820</t>
  </si>
  <si>
    <t>kjcox1@live.com</t>
  </si>
  <si>
    <t>11-16-1960</t>
  </si>
  <si>
    <t>5347383</t>
  </si>
  <si>
    <t>Cozzens</t>
  </si>
  <si>
    <t>Ryan</t>
  </si>
  <si>
    <t>96 Foster St</t>
  </si>
  <si>
    <t>978-413-1332</t>
  </si>
  <si>
    <t>ryancozzens796@gmail.com</t>
  </si>
  <si>
    <t>08/22/1998</t>
  </si>
  <si>
    <t>Holy Trinity</t>
  </si>
  <si>
    <t>5397623</t>
  </si>
  <si>
    <t>Croteau</t>
  </si>
  <si>
    <t>Jean</t>
  </si>
  <si>
    <t>10 Boutwell Hill Rd</t>
  </si>
  <si>
    <t>Forge Villiage</t>
  </si>
  <si>
    <t>508-878-4945</t>
  </si>
  <si>
    <t>jjcroteau@comcast.net</t>
  </si>
  <si>
    <t>09/09/1955</t>
  </si>
  <si>
    <t>03173961</t>
  </si>
  <si>
    <t>Curran</t>
  </si>
  <si>
    <t>Charles D.</t>
  </si>
  <si>
    <t>Diane</t>
  </si>
  <si>
    <t>23 Grey Rock Rd</t>
  </si>
  <si>
    <t>Belmont</t>
  </si>
  <si>
    <t>603-527-8921</t>
  </si>
  <si>
    <t>currac01@aol.com</t>
  </si>
  <si>
    <t>06-25-1953</t>
  </si>
  <si>
    <t>02825688</t>
  </si>
  <si>
    <t>Curtis, PGK</t>
  </si>
  <si>
    <t>Richard L.</t>
  </si>
  <si>
    <t>Michele</t>
  </si>
  <si>
    <t>3 Coolidge Street</t>
  </si>
  <si>
    <t>978-692-7924</t>
  </si>
  <si>
    <t>L.Richard.Curtis@gmail.com</t>
  </si>
  <si>
    <t>06-30-1956</t>
  </si>
  <si>
    <t>03634655</t>
  </si>
  <si>
    <t>De Silvio</t>
  </si>
  <si>
    <t>Nicholas A.</t>
  </si>
  <si>
    <t>Christine</t>
  </si>
  <si>
    <t>4 Coach Rd.</t>
  </si>
  <si>
    <t>978-250-9101</t>
  </si>
  <si>
    <t>ndesilvio@verizon.net</t>
  </si>
  <si>
    <t>05-22-1960</t>
  </si>
  <si>
    <t>L on 2-6-27</t>
  </si>
  <si>
    <t>4830223</t>
  </si>
  <si>
    <t>De Stefano</t>
  </si>
  <si>
    <t>Charles</t>
  </si>
  <si>
    <t>6 Reed LN</t>
  </si>
  <si>
    <t>978-339-5399</t>
  </si>
  <si>
    <t>deltasuv@gmail.com</t>
  </si>
  <si>
    <t>07-14-1946</t>
  </si>
  <si>
    <t>02747794</t>
  </si>
  <si>
    <t>Demers, PGK</t>
  </si>
  <si>
    <t>Sheila</t>
  </si>
  <si>
    <t>6 Starlight Avenue</t>
  </si>
  <si>
    <t>978-256-9421</t>
  </si>
  <si>
    <t>demers6477@gmail.com</t>
  </si>
  <si>
    <t>01-10-1956</t>
  </si>
  <si>
    <t>00823595</t>
  </si>
  <si>
    <t>Des Autels</t>
  </si>
  <si>
    <t>Gerald L.</t>
  </si>
  <si>
    <t>Dora</t>
  </si>
  <si>
    <t>Unit 204 302 Brooksby Village Dr</t>
  </si>
  <si>
    <t>Peabody</t>
  </si>
  <si>
    <t>978-692-4266</t>
  </si>
  <si>
    <t>ddesautels2@verizon.net</t>
  </si>
  <si>
    <t>08-22-1931</t>
  </si>
  <si>
    <t>02794973</t>
  </si>
  <si>
    <t>Desfosse</t>
  </si>
  <si>
    <t>Donald P.</t>
  </si>
  <si>
    <t>Trudy</t>
  </si>
  <si>
    <t>32 Clarissa Road</t>
  </si>
  <si>
    <t>978-256-7882</t>
  </si>
  <si>
    <t>donalddesfosse@aol.com</t>
  </si>
  <si>
    <t>03-15-1943</t>
  </si>
  <si>
    <t>04079171</t>
  </si>
  <si>
    <t>Desmond</t>
  </si>
  <si>
    <t>John J.</t>
  </si>
  <si>
    <t>Debra</t>
  </si>
  <si>
    <t>16 Elliott Street</t>
  </si>
  <si>
    <t>978-433-0490</t>
  </si>
  <si>
    <t>jdesmond01@sprynet.com</t>
  </si>
  <si>
    <t>10-17-1964</t>
  </si>
  <si>
    <t>02068459</t>
  </si>
  <si>
    <t>Di Lando, PGK</t>
  </si>
  <si>
    <t>Armand J.</t>
  </si>
  <si>
    <t>Christen</t>
  </si>
  <si>
    <t>10 Scott Drive</t>
  </si>
  <si>
    <t>978-250-1332</t>
  </si>
  <si>
    <t>adilando@comcast.net</t>
  </si>
  <si>
    <t>02-14-1959</t>
  </si>
  <si>
    <t>04250189</t>
  </si>
  <si>
    <t>Dixon</t>
  </si>
  <si>
    <t>George R.</t>
  </si>
  <si>
    <t>Theresa</t>
  </si>
  <si>
    <t>28 Sprague St</t>
  </si>
  <si>
    <t>978-954-1002</t>
  </si>
  <si>
    <t>georgedixon27112@gmail.com</t>
  </si>
  <si>
    <t>10-29-1946</t>
  </si>
  <si>
    <t>03943807</t>
  </si>
  <si>
    <t>Dolan II</t>
  </si>
  <si>
    <t>James F.</t>
  </si>
  <si>
    <t>33 Berkley Drive</t>
  </si>
  <si>
    <t>978-251-2517 978-251-4041</t>
  </si>
  <si>
    <t>jim@jdolan.net</t>
  </si>
  <si>
    <t>04-23-1965</t>
  </si>
  <si>
    <t>03226872</t>
  </si>
  <si>
    <t>Donahue</t>
  </si>
  <si>
    <t>William</t>
  </si>
  <si>
    <t>Midge</t>
  </si>
  <si>
    <t>HL</t>
  </si>
  <si>
    <t>12 Windsor Street</t>
  </si>
  <si>
    <t>978-251-7020</t>
  </si>
  <si>
    <t>Wfd12windsor@comcast.net</t>
  </si>
  <si>
    <t>12-18-1948</t>
  </si>
  <si>
    <t>02945278</t>
  </si>
  <si>
    <t>Donnelly Jr.</t>
  </si>
  <si>
    <t>Robert A.</t>
  </si>
  <si>
    <t>16 Natalie Road</t>
  </si>
  <si>
    <t>978-758-9450</t>
  </si>
  <si>
    <t>rdonnelly.mail@gmail.com</t>
  </si>
  <si>
    <t>10-08-1963</t>
  </si>
  <si>
    <t>03753076</t>
  </si>
  <si>
    <t>Donoghue</t>
  </si>
  <si>
    <t>Michael R.</t>
  </si>
  <si>
    <t>Robin</t>
  </si>
  <si>
    <t>5 Bellevue St.</t>
  </si>
  <si>
    <t>978-256-5059</t>
  </si>
  <si>
    <t>bubba1839@comcast.net</t>
  </si>
  <si>
    <t>02-07-1966</t>
  </si>
  <si>
    <t>03965694</t>
  </si>
  <si>
    <t>Driscoll</t>
  </si>
  <si>
    <t>Shaun R.</t>
  </si>
  <si>
    <t>Malvena</t>
  </si>
  <si>
    <t>14 Wayne Road</t>
  </si>
  <si>
    <t>978-771-5081</t>
  </si>
  <si>
    <t>shaun_driscoll@yahoo.com</t>
  </si>
  <si>
    <t>11-11-1970</t>
  </si>
  <si>
    <t>3897406</t>
  </si>
  <si>
    <t>Engler</t>
  </si>
  <si>
    <t>William E</t>
  </si>
  <si>
    <t>41 1st street</t>
  </si>
  <si>
    <t>978-250-9146</t>
  </si>
  <si>
    <t>wengler1@charter.net</t>
  </si>
  <si>
    <t>07/19/1960</t>
  </si>
  <si>
    <t>01493263</t>
  </si>
  <si>
    <t>Enwright, Sr., PGK</t>
  </si>
  <si>
    <t xml:space="preserve">Michael J. </t>
  </si>
  <si>
    <t>9 Freeman Road</t>
  </si>
  <si>
    <t>978-256-5300</t>
  </si>
  <si>
    <t>Patandmike43@comcast.net</t>
  </si>
  <si>
    <t>08-18-1943</t>
  </si>
  <si>
    <t>04518603</t>
  </si>
  <si>
    <t>Fernandes</t>
  </si>
  <si>
    <t>Fredrick</t>
  </si>
  <si>
    <t>Veronica</t>
  </si>
  <si>
    <t>4 Eugenie Terrace</t>
  </si>
  <si>
    <t xml:space="preserve"> 978-944-3065</t>
  </si>
  <si>
    <t>Fredfer99@yahoo.com</t>
  </si>
  <si>
    <t>03-11-1962</t>
  </si>
  <si>
    <t>1847376</t>
  </si>
  <si>
    <t>Fidrych</t>
  </si>
  <si>
    <t>Stephen</t>
  </si>
  <si>
    <t>Mary-Louise</t>
  </si>
  <si>
    <t>21 Pine Street</t>
  </si>
  <si>
    <t>978-692-5674</t>
  </si>
  <si>
    <t>sfidrych@verizon.net</t>
  </si>
  <si>
    <t>08-09-1958</t>
  </si>
  <si>
    <t>5527286</t>
  </si>
  <si>
    <t>Finch</t>
  </si>
  <si>
    <t>8 Freeman Rd</t>
  </si>
  <si>
    <t>617-947-0519</t>
  </si>
  <si>
    <t>finchmichael@gmail.com</t>
  </si>
  <si>
    <t>03/25/1990</t>
  </si>
  <si>
    <t>4975843</t>
  </si>
  <si>
    <t>Fitzgerald</t>
  </si>
  <si>
    <t>Timothy</t>
  </si>
  <si>
    <t>Box 331 N, Chelmsford</t>
  </si>
  <si>
    <t>617-763-4213</t>
  </si>
  <si>
    <t>none</t>
  </si>
  <si>
    <t>01-29-1963</t>
  </si>
  <si>
    <t>4969084</t>
  </si>
  <si>
    <t>Foley</t>
  </si>
  <si>
    <t>William  T. III</t>
  </si>
  <si>
    <t>121 Corey St</t>
  </si>
  <si>
    <t>617-852-7968</t>
  </si>
  <si>
    <t>williamfoley330@yahoo.com</t>
  </si>
  <si>
    <t>03-30-1994</t>
  </si>
  <si>
    <t>3483534</t>
  </si>
  <si>
    <t>Gallagher</t>
  </si>
  <si>
    <t>Greg</t>
  </si>
  <si>
    <t>Kathy</t>
  </si>
  <si>
    <t>7 Erie Dr</t>
  </si>
  <si>
    <t>Hudson</t>
  </si>
  <si>
    <t>978-618-5783</t>
  </si>
  <si>
    <t>greg@badgerfuneral.com</t>
  </si>
  <si>
    <t>07-01-1963</t>
  </si>
  <si>
    <t>02885845</t>
  </si>
  <si>
    <t>Garcia</t>
  </si>
  <si>
    <t>Sun-guk</t>
  </si>
  <si>
    <t>5 Rail Tree Terrace</t>
  </si>
  <si>
    <t>978-692-2952</t>
  </si>
  <si>
    <t>jg100garcia@yahoo.com</t>
  </si>
  <si>
    <t>06-30-1958</t>
  </si>
  <si>
    <t>04839642</t>
  </si>
  <si>
    <t>Giduthuri</t>
  </si>
  <si>
    <t>Kishore</t>
  </si>
  <si>
    <t>Premalatha</t>
  </si>
  <si>
    <t>23 Amble Rd</t>
  </si>
  <si>
    <t>781-858-7693</t>
  </si>
  <si>
    <t>kishgidu@yahoo.com</t>
  </si>
  <si>
    <t>5183075</t>
  </si>
  <si>
    <t>Giordano</t>
  </si>
  <si>
    <t>Richard</t>
  </si>
  <si>
    <t>255 North Rd Unit 106</t>
  </si>
  <si>
    <t>heavensent625@comcast.net</t>
  </si>
  <si>
    <t>5527285</t>
  </si>
  <si>
    <t>Goddard</t>
  </si>
  <si>
    <t>Matthew M</t>
  </si>
  <si>
    <t>800 Paddock Ln Apt 8102</t>
  </si>
  <si>
    <t>Boxborough</t>
  </si>
  <si>
    <t>978-844-1532</t>
  </si>
  <si>
    <t>mgoddard@advocates.org</t>
  </si>
  <si>
    <t>03023169</t>
  </si>
  <si>
    <t>Goyette</t>
  </si>
  <si>
    <t>Peter J.</t>
  </si>
  <si>
    <t>49 Lantern Lane Apt#5</t>
  </si>
  <si>
    <t>Dracut</t>
  </si>
  <si>
    <t>01826</t>
  </si>
  <si>
    <t>978-957-2024</t>
  </si>
  <si>
    <t>NONE</t>
  </si>
  <si>
    <t>09-02-1934</t>
  </si>
  <si>
    <t>5581165</t>
  </si>
  <si>
    <t>Gregory</t>
  </si>
  <si>
    <t>Daniel</t>
  </si>
  <si>
    <t>52 Lake Shore Dr</t>
  </si>
  <si>
    <t>978-337-7960</t>
  </si>
  <si>
    <t>dangregory58@gmail.com</t>
  </si>
  <si>
    <t>04661316</t>
  </si>
  <si>
    <t>Griffin</t>
  </si>
  <si>
    <t>Thomas A.</t>
  </si>
  <si>
    <t>Palmina</t>
  </si>
  <si>
    <t>3 Foster Street</t>
  </si>
  <si>
    <t>Oxford</t>
  </si>
  <si>
    <t>01540</t>
  </si>
  <si>
    <t>508-579-8811</t>
  </si>
  <si>
    <t>Tgriffin496@gmail.com</t>
  </si>
  <si>
    <t>02-26-1978</t>
  </si>
  <si>
    <t>04031920</t>
  </si>
  <si>
    <t>Andrew J.</t>
  </si>
  <si>
    <t>468 Beacon Street</t>
  </si>
  <si>
    <t>01850</t>
  </si>
  <si>
    <t>978-453-4658</t>
  </si>
  <si>
    <t>Andrew.griffin@gmail.com</t>
  </si>
  <si>
    <t>12-12-1975</t>
  </si>
  <si>
    <t>01726081</t>
  </si>
  <si>
    <t>Griffin Jr.</t>
  </si>
  <si>
    <t>Raymond J.</t>
  </si>
  <si>
    <t xml:space="preserve">                       L</t>
  </si>
  <si>
    <t>19 Saybrook Rd.</t>
  </si>
  <si>
    <t>Worcester</t>
  </si>
  <si>
    <t>01604</t>
  </si>
  <si>
    <t>508-757-3511 Phone?</t>
  </si>
  <si>
    <t>Ray.J.Griffen@gmail.com</t>
  </si>
  <si>
    <t>06-17-1943</t>
  </si>
  <si>
    <t>Lourds</t>
  </si>
  <si>
    <t>04402012</t>
  </si>
  <si>
    <t>Haduch</t>
  </si>
  <si>
    <t>Kenneth J.</t>
  </si>
  <si>
    <t>156 Harvard Road</t>
  </si>
  <si>
    <t>01460-1012</t>
  </si>
  <si>
    <t>978-486-8996 508-735-8996</t>
  </si>
  <si>
    <t>khaduch@gmail.com</t>
  </si>
  <si>
    <t>01-04-1955</t>
  </si>
  <si>
    <t>02611960</t>
  </si>
  <si>
    <t>Heslin</t>
  </si>
  <si>
    <t>Frank D.</t>
  </si>
  <si>
    <t>Terese</t>
  </si>
  <si>
    <t>32 Lowell Rd</t>
  </si>
  <si>
    <t>978-692-2809</t>
  </si>
  <si>
    <t>FHESLIN@GMAIL.COM</t>
  </si>
  <si>
    <t>02-18-1951</t>
  </si>
  <si>
    <t>04653165</t>
  </si>
  <si>
    <t>Houde</t>
  </si>
  <si>
    <t>Clifford S.</t>
  </si>
  <si>
    <t>Dawn</t>
  </si>
  <si>
    <t>37 Coral Drive</t>
  </si>
  <si>
    <t>978-680-6146 978-735-9230</t>
  </si>
  <si>
    <t>Choude1010@gmail.com</t>
  </si>
  <si>
    <t>08-20-1970</t>
  </si>
  <si>
    <t>4379289</t>
  </si>
  <si>
    <t>Hudelson</t>
  </si>
  <si>
    <t>George</t>
  </si>
  <si>
    <t>35 Rogers St</t>
  </si>
  <si>
    <t>N Billerica</t>
  </si>
  <si>
    <t>614-403-5619</t>
  </si>
  <si>
    <t>hudelson@gmail.com</t>
  </si>
  <si>
    <t>11-19-1984</t>
  </si>
  <si>
    <t>2658984</t>
  </si>
  <si>
    <t>Hunt</t>
  </si>
  <si>
    <t>Deacon John C.</t>
  </si>
  <si>
    <t>395 Donohue Rd Unit 19</t>
  </si>
  <si>
    <t>978-677-8897</t>
  </si>
  <si>
    <t>eeld01@comcast.net</t>
  </si>
  <si>
    <t>07-07-1960</t>
  </si>
  <si>
    <t>Holy Rood</t>
  </si>
  <si>
    <t>H on 2-22-27</t>
  </si>
  <si>
    <t>4336172</t>
  </si>
  <si>
    <t>Hutchinson</t>
  </si>
  <si>
    <t>Mark G.</t>
  </si>
  <si>
    <t>20 Calvin St</t>
  </si>
  <si>
    <t>Ayer</t>
  </si>
  <si>
    <t>978-919-8721</t>
  </si>
  <si>
    <t>mhutch2000@gmail.com</t>
  </si>
  <si>
    <t>02-27-1958</t>
  </si>
  <si>
    <t>00042473</t>
  </si>
  <si>
    <t>Iacoviello</t>
  </si>
  <si>
    <t>Luigi J.</t>
  </si>
  <si>
    <t>Gailann</t>
  </si>
  <si>
    <t>50 Mill Road Apt 202</t>
  </si>
  <si>
    <t>978-844-0780</t>
  </si>
  <si>
    <t>luigii511@gmail.com</t>
  </si>
  <si>
    <t>04637241</t>
  </si>
  <si>
    <t>Ianucci</t>
  </si>
  <si>
    <t>John E.</t>
  </si>
  <si>
    <t>45 London Street</t>
  </si>
  <si>
    <t>01852</t>
  </si>
  <si>
    <t>978-846-2776</t>
  </si>
  <si>
    <t>11-13-1961</t>
  </si>
  <si>
    <t>1347280</t>
  </si>
  <si>
    <t>Jacavanco</t>
  </si>
  <si>
    <t>Daniel J.</t>
  </si>
  <si>
    <t>14 Manwell Rd</t>
  </si>
  <si>
    <t>978-758-7057</t>
  </si>
  <si>
    <t>donnadanj@comcast.net</t>
  </si>
  <si>
    <t>08-04-1938</t>
  </si>
  <si>
    <t>04734587</t>
  </si>
  <si>
    <t>Jackson</t>
  </si>
  <si>
    <t>John M.</t>
  </si>
  <si>
    <t>9 Essex Place</t>
  </si>
  <si>
    <t xml:space="preserve">978-256-3455
</t>
  </si>
  <si>
    <t>jajmsdad@verizon.net
jjacjson@emdeon.com</t>
  </si>
  <si>
    <t>11-18-1958</t>
  </si>
  <si>
    <t>5149111</t>
  </si>
  <si>
    <t>David</t>
  </si>
  <si>
    <t>2 Preservation Way</t>
  </si>
  <si>
    <t>978-727-5175</t>
  </si>
  <si>
    <t>DAVID@ACTIONINTELCO.COM</t>
  </si>
  <si>
    <t>01-05-1963</t>
  </si>
  <si>
    <t>3859963</t>
  </si>
  <si>
    <t>Jolda</t>
  </si>
  <si>
    <t>Andrew M</t>
  </si>
  <si>
    <t>597 Great Elm Way</t>
  </si>
  <si>
    <t>Acton</t>
  </si>
  <si>
    <t>508-269-2651</t>
  </si>
  <si>
    <t>andrewjolda@gmail.com</t>
  </si>
  <si>
    <t>01-30-1984</t>
  </si>
  <si>
    <t>02937768</t>
  </si>
  <si>
    <t>Jubinville</t>
  </si>
  <si>
    <t>Andrew V.</t>
  </si>
  <si>
    <t>232 Dunstable Road</t>
  </si>
  <si>
    <t>603-475-5633</t>
  </si>
  <si>
    <t>andrewjubinville@verizon.net</t>
  </si>
  <si>
    <t>06-06-1971</t>
  </si>
  <si>
    <t>2594741</t>
  </si>
  <si>
    <t>Judge</t>
  </si>
  <si>
    <t>Christopher</t>
  </si>
  <si>
    <t>13 Gelding Rd</t>
  </si>
  <si>
    <t>508-930-2459</t>
  </si>
  <si>
    <t>chrisjudge80@gmail.com</t>
  </si>
  <si>
    <t>01-29-1962</t>
  </si>
  <si>
    <t>02945280</t>
  </si>
  <si>
    <t>Kelley, Jr.</t>
  </si>
  <si>
    <t>Thomas W.</t>
  </si>
  <si>
    <t>Judy</t>
  </si>
  <si>
    <t>33 North Street</t>
  </si>
  <si>
    <t>978-589-9669
978-799-1487</t>
  </si>
  <si>
    <t>twkjr1@aol.com</t>
  </si>
  <si>
    <t>01-24-1954</t>
  </si>
  <si>
    <t>02825693</t>
  </si>
  <si>
    <t>Kendrick, PGK</t>
  </si>
  <si>
    <t>Michael K.</t>
  </si>
  <si>
    <t>Debbie</t>
  </si>
  <si>
    <t>7 Pinewood Road</t>
  </si>
  <si>
    <t>978-256-8306</t>
  </si>
  <si>
    <t>mkkendrick@comcast.net</t>
  </si>
  <si>
    <t>09-28-1949</t>
  </si>
  <si>
    <t>04360678</t>
  </si>
  <si>
    <t>Kerrigan</t>
  </si>
  <si>
    <t>Todd M.</t>
  </si>
  <si>
    <t>Megan</t>
  </si>
  <si>
    <t>8 Harmony Lane</t>
  </si>
  <si>
    <t>Pelham</t>
  </si>
  <si>
    <t>03076</t>
  </si>
  <si>
    <t>978-452-1533</t>
  </si>
  <si>
    <t>kerrigantodd@hotmail.com</t>
  </si>
  <si>
    <t>03-04-1971</t>
  </si>
  <si>
    <t>02350325</t>
  </si>
  <si>
    <t>Keville</t>
  </si>
  <si>
    <t>105 Dingwell Street</t>
  </si>
  <si>
    <t>978-453-7446</t>
  </si>
  <si>
    <t>MK9443@AOL.COM</t>
  </si>
  <si>
    <t>01-05-1938</t>
  </si>
  <si>
    <t>03776425</t>
  </si>
  <si>
    <t>Kibblehouse,PGK</t>
  </si>
  <si>
    <t>Eric J.</t>
  </si>
  <si>
    <t>Lynn</t>
  </si>
  <si>
    <t>166 Skyline Drive</t>
  </si>
  <si>
    <t>01720</t>
  </si>
  <si>
    <t>978-392-9506 978 846-0037</t>
  </si>
  <si>
    <t>ejkibble@hotmail.com</t>
  </si>
  <si>
    <t>11-03-1961</t>
  </si>
  <si>
    <t>02825695</t>
  </si>
  <si>
    <t>Kilsdonk</t>
  </si>
  <si>
    <t>Daniel D.</t>
  </si>
  <si>
    <t>168 Main Street</t>
  </si>
  <si>
    <t>978-857-7491</t>
  </si>
  <si>
    <t>dan@prospeed.net</t>
  </si>
  <si>
    <t>06-28-1960</t>
  </si>
  <si>
    <t>03717943</t>
  </si>
  <si>
    <t>King Jr.</t>
  </si>
  <si>
    <t>Clifford D.</t>
  </si>
  <si>
    <t>Jennifer</t>
  </si>
  <si>
    <t>150 Broadway Street</t>
  </si>
  <si>
    <t>Wakefield</t>
  </si>
  <si>
    <t>01880</t>
  </si>
  <si>
    <t>781-245-9849</t>
  </si>
  <si>
    <t>JAKEB2011.KK@GMAIL.COM</t>
  </si>
  <si>
    <t>06-28-1972</t>
  </si>
  <si>
    <t>03199464</t>
  </si>
  <si>
    <t>Kunze</t>
  </si>
  <si>
    <t>Joseph M.</t>
  </si>
  <si>
    <t>Heidi</t>
  </si>
  <si>
    <t>21 Windsor Street</t>
  </si>
  <si>
    <t>978-455-3963 978-455-5301</t>
  </si>
  <si>
    <t>joseph@kunzeusa.com</t>
  </si>
  <si>
    <t>10-02-1965</t>
  </si>
  <si>
    <t>03780826</t>
  </si>
  <si>
    <t>Lamplough</t>
  </si>
  <si>
    <t>Nicholas J.</t>
  </si>
  <si>
    <t>2 Dewolf Drive</t>
  </si>
  <si>
    <t>978-256-2625</t>
  </si>
  <si>
    <t>nlamplough@gmail.com</t>
  </si>
  <si>
    <t>11-07-1983</t>
  </si>
  <si>
    <t>03173958</t>
  </si>
  <si>
    <t>Lamplough, PGK</t>
  </si>
  <si>
    <t>John P.</t>
  </si>
  <si>
    <t>jlamplough56@gmail.com</t>
  </si>
  <si>
    <t>11-02-1956</t>
  </si>
  <si>
    <t>5430374</t>
  </si>
  <si>
    <t>Landers</t>
  </si>
  <si>
    <t>27 Andrea St</t>
  </si>
  <si>
    <t>978-727-6133</t>
  </si>
  <si>
    <t>dirtdogbaseball@gmail.com</t>
  </si>
  <si>
    <t>06-18-1963</t>
  </si>
  <si>
    <t>BTP</t>
  </si>
  <si>
    <t>02825696</t>
  </si>
  <si>
    <t xml:space="preserve">Lane </t>
  </si>
  <si>
    <t>James M.</t>
  </si>
  <si>
    <t>Margaret Kercher</t>
  </si>
  <si>
    <t>1226 SCHOHARIE TPKE</t>
  </si>
  <si>
    <t>Catskill</t>
  </si>
  <si>
    <t>NY</t>
  </si>
  <si>
    <t>518-945-1399 518-857-2528 518-701-3330</t>
  </si>
  <si>
    <t>lane19@att.net</t>
  </si>
  <si>
    <t>08-19-1943</t>
  </si>
  <si>
    <t>04250192</t>
  </si>
  <si>
    <t>LaRoche</t>
  </si>
  <si>
    <t>Richard F.</t>
  </si>
  <si>
    <t>Gail</t>
  </si>
  <si>
    <t>11 Dayton Street</t>
  </si>
  <si>
    <t>978-251-3957</t>
  </si>
  <si>
    <t>Gailanddick1960@comcast.net</t>
  </si>
  <si>
    <t>09-08-1937</t>
  </si>
  <si>
    <t>04301116</t>
  </si>
  <si>
    <t>Le Clerc</t>
  </si>
  <si>
    <t>Carla</t>
  </si>
  <si>
    <t>5 Huffey Circle</t>
  </si>
  <si>
    <t>Nashua</t>
  </si>
  <si>
    <t>03062</t>
  </si>
  <si>
    <t>603-943-5161 978-578-0297</t>
  </si>
  <si>
    <t>Drleclerc@gmail.com</t>
  </si>
  <si>
    <t>04-28-1979</t>
  </si>
  <si>
    <t>03026514</t>
  </si>
  <si>
    <t>Lovas, PGK</t>
  </si>
  <si>
    <t>Suzanne</t>
  </si>
  <si>
    <t>1125 Eagles Pass Way</t>
  </si>
  <si>
    <t>Oakland</t>
  </si>
  <si>
    <t>978-250-4007</t>
  </si>
  <si>
    <t>jimlovas@outlook.com</t>
  </si>
  <si>
    <t>06-14-1960</t>
  </si>
  <si>
    <t>04309730</t>
  </si>
  <si>
    <t>Mac Shane III</t>
  </si>
  <si>
    <t>Joseph E.</t>
  </si>
  <si>
    <t>14846 Mahoe Court</t>
  </si>
  <si>
    <t>Ft Myers</t>
  </si>
  <si>
    <t>978-569-7014</t>
  </si>
  <si>
    <t>JoeMacShane@gmail.com</t>
  </si>
  <si>
    <t>10-07-1970</t>
  </si>
  <si>
    <t>01892470</t>
  </si>
  <si>
    <t>Maguire</t>
  </si>
  <si>
    <t>Michael S.</t>
  </si>
  <si>
    <t>37 Brittany Ln</t>
  </si>
  <si>
    <t>Laconia</t>
  </si>
  <si>
    <t>03246-2060</t>
  </si>
  <si>
    <t>(978)590-9660</t>
  </si>
  <si>
    <t>MARYBLANE@COMCAST.NET</t>
  </si>
  <si>
    <t>12-14-1954</t>
  </si>
  <si>
    <t>5438221</t>
  </si>
  <si>
    <t>Malnati</t>
  </si>
  <si>
    <t>14 Lewis Ave</t>
  </si>
  <si>
    <t>Summit</t>
  </si>
  <si>
    <t>NJ</t>
  </si>
  <si>
    <t>908-644-5770</t>
  </si>
  <si>
    <t>malnatimw@hotmail.com</t>
  </si>
  <si>
    <t>10-01-2002</t>
  </si>
  <si>
    <t>5089966</t>
  </si>
  <si>
    <t>Robert L.</t>
  </si>
  <si>
    <t>147 King St #107</t>
  </si>
  <si>
    <t>978-501-4903</t>
  </si>
  <si>
    <t>randrmalnati@gmail.com</t>
  </si>
  <si>
    <t>07-07-1940</t>
  </si>
  <si>
    <t>02031252</t>
  </si>
  <si>
    <t>Mancini, PGK</t>
  </si>
  <si>
    <t>Michael P.</t>
  </si>
  <si>
    <t>11 Village View Rd.</t>
  </si>
  <si>
    <t>978-692-6303</t>
  </si>
  <si>
    <t>mkj.mancini@att.net</t>
  </si>
  <si>
    <t>02-16-1960</t>
  </si>
  <si>
    <t>00811049</t>
  </si>
  <si>
    <t>Martel</t>
  </si>
  <si>
    <t>Rev. Leo E.</t>
  </si>
  <si>
    <t>32 Kings Drive</t>
  </si>
  <si>
    <t>Raymond</t>
  </si>
  <si>
    <t>03077</t>
  </si>
  <si>
    <t>978-256-2374</t>
  </si>
  <si>
    <t>lmartel32@comcast.net</t>
  </si>
  <si>
    <t>03-26-1937</t>
  </si>
  <si>
    <t>L on 5-1-26</t>
  </si>
  <si>
    <t>01509639</t>
  </si>
  <si>
    <t>Richard A.</t>
  </si>
  <si>
    <t>20 Ideal Ave</t>
  </si>
  <si>
    <t>978-256-1805</t>
  </si>
  <si>
    <t>Dick_martel@yahoo.com</t>
  </si>
  <si>
    <t>02-17-1943</t>
  </si>
  <si>
    <t>Martin</t>
  </si>
  <si>
    <t>Sean M Jr</t>
  </si>
  <si>
    <t>19 Clover Hill Circle</t>
  </si>
  <si>
    <t>978-302-7086</t>
  </si>
  <si>
    <t>seanmmjr@yahoo.com</t>
  </si>
  <si>
    <t>06-13-92</t>
  </si>
  <si>
    <t>11 Clover Hill Circle</t>
  </si>
  <si>
    <t>978-302-7077</t>
  </si>
  <si>
    <t>timpmartin94@gmail.com</t>
  </si>
  <si>
    <t xml:space="preserve"> 7/26/1994</t>
  </si>
  <si>
    <t>03634641</t>
  </si>
  <si>
    <t>Sean M. Sr</t>
  </si>
  <si>
    <t>Eileen</t>
  </si>
  <si>
    <t xml:space="preserve">PO Box 278                </t>
  </si>
  <si>
    <t>01879</t>
  </si>
  <si>
    <t>978-649-2903</t>
  </si>
  <si>
    <t>sean43211234@yahoo.com</t>
  </si>
  <si>
    <t>06-26-1968</t>
  </si>
  <si>
    <t>Martinez</t>
  </si>
  <si>
    <t>Luis</t>
  </si>
  <si>
    <t>8 Alcorn Rd</t>
  </si>
  <si>
    <t>760-628-7964</t>
  </si>
  <si>
    <t>lemcblime@icloud.com</t>
  </si>
  <si>
    <t>04209411</t>
  </si>
  <si>
    <t>Materazzo</t>
  </si>
  <si>
    <t>Thomas M.</t>
  </si>
  <si>
    <t>3 Fir Road</t>
  </si>
  <si>
    <t>617-821-4637</t>
  </si>
  <si>
    <t>tmaterazzo@gmail.com</t>
  </si>
  <si>
    <t>10-19-1978</t>
  </si>
  <si>
    <t>04407875</t>
  </si>
  <si>
    <t>Mazzola</t>
  </si>
  <si>
    <t>James E.</t>
  </si>
  <si>
    <t>Colleen</t>
  </si>
  <si>
    <t>29 Warren Ave.</t>
  </si>
  <si>
    <t>978-204-6024</t>
  </si>
  <si>
    <t>jimmazzola29@comcast.net</t>
  </si>
  <si>
    <t>09-26-1958</t>
  </si>
  <si>
    <t>04251326</t>
  </si>
  <si>
    <t>Mc Caffrey</t>
  </si>
  <si>
    <t>Brian P.</t>
  </si>
  <si>
    <t>Amalia</t>
  </si>
  <si>
    <t>19 Baldwin Rd</t>
  </si>
  <si>
    <t>757-746-3663</t>
  </si>
  <si>
    <t>brian@w1bp.net</t>
  </si>
  <si>
    <t>02-05-1979</t>
  </si>
  <si>
    <t>02822709</t>
  </si>
  <si>
    <t>Mc Grath</t>
  </si>
  <si>
    <t>Joseph P.</t>
  </si>
  <si>
    <t>Rosemary</t>
  </si>
  <si>
    <t>27 Beech Street</t>
  </si>
  <si>
    <t>978-251-3349</t>
  </si>
  <si>
    <t>rosemarymcgrath@comcast.net</t>
  </si>
  <si>
    <t>11-17-1940</t>
  </si>
  <si>
    <t>04296098</t>
  </si>
  <si>
    <t>Mc Padden</t>
  </si>
  <si>
    <t>James V.</t>
  </si>
  <si>
    <t>Tracie</t>
  </si>
  <si>
    <t>P.O.Box 260</t>
  </si>
  <si>
    <t>978-649-8078 978-804-6730</t>
  </si>
  <si>
    <t>JMcPad35@aol.com</t>
  </si>
  <si>
    <t>06-23-1958</t>
  </si>
  <si>
    <t>04564274</t>
  </si>
  <si>
    <t>Mc Teague</t>
  </si>
  <si>
    <t>Michael E.</t>
  </si>
  <si>
    <t>77 Bridge St</t>
  </si>
  <si>
    <t>617-510-2438</t>
  </si>
  <si>
    <t>mickeyHoe1@gmail.com</t>
  </si>
  <si>
    <t>03-05-1944</t>
  </si>
  <si>
    <t>00033448</t>
  </si>
  <si>
    <t>McCarthy</t>
  </si>
  <si>
    <t>David C.</t>
  </si>
  <si>
    <t>28 Windemere Lane</t>
  </si>
  <si>
    <t>978-256-5195</t>
  </si>
  <si>
    <t>davidmsr@comcast.net</t>
  </si>
  <si>
    <t>12-28-1940</t>
  </si>
  <si>
    <t>01785771</t>
  </si>
  <si>
    <t>Meenaghan</t>
  </si>
  <si>
    <t>James P.</t>
  </si>
  <si>
    <t>35 Horseshoe Road</t>
  </si>
  <si>
    <t>978-251-3035
617-821-3697</t>
  </si>
  <si>
    <t>jimcelt@gmail.com</t>
  </si>
  <si>
    <t>10-09-1950</t>
  </si>
  <si>
    <t>04407870</t>
  </si>
  <si>
    <t>Mendes,PGK</t>
  </si>
  <si>
    <t>Ubaldo A.</t>
  </si>
  <si>
    <t>5 Vineyard Road</t>
  </si>
  <si>
    <t>978-692-6020 617-803-0568</t>
  </si>
  <si>
    <t>umendes77@gmail.com</t>
  </si>
  <si>
    <t>04-16-1967</t>
  </si>
  <si>
    <t>02945281</t>
  </si>
  <si>
    <t>Meyler, Jr.</t>
  </si>
  <si>
    <t>Bernard W.</t>
  </si>
  <si>
    <t>16 CAPTAIN BRAGG RD</t>
  </si>
  <si>
    <t>So Yarmouth</t>
  </si>
  <si>
    <t>bwmeyler2@gmail.com</t>
  </si>
  <si>
    <t>02-06-1957</t>
  </si>
  <si>
    <t>05312054</t>
  </si>
  <si>
    <t>Michaud</t>
  </si>
  <si>
    <t>19 Swan Rd</t>
  </si>
  <si>
    <t>978-732-9956</t>
  </si>
  <si>
    <t>chip_michaud@yahoo.com</t>
  </si>
  <si>
    <t>12-31-1966</t>
  </si>
  <si>
    <t>Margaret</t>
  </si>
  <si>
    <t>03717941</t>
  </si>
  <si>
    <t>Miller, Jr.</t>
  </si>
  <si>
    <t>Mary Eve</t>
  </si>
  <si>
    <t>89 Concord Rd</t>
  </si>
  <si>
    <t>978-692-7651</t>
  </si>
  <si>
    <t>johnpmillerjr@gmail.com</t>
  </si>
  <si>
    <t>10-29-1948</t>
  </si>
  <si>
    <t>4954968</t>
  </si>
  <si>
    <t>Molligi</t>
  </si>
  <si>
    <t>Judith</t>
  </si>
  <si>
    <t>34 Hawthorne St</t>
  </si>
  <si>
    <t>978-902-3510</t>
  </si>
  <si>
    <t>jmolligi@gmail.com</t>
  </si>
  <si>
    <t>5-26-1942</t>
  </si>
  <si>
    <t>03859959</t>
  </si>
  <si>
    <t>Monahan</t>
  </si>
  <si>
    <t>Jason F.</t>
  </si>
  <si>
    <t>Brenda</t>
  </si>
  <si>
    <t>31 Barbara St.</t>
  </si>
  <si>
    <t>978-452-2435 978-758-7603</t>
  </si>
  <si>
    <t>jfmonahan@comcast.net</t>
  </si>
  <si>
    <t>07-11-1970</t>
  </si>
  <si>
    <t>5146381</t>
  </si>
  <si>
    <t>Mondoth Augustine</t>
  </si>
  <si>
    <t>Deepak Thomas</t>
  </si>
  <si>
    <t>318 Wellman Ave</t>
  </si>
  <si>
    <t>551-208-8217</t>
  </si>
  <si>
    <t>deepak.m.thomas@gmail.com</t>
  </si>
  <si>
    <t>10-12-1978</t>
  </si>
  <si>
    <t>5538911</t>
  </si>
  <si>
    <t>Mondoth Deepak</t>
  </si>
  <si>
    <t>Alden Thomas</t>
  </si>
  <si>
    <t>978-726-7175</t>
  </si>
  <si>
    <t>atmondoth@gmail.com</t>
  </si>
  <si>
    <t>04-23-2007</t>
  </si>
  <si>
    <t>04079173</t>
  </si>
  <si>
    <t>Morabito</t>
  </si>
  <si>
    <t>Joseph R.</t>
  </si>
  <si>
    <t>Linda</t>
  </si>
  <si>
    <t>21 Sage Dr</t>
  </si>
  <si>
    <t>Hampton</t>
  </si>
  <si>
    <t>978-400-1091</t>
  </si>
  <si>
    <t>joemorabito@verizon.net</t>
  </si>
  <si>
    <t>03-10-1951</t>
  </si>
  <si>
    <t>5580927</t>
  </si>
  <si>
    <t>Moretto</t>
  </si>
  <si>
    <t>Nicholas</t>
  </si>
  <si>
    <t>11 Highland Ave</t>
  </si>
  <si>
    <t>518-727-0677</t>
  </si>
  <si>
    <t>nickpersonalmoretto@gmail.com</t>
  </si>
  <si>
    <t>08-10-2025</t>
  </si>
  <si>
    <t>02611968</t>
  </si>
  <si>
    <t>Muise</t>
  </si>
  <si>
    <t>Brian B.</t>
  </si>
  <si>
    <t>PO BOX 373</t>
  </si>
  <si>
    <t>N. Woodstock</t>
  </si>
  <si>
    <t>978-342-1874</t>
  </si>
  <si>
    <t>muisebb@yahoo.com</t>
  </si>
  <si>
    <t>07-12-1954</t>
  </si>
  <si>
    <t>Camilla</t>
  </si>
  <si>
    <t>03173950</t>
  </si>
  <si>
    <t>Muldoon</t>
  </si>
  <si>
    <t>William C.</t>
  </si>
  <si>
    <t>139 Off Pond St.</t>
  </si>
  <si>
    <t>mcm428@aol.com</t>
  </si>
  <si>
    <t>04-28-1941</t>
  </si>
  <si>
    <t>04250187</t>
  </si>
  <si>
    <t>Norkunas</t>
  </si>
  <si>
    <t>Stanley W.</t>
  </si>
  <si>
    <t>33 Lake Street</t>
  </si>
  <si>
    <t>978-649-2795</t>
  </si>
  <si>
    <t>attyswn@msn.com</t>
  </si>
  <si>
    <t>04-19-1946</t>
  </si>
  <si>
    <t>H on 2-26-27</t>
  </si>
  <si>
    <t>03509039</t>
  </si>
  <si>
    <t>O’Connor</t>
  </si>
  <si>
    <t>Rev. Christopher K.</t>
  </si>
  <si>
    <t>St. John’s Seminary    127 Lake Street</t>
  </si>
  <si>
    <t>Brighton</t>
  </si>
  <si>
    <t>02135</t>
  </si>
  <si>
    <t>rev.christopher.o’connor@sjs.edu</t>
  </si>
  <si>
    <t>03-20-1972</t>
  </si>
  <si>
    <t>02905108</t>
  </si>
  <si>
    <t>O’Neil</t>
  </si>
  <si>
    <t>Raymond C.</t>
  </si>
  <si>
    <t>Anna</t>
  </si>
  <si>
    <t>PO BOX 2108</t>
  </si>
  <si>
    <t>978-486-9857 978-835-1727</t>
  </si>
  <si>
    <t>rayanna.oneil@verizon.net</t>
  </si>
  <si>
    <t>04-05-1963</t>
  </si>
  <si>
    <t>5110656</t>
  </si>
  <si>
    <t>O'Keefe</t>
  </si>
  <si>
    <t>57 Bartlett St</t>
  </si>
  <si>
    <t>978-844-7707</t>
  </si>
  <si>
    <t>jimmy_okeefe@msn.com</t>
  </si>
  <si>
    <t>10-21-1993</t>
  </si>
  <si>
    <t>5359952</t>
  </si>
  <si>
    <t>Okyere</t>
  </si>
  <si>
    <t>27 Tremwood Rd</t>
  </si>
  <si>
    <t>508-405-6293</t>
  </si>
  <si>
    <t>dannyokyere@gmail.com</t>
  </si>
  <si>
    <t>12-07-1974</t>
  </si>
  <si>
    <t>4975838</t>
  </si>
  <si>
    <t>Pacheco</t>
  </si>
  <si>
    <t>Joao Cruz</t>
  </si>
  <si>
    <t>708 Wellman Ave</t>
  </si>
  <si>
    <t>781-228-9108/617-481-5752</t>
  </si>
  <si>
    <t>joecruzp@yahoo.com</t>
  </si>
  <si>
    <t>09-14-1974</t>
  </si>
  <si>
    <t>4944235</t>
  </si>
  <si>
    <t>Pacino</t>
  </si>
  <si>
    <t>16 Hall Rd</t>
  </si>
  <si>
    <t>978-902-3139/978-256-0829</t>
  </si>
  <si>
    <t>william.pacino@verizon.net</t>
  </si>
  <si>
    <t>02-21-1951</t>
  </si>
  <si>
    <t>04309740</t>
  </si>
  <si>
    <t>Paradise</t>
  </si>
  <si>
    <t>Paul M.</t>
  </si>
  <si>
    <t>Jacqueline</t>
  </si>
  <si>
    <t>1356 Hildreth Street</t>
  </si>
  <si>
    <t>978-957-5286</t>
  </si>
  <si>
    <t>PAUL_PARADISE@STUDENT.UML.EDU</t>
  </si>
  <si>
    <t>06-10-1951</t>
  </si>
  <si>
    <t>04787722</t>
  </si>
  <si>
    <t>Paulo, Jr.</t>
  </si>
  <si>
    <t>Ann</t>
  </si>
  <si>
    <t>52 Diamond Street</t>
  </si>
  <si>
    <t>Tyngaboro</t>
  </si>
  <si>
    <t>978-649-4140
978-886-5567</t>
  </si>
  <si>
    <t>a.paulo@verizon.net</t>
  </si>
  <si>
    <t>09-12-1951</t>
  </si>
  <si>
    <t>01550597</t>
  </si>
  <si>
    <t>Frank N.</t>
  </si>
  <si>
    <t>Merilyn</t>
  </si>
  <si>
    <t>7 Pleasent Avenue</t>
  </si>
  <si>
    <t>978-590-0067</t>
  </si>
  <si>
    <t>fnpeabody@comcast.net</t>
  </si>
  <si>
    <t>02-26-1944</t>
  </si>
  <si>
    <t>01662102</t>
  </si>
  <si>
    <t>Pearsall</t>
  </si>
  <si>
    <t>Paul P.</t>
  </si>
  <si>
    <t>4 TECHNOLOGY DR UNIT 101</t>
  </si>
  <si>
    <t>978-453-0608 978-770-1231</t>
  </si>
  <si>
    <t>Big3p3@gmail.com</t>
  </si>
  <si>
    <t>04-18-1934</t>
  </si>
  <si>
    <t>04753934</t>
  </si>
  <si>
    <t>Peeriz</t>
  </si>
  <si>
    <t>Aldrin L.</t>
  </si>
  <si>
    <t>Fatima</t>
  </si>
  <si>
    <t>8 Gail St</t>
  </si>
  <si>
    <t>978-203-4910 978-505-4973</t>
  </si>
  <si>
    <t>ALDRINN@hotmail.com</t>
  </si>
  <si>
    <t>05-28-1969</t>
  </si>
  <si>
    <t>04016278</t>
  </si>
  <si>
    <t>Petersen, Jr</t>
  </si>
  <si>
    <t>James W.</t>
  </si>
  <si>
    <t>Sandra</t>
  </si>
  <si>
    <t>11 Majestic Ave</t>
  </si>
  <si>
    <t>603-889-4534</t>
  </si>
  <si>
    <t>impeter@comcast.net</t>
  </si>
  <si>
    <t>08-10-1959</t>
  </si>
  <si>
    <t>Kathryn</t>
  </si>
  <si>
    <t>H on 6/14/2025</t>
  </si>
  <si>
    <t>PinQue</t>
  </si>
  <si>
    <t>Vincent</t>
  </si>
  <si>
    <t>270 Riverbend Dr</t>
  </si>
  <si>
    <t>Groton</t>
  </si>
  <si>
    <t>vincentpinque@gmail.com</t>
  </si>
  <si>
    <t>03864260</t>
  </si>
  <si>
    <t>Quigley</t>
  </si>
  <si>
    <t>William J.</t>
  </si>
  <si>
    <t>27 Overlook Drive</t>
  </si>
  <si>
    <t>978-250-5908</t>
  </si>
  <si>
    <t>Bquigley27@comcast.net</t>
  </si>
  <si>
    <t>10-16-1936</t>
  </si>
  <si>
    <t>5528696</t>
  </si>
  <si>
    <t>Quinn FR</t>
  </si>
  <si>
    <t>Peter F</t>
  </si>
  <si>
    <t>109 N Main St</t>
  </si>
  <si>
    <t>978-692-6353</t>
  </si>
  <si>
    <t>kristend@blessedtrinitycatholic.org</t>
  </si>
  <si>
    <t>05-05-1945</t>
  </si>
  <si>
    <t>5527279</t>
  </si>
  <si>
    <t>Quirbach</t>
  </si>
  <si>
    <t>Derek</t>
  </si>
  <si>
    <t>382 Pine St</t>
  </si>
  <si>
    <t>978-888-3608</t>
  </si>
  <si>
    <t>dquirbach@comcast.net</t>
  </si>
  <si>
    <t>04-04-1972</t>
  </si>
  <si>
    <t>Margret</t>
  </si>
  <si>
    <t>03406615</t>
  </si>
  <si>
    <t>Ralls</t>
  </si>
  <si>
    <t>David A.</t>
  </si>
  <si>
    <t>7 Empire Blvd</t>
  </si>
  <si>
    <t>Hollis</t>
  </si>
  <si>
    <t>978-807-0034</t>
  </si>
  <si>
    <t>02-28-1972</t>
  </si>
  <si>
    <t>02894731</t>
  </si>
  <si>
    <t>Raymond III</t>
  </si>
  <si>
    <t>Kathleen</t>
  </si>
  <si>
    <t>7 Tremont Rd.</t>
  </si>
  <si>
    <t>njraymond3@gmail.com</t>
  </si>
  <si>
    <t>03-03-1966</t>
  </si>
  <si>
    <t>04578254</t>
  </si>
  <si>
    <t>Regan</t>
  </si>
  <si>
    <t>Richard P.</t>
  </si>
  <si>
    <t>9 Clancy Street</t>
  </si>
  <si>
    <t>978-394-2812</t>
  </si>
  <si>
    <t>richregan@hotmail.com</t>
  </si>
  <si>
    <t>09-01-1959</t>
  </si>
  <si>
    <t>04499307</t>
  </si>
  <si>
    <t>15 LAWRENCE ST</t>
  </si>
  <si>
    <t>978-800-1711 978-490-7193 978-490-7194</t>
  </si>
  <si>
    <t>Jamesregan7555@gmail.com</t>
  </si>
  <si>
    <t>07-05-1955</t>
  </si>
  <si>
    <t>5364870</t>
  </si>
  <si>
    <t>Reidy</t>
  </si>
  <si>
    <t>Declan</t>
  </si>
  <si>
    <t>4 Beaver Brook Rd</t>
  </si>
  <si>
    <t>978-490-8259</t>
  </si>
  <si>
    <t>declanreidy3000@gmail.com</t>
  </si>
  <si>
    <t>03-05-2005</t>
  </si>
  <si>
    <t>l on 8/21/27</t>
  </si>
  <si>
    <t>4225779</t>
  </si>
  <si>
    <t>Richards</t>
  </si>
  <si>
    <t>9 Kenwood St</t>
  </si>
  <si>
    <t>603-930-8180</t>
  </si>
  <si>
    <t>nicholas@richardsnh.com</t>
  </si>
  <si>
    <t>08-19-1988</t>
  </si>
  <si>
    <t>03795186</t>
  </si>
  <si>
    <t>Rigazio, PGK</t>
  </si>
  <si>
    <t>Paul J.</t>
  </si>
  <si>
    <t>Chicki</t>
  </si>
  <si>
    <t>6 Technology Dr Unit 121</t>
  </si>
  <si>
    <t>01863-2440</t>
  </si>
  <si>
    <t>978-256-4664 508-574-2436</t>
  </si>
  <si>
    <t>pauljrigazio@gmail.com</t>
  </si>
  <si>
    <t>11-05-1938</t>
  </si>
  <si>
    <t>04543235</t>
  </si>
  <si>
    <t>Rogers, Jr.</t>
  </si>
  <si>
    <t>Deacon Arthur F.</t>
  </si>
  <si>
    <t>Patricia</t>
  </si>
  <si>
    <t>337 Vernon St</t>
  </si>
  <si>
    <t>781-858-2347</t>
  </si>
  <si>
    <t>deaconarti@aol.com</t>
  </si>
  <si>
    <t>04-10-1951</t>
  </si>
  <si>
    <t>3050705</t>
  </si>
  <si>
    <t>Rossi</t>
  </si>
  <si>
    <t xml:space="preserve">Rev Joseph </t>
  </si>
  <si>
    <t xml:space="preserve">107 North Main St </t>
  </si>
  <si>
    <t>987-692-6353/978-692-6353</t>
  </si>
  <si>
    <t>03-26-1958</t>
  </si>
  <si>
    <t>Russo</t>
  </si>
  <si>
    <t>Robert S</t>
  </si>
  <si>
    <t>1 Pendelton Rd</t>
  </si>
  <si>
    <t>978-256-6513</t>
  </si>
  <si>
    <t>RAE.RUSSO41@gmail.com</t>
  </si>
  <si>
    <t>04-01-1957</t>
  </si>
  <si>
    <t>5489684</t>
  </si>
  <si>
    <t>Salvatore</t>
  </si>
  <si>
    <t>978-408-7611</t>
  </si>
  <si>
    <t>ssrusso902024@gmail.com</t>
  </si>
  <si>
    <t>01-05-1990</t>
  </si>
  <si>
    <t>5420501</t>
  </si>
  <si>
    <t>Rypinski</t>
  </si>
  <si>
    <t xml:space="preserve">Adam </t>
  </si>
  <si>
    <t>14 Whitney Rd</t>
  </si>
  <si>
    <t>Harvard</t>
  </si>
  <si>
    <t>978-844-4219</t>
  </si>
  <si>
    <t>arypinski@yahoo.com</t>
  </si>
  <si>
    <t>08-18-1973</t>
  </si>
  <si>
    <t>04401956</t>
  </si>
  <si>
    <t>Saba</t>
  </si>
  <si>
    <t>Stephen J.</t>
  </si>
  <si>
    <t>6 Sunrise Avenue</t>
  </si>
  <si>
    <t>978-256-7750 978-886-4822</t>
  </si>
  <si>
    <t>Steve.Saba@gmail.com</t>
  </si>
  <si>
    <t>07-04-1961</t>
  </si>
  <si>
    <t>03306743</t>
  </si>
  <si>
    <t>Sannella</t>
  </si>
  <si>
    <t>Michael L.</t>
  </si>
  <si>
    <t>19 S. Chelmsford Rd</t>
  </si>
  <si>
    <t>978-392-1338</t>
  </si>
  <si>
    <t>MSANNELLA@AOL.COM</t>
  </si>
  <si>
    <t>09-04-1953</t>
  </si>
  <si>
    <t>04772488</t>
  </si>
  <si>
    <t>Sasek</t>
  </si>
  <si>
    <t>Scott V.</t>
  </si>
  <si>
    <t>2 Wilson Way</t>
  </si>
  <si>
    <t>978-649-7133 978-337-1146</t>
  </si>
  <si>
    <t>saseksv@verizon.net</t>
  </si>
  <si>
    <t>11-04-1965</t>
  </si>
  <si>
    <t>02319669</t>
  </si>
  <si>
    <t>Sidari</t>
  </si>
  <si>
    <t>Paul L.</t>
  </si>
  <si>
    <t>Margarita</t>
  </si>
  <si>
    <t>1 Manhattan Drive</t>
  </si>
  <si>
    <t>978-729-1677</t>
  </si>
  <si>
    <t>plsgoirish@hotmail.com</t>
  </si>
  <si>
    <t>02-22-1962</t>
  </si>
  <si>
    <t>5020264</t>
  </si>
  <si>
    <t>Signor Jr</t>
  </si>
  <si>
    <t>84 Spectacle Pond Rd</t>
  </si>
  <si>
    <t>978-844-2876</t>
  </si>
  <si>
    <t>jrsmjst@yahoo.com</t>
  </si>
  <si>
    <t>11-22-54</t>
  </si>
  <si>
    <t>04093300</t>
  </si>
  <si>
    <t>Simpson</t>
  </si>
  <si>
    <t>Paul A.</t>
  </si>
  <si>
    <t>24 Tobin Avenue</t>
  </si>
  <si>
    <t>978-251-0658</t>
  </si>
  <si>
    <t>Pasimpson42@gmail.com</t>
  </si>
  <si>
    <t>11-10-1942</t>
  </si>
  <si>
    <t>L on 11-2-26</t>
  </si>
  <si>
    <t>04401964</t>
  </si>
  <si>
    <t>Soracco</t>
  </si>
  <si>
    <t>Louis F.</t>
  </si>
  <si>
    <t>24 Lawrence Street</t>
  </si>
  <si>
    <t>978-486-0037</t>
  </si>
  <si>
    <t>Lousoracco@verizon.net</t>
  </si>
  <si>
    <t>08-22-1944</t>
  </si>
  <si>
    <t>5145149</t>
  </si>
  <si>
    <t>Sousa</t>
  </si>
  <si>
    <t>Dave</t>
  </si>
  <si>
    <t>6 Stevens St</t>
  </si>
  <si>
    <t>978-250-1021</t>
  </si>
  <si>
    <t>davesousa@verizon.net</t>
  </si>
  <si>
    <t>03-01-1951</t>
  </si>
  <si>
    <t>04059816</t>
  </si>
  <si>
    <t>Sousa, Sr.</t>
  </si>
  <si>
    <t>Michael  P.</t>
  </si>
  <si>
    <t>8 Pleasant Avenue</t>
  </si>
  <si>
    <t>978-458-1034</t>
  </si>
  <si>
    <t>mikesousa623@comcast.net</t>
  </si>
  <si>
    <t>06-23-1935</t>
  </si>
  <si>
    <t>1875104</t>
  </si>
  <si>
    <t>Stall</t>
  </si>
  <si>
    <t>20 Crane Rd</t>
  </si>
  <si>
    <t>978-314-0992</t>
  </si>
  <si>
    <t>rstall@stalladvisors.com</t>
  </si>
  <si>
    <t>05-15-1958</t>
  </si>
  <si>
    <t>02876276</t>
  </si>
  <si>
    <t>Stevenson</t>
  </si>
  <si>
    <t>George W.</t>
  </si>
  <si>
    <t>Concetta</t>
  </si>
  <si>
    <t>35 Vernon St #207</t>
  </si>
  <si>
    <t>Brookline</t>
  </si>
  <si>
    <t>617-953-8727</t>
  </si>
  <si>
    <t>None</t>
  </si>
  <si>
    <t>04-23-1923</t>
  </si>
  <si>
    <t>5527282</t>
  </si>
  <si>
    <t>Strain</t>
  </si>
  <si>
    <t>11 Tremont Rd</t>
  </si>
  <si>
    <t>978-935-6915</t>
  </si>
  <si>
    <t>rlstrain@outlook.com</t>
  </si>
  <si>
    <t>10-27-1953</t>
  </si>
  <si>
    <t>5423308</t>
  </si>
  <si>
    <t>Suares</t>
  </si>
  <si>
    <t>Nikhil</t>
  </si>
  <si>
    <t>6 Sarah Ln</t>
  </si>
  <si>
    <t>607-227-9881</t>
  </si>
  <si>
    <t>nikhil.suares@gmail.com</t>
  </si>
  <si>
    <t>10-13-1982</t>
  </si>
  <si>
    <t>02413049</t>
  </si>
  <si>
    <t>Sullivan</t>
  </si>
  <si>
    <t>Rev. John M.</t>
  </si>
  <si>
    <t>St. Mary’s Parish          46 Myrtle Street</t>
  </si>
  <si>
    <t>Melrose</t>
  </si>
  <si>
    <t>02176</t>
  </si>
  <si>
    <t>781-665-0152</t>
  </si>
  <si>
    <t>11-13-1964</t>
  </si>
  <si>
    <t>Mary Melrose</t>
  </si>
  <si>
    <t>02825701</t>
  </si>
  <si>
    <t>Sweeney, Jr.</t>
  </si>
  <si>
    <t>109 Harvard St.</t>
  </si>
  <si>
    <t>978-455-5729</t>
  </si>
  <si>
    <t>bethbillbelmel@netzero.com</t>
  </si>
  <si>
    <t>10-11-1969</t>
  </si>
  <si>
    <t>4900534</t>
  </si>
  <si>
    <t>Taylor</t>
  </si>
  <si>
    <t>115 Taylor St</t>
  </si>
  <si>
    <t>978-486-0672/781-345-9230</t>
  </si>
  <si>
    <t>dan.taylor@yahoo.com</t>
  </si>
  <si>
    <t>03-08-1978</t>
  </si>
  <si>
    <t>L on 6-30-27</t>
  </si>
  <si>
    <t>01842256</t>
  </si>
  <si>
    <t>Towers</t>
  </si>
  <si>
    <t>38 Monadnock Drive</t>
  </si>
  <si>
    <t>978-692-3256 978-828-1824</t>
  </si>
  <si>
    <t>dantowers13@comcast.net</t>
  </si>
  <si>
    <t>03-13-1944</t>
  </si>
  <si>
    <t>5392456</t>
  </si>
  <si>
    <t>Travers</t>
  </si>
  <si>
    <t>Richard E</t>
  </si>
  <si>
    <t>51 New Estate Rd</t>
  </si>
  <si>
    <t>978-501-0501</t>
  </si>
  <si>
    <t>traversfamilyhomeservice@gmail.com</t>
  </si>
  <si>
    <t>10-27-1989</t>
  </si>
  <si>
    <t>St Anne</t>
  </si>
  <si>
    <t>5527281</t>
  </si>
  <si>
    <t>Tucker</t>
  </si>
  <si>
    <t>Jeremy</t>
  </si>
  <si>
    <t>69 Taylor St</t>
  </si>
  <si>
    <t>978-239-1355</t>
  </si>
  <si>
    <t>tukfamily@gmail.com</t>
  </si>
  <si>
    <t>11-08-1971</t>
  </si>
  <si>
    <t>5527923</t>
  </si>
  <si>
    <t>Tucker-Freeman</t>
  </si>
  <si>
    <t>Erik J</t>
  </si>
  <si>
    <t>978-339-3756</t>
  </si>
  <si>
    <t>ejma1091@gmail.com</t>
  </si>
  <si>
    <t>01-22-1991</t>
  </si>
  <si>
    <t>3084662</t>
  </si>
  <si>
    <t>Valente</t>
  </si>
  <si>
    <t>Paul F</t>
  </si>
  <si>
    <t>Pamela</t>
  </si>
  <si>
    <t>102 Freshpond Lane</t>
  </si>
  <si>
    <t>603-672-5962</t>
  </si>
  <si>
    <t>val-paul-sr@protonmail.com</t>
  </si>
  <si>
    <t>12-31-1963</t>
  </si>
  <si>
    <t>St Thomas</t>
  </si>
  <si>
    <t>04301120</t>
  </si>
  <si>
    <t>Vatalaro</t>
  </si>
  <si>
    <t>188 Westford Street</t>
  </si>
  <si>
    <t>978-761-5178</t>
  </si>
  <si>
    <t>david_vatalaro@comcast.net</t>
  </si>
  <si>
    <t>03-02-1968</t>
  </si>
  <si>
    <t>03677021</t>
  </si>
  <si>
    <t>Ventura, Jr.</t>
  </si>
  <si>
    <t>William N.</t>
  </si>
  <si>
    <t>2 Michael Ave</t>
  </si>
  <si>
    <t>Derry</t>
  </si>
  <si>
    <t>603-661-2753 /9782581208</t>
  </si>
  <si>
    <t>wnv978@gmail.com</t>
  </si>
  <si>
    <t>09-07-1978</t>
  </si>
  <si>
    <t>3780816</t>
  </si>
  <si>
    <t>Wagner</t>
  </si>
  <si>
    <t>Wayne L</t>
  </si>
  <si>
    <t>Michelle</t>
  </si>
  <si>
    <t>14 Oak RD</t>
  </si>
  <si>
    <t>978-799-8976</t>
  </si>
  <si>
    <t>gallifreywho@protonmail.com</t>
  </si>
  <si>
    <t>01-18-1968</t>
  </si>
  <si>
    <t>St Cath</t>
  </si>
  <si>
    <t>3776599</t>
  </si>
  <si>
    <t>Walsh</t>
  </si>
  <si>
    <t>Richard J. Jr</t>
  </si>
  <si>
    <t>5B Sunflower Ct</t>
  </si>
  <si>
    <t>617-479-8964</t>
  </si>
  <si>
    <t>rwalsh1981@icloud.com</t>
  </si>
  <si>
    <t>03-19-1981</t>
  </si>
  <si>
    <t>02907357</t>
  </si>
  <si>
    <t>Welch, Jr.</t>
  </si>
  <si>
    <t>Robert M.</t>
  </si>
  <si>
    <t>17 standish way</t>
  </si>
  <si>
    <t>Unlisted</t>
  </si>
  <si>
    <t>Rmw5538@aol.com</t>
  </si>
  <si>
    <t>06-21-1952</t>
  </si>
  <si>
    <t>02143836</t>
  </si>
  <si>
    <t>White</t>
  </si>
  <si>
    <t>Rev. David P.</t>
  </si>
  <si>
    <t>REGINA CLERI
60 WILLIAM CARDINAL OCONNELL WAY</t>
  </si>
  <si>
    <t>508-954-2174</t>
  </si>
  <si>
    <t>frdavidw@yahoo.com</t>
  </si>
  <si>
    <t>05-02-1951</t>
  </si>
  <si>
    <t>4926900</t>
  </si>
  <si>
    <t>Whitehouse</t>
  </si>
  <si>
    <t>Adam W</t>
  </si>
  <si>
    <t>73 Thomas Dr</t>
  </si>
  <si>
    <t>978-551-2056/978-256-4727</t>
  </si>
  <si>
    <t>awhitehouse216@gmail.com</t>
  </si>
  <si>
    <t>02/16/1987</t>
  </si>
  <si>
    <t>492629</t>
  </si>
  <si>
    <t>Williamson</t>
  </si>
  <si>
    <t>PO Box 295</t>
  </si>
  <si>
    <t>Tewksbury</t>
  </si>
  <si>
    <t>978-501-2594</t>
  </si>
  <si>
    <t>jameswilliamson45@gmail.com</t>
  </si>
  <si>
    <t>06/25/1991</t>
  </si>
  <si>
    <t>5581092</t>
  </si>
  <si>
    <t>Wilson</t>
  </si>
  <si>
    <t>Robert Jr</t>
  </si>
  <si>
    <t>9 Cross St Apt 1</t>
  </si>
  <si>
    <t>N Chelmsford</t>
  </si>
  <si>
    <t>978-319-5541</t>
  </si>
  <si>
    <t>rmwilsonjr@gmail.com</t>
  </si>
  <si>
    <t>04-01-1962</t>
  </si>
  <si>
    <t>03920375</t>
  </si>
  <si>
    <t>Wissmann</t>
  </si>
  <si>
    <t>45 Epping Rd</t>
  </si>
  <si>
    <t>Exeter</t>
  </si>
  <si>
    <t>978-256-4552</t>
  </si>
  <si>
    <t>jtwissmann@gmail.com</t>
  </si>
  <si>
    <t>09-22-1962</t>
  </si>
  <si>
    <t>04153302</t>
  </si>
  <si>
    <t>Worae-Tweneh</t>
  </si>
  <si>
    <t>Augustine Y.</t>
  </si>
  <si>
    <t>Juliana</t>
  </si>
  <si>
    <t>311 Pawtucket Blvd.   Unit 30</t>
  </si>
  <si>
    <t>978-728-7850</t>
  </si>
  <si>
    <t>awtweneh@gmail.com</t>
  </si>
  <si>
    <t>10-04-1964</t>
  </si>
  <si>
    <t>H on 6/28/2025</t>
  </si>
  <si>
    <t>4486074</t>
  </si>
  <si>
    <t>Wright</t>
  </si>
  <si>
    <t>Gerald D.</t>
  </si>
  <si>
    <t>84 Hunt Rd</t>
  </si>
  <si>
    <t>781-249-3199</t>
  </si>
  <si>
    <t>jerbear@gmail.com</t>
  </si>
  <si>
    <t>03462968</t>
  </si>
  <si>
    <t>Zak</t>
  </si>
  <si>
    <t>Lt. Col. Robert S.</t>
  </si>
  <si>
    <t>67 Nutting Road</t>
  </si>
  <si>
    <t>978-692-7707</t>
  </si>
  <si>
    <t>zakrs@verizon.net</t>
  </si>
  <si>
    <t>02-16-1959</t>
  </si>
  <si>
    <t>04005140</t>
  </si>
  <si>
    <t>Zeoli</t>
  </si>
  <si>
    <t>James S.</t>
  </si>
  <si>
    <t>4 Shipley Circle</t>
  </si>
  <si>
    <t>978-589-5195</t>
  </si>
  <si>
    <t>jszeoli@gmail.com</t>
  </si>
  <si>
    <t>01-15-1961</t>
  </si>
  <si>
    <t>5397848</t>
  </si>
  <si>
    <t>Zuppardi</t>
  </si>
  <si>
    <t>46b Hummingbird Ln</t>
  </si>
  <si>
    <t>781-710-7028</t>
  </si>
  <si>
    <t>dzupp45@yahoo.com</t>
  </si>
  <si>
    <t>06-06-1945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</si>
</sst>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d&quot;, &quot;yyyy"/>
    <numFmt numFmtId="165" formatCode="00000"/>
    <numFmt numFmtId="166" formatCode="mm/dd/yyyy"/>
    <numFmt numFmtId="167" formatCode="mm/dd/yyyy\ h:mm\ AM/PM"/>
    <numFmt numFmtId="168" formatCode="m\-d\-yy"/>
  </numFmts>
  <fonts count="2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name val="Arial"/>
      <family val="2"/>
    </font>
    <font>
      <sz val="12"/>
      <name val="Times New Roman"/>
      <family val="1"/>
    </font>
    <font>
      <u/>
      <sz val="10"/>
      <name val="Arial"/>
      <family val="2"/>
    </font>
    <font>
      <vertAlign val="superscript"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2"/>
      <color rgb="FFFF2D21"/>
      <name val="Times New Roman"/>
      <family val="1"/>
      <charset val="1"/>
    </font>
    <font>
      <u/>
      <sz val="10"/>
      <color rgb="FFFF0000"/>
      <name val="Arial"/>
      <family val="2"/>
    </font>
    <font>
      <u/>
      <sz val="10"/>
      <color theme="1"/>
      <name val="Arial"/>
      <family val="2"/>
    </font>
    <font>
      <sz val="11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2"/>
      <name val="Calibri"/>
      <family val="2"/>
      <charset val="1"/>
    </font>
    <font>
      <sz val="12"/>
      <color theme="4"/>
      <name val="Times New Roman"/>
      <family val="1"/>
      <charset val="1"/>
    </font>
    <font>
      <sz val="11"/>
      <color rgb="FF003366"/>
      <name val="Verdana"/>
      <family val="2"/>
    </font>
    <font>
      <sz val="12"/>
      <color rgb="FF003366"/>
      <name val="Verdana"/>
      <family val="2"/>
    </font>
    <font>
      <b/>
      <sz val="12"/>
      <color rgb="FFFF0000"/>
      <name val="Times New Roman"/>
      <family val="1"/>
      <charset val="1"/>
    </font>
    <font>
      <sz val="11"/>
      <color rgb="FF000000"/>
      <name val="Verdana"/>
      <family val="2"/>
    </font>
    <font>
      <sz val="9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0" fontId="1" fillId="0" borderId="1" xfId="1" applyBorder="1" applyAlignment="1">
      <alignment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left" vertical="top" wrapText="1"/>
    </xf>
    <xf numFmtId="167" fontId="4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168" fontId="4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49" fontId="4" fillId="2" borderId="0" xfId="0" applyNumberFormat="1" applyFont="1" applyFill="1" applyAlignment="1">
      <alignment horizontal="left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11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14" fontId="4" fillId="2" borderId="1" xfId="0" applyNumberFormat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4" fontId="4" fillId="0" borderId="1" xfId="1" applyNumberFormat="1" applyFont="1" applyBorder="1" applyAlignment="1">
      <alignment vertical="top" wrapText="1"/>
    </xf>
    <xf numFmtId="49" fontId="6" fillId="2" borderId="1" xfId="1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49" fontId="19" fillId="2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21" fillId="2" borderId="1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goddard@advocates.org" TargetMode="External"/><Relationship Id="rId21" Type="http://schemas.openxmlformats.org/officeDocument/2006/relationships/hyperlink" Target="mailto:Andrew.griffin@gmail.com" TargetMode="External"/><Relationship Id="rId42" Type="http://schemas.openxmlformats.org/officeDocument/2006/relationships/hyperlink" Target="mailto:william.pacino@verizon.net" TargetMode="External"/><Relationship Id="rId47" Type="http://schemas.openxmlformats.org/officeDocument/2006/relationships/hyperlink" Target="mailto:Steve.Saba@gmail.com" TargetMode="External"/><Relationship Id="rId63" Type="http://schemas.openxmlformats.org/officeDocument/2006/relationships/hyperlink" Target="mailto:gallifreywho@protonmail.com" TargetMode="External"/><Relationship Id="rId68" Type="http://schemas.openxmlformats.org/officeDocument/2006/relationships/hyperlink" Target="mailto:seanmmjr@yahoo.com" TargetMode="External"/><Relationship Id="rId84" Type="http://schemas.openxmlformats.org/officeDocument/2006/relationships/hyperlink" Target="mailto:chip_michaud@yahoo.com" TargetMode="External"/><Relationship Id="rId89" Type="http://schemas.openxmlformats.org/officeDocument/2006/relationships/hyperlink" Target="mailto:dzupp45@yahoo.com" TargetMode="External"/><Relationship Id="rId112" Type="http://schemas.openxmlformats.org/officeDocument/2006/relationships/hyperlink" Target="mailto:hudelson@gmail.com" TargetMode="External"/><Relationship Id="rId16" Type="http://schemas.openxmlformats.org/officeDocument/2006/relationships/hyperlink" Target="mailto:rdonnelly.mail@gmail.com" TargetMode="External"/><Relationship Id="rId107" Type="http://schemas.openxmlformats.org/officeDocument/2006/relationships/hyperlink" Target="mailto:greg@badgerfuneral.com" TargetMode="External"/><Relationship Id="rId11" Type="http://schemas.openxmlformats.org/officeDocument/2006/relationships/hyperlink" Target="mailto:cotroneoanthony4@gmail.com" TargetMode="External"/><Relationship Id="rId32" Type="http://schemas.openxmlformats.org/officeDocument/2006/relationships/hyperlink" Target="mailto:brian@w1bp.net" TargetMode="External"/><Relationship Id="rId37" Type="http://schemas.openxmlformats.org/officeDocument/2006/relationships/hyperlink" Target="mailto:johnpmillerjr@gmail.com?subject=" TargetMode="External"/><Relationship Id="rId53" Type="http://schemas.openxmlformats.org/officeDocument/2006/relationships/hyperlink" Target="mailto:awhitehouse216@gmail.com" TargetMode="External"/><Relationship Id="rId58" Type="http://schemas.openxmlformats.org/officeDocument/2006/relationships/hyperlink" Target="mailto:williamfoley330@yahoo.com" TargetMode="External"/><Relationship Id="rId74" Type="http://schemas.openxmlformats.org/officeDocument/2006/relationships/hyperlink" Target="mailto:davesousa@verizon.net" TargetMode="External"/><Relationship Id="rId79" Type="http://schemas.openxmlformats.org/officeDocument/2006/relationships/hyperlink" Target="mailto:iferyaya@hotmail.com" TargetMode="External"/><Relationship Id="rId102" Type="http://schemas.openxmlformats.org/officeDocument/2006/relationships/hyperlink" Target="mailto:arypinski@yahoo.com" TargetMode="External"/><Relationship Id="rId123" Type="http://schemas.openxmlformats.org/officeDocument/2006/relationships/hyperlink" Target="mailto:melvin_colaco@hotmail.com" TargetMode="External"/><Relationship Id="rId128" Type="http://schemas.openxmlformats.org/officeDocument/2006/relationships/hyperlink" Target="mailto:nickpersonalmoretto@gmail.com" TargetMode="External"/><Relationship Id="rId5" Type="http://schemas.openxmlformats.org/officeDocument/2006/relationships/hyperlink" Target="mailto:jefferey.bielefeld13@gmail.com" TargetMode="External"/><Relationship Id="rId90" Type="http://schemas.openxmlformats.org/officeDocument/2006/relationships/hyperlink" Target="mailto:jjcroteau@comcast.net" TargetMode="External"/><Relationship Id="rId95" Type="http://schemas.openxmlformats.org/officeDocument/2006/relationships/hyperlink" Target="mailto:arnold.baven@yahoo.com" TargetMode="External"/><Relationship Id="rId22" Type="http://schemas.openxmlformats.org/officeDocument/2006/relationships/hyperlink" Target="mailto:khaduch@gmail.com" TargetMode="External"/><Relationship Id="rId27" Type="http://schemas.openxmlformats.org/officeDocument/2006/relationships/hyperlink" Target="mailto:chrisjudge80@gmail.com" TargetMode="External"/><Relationship Id="rId43" Type="http://schemas.openxmlformats.org/officeDocument/2006/relationships/hyperlink" Target="mailto:Big3p3@gmail.com" TargetMode="External"/><Relationship Id="rId48" Type="http://schemas.openxmlformats.org/officeDocument/2006/relationships/hyperlink" Target="mailto:plsgoirish@hotmail.com" TargetMode="External"/><Relationship Id="rId64" Type="http://schemas.openxmlformats.org/officeDocument/2006/relationships/hyperlink" Target="mailto:Ray.J.Griffen@gmail.com" TargetMode="External"/><Relationship Id="rId69" Type="http://schemas.openxmlformats.org/officeDocument/2006/relationships/hyperlink" Target="mailto:timpmartin94@gmail.com" TargetMode="External"/><Relationship Id="rId113" Type="http://schemas.openxmlformats.org/officeDocument/2006/relationships/hyperlink" Target="mailto:Tgriffin496@gmail.com" TargetMode="External"/><Relationship Id="rId118" Type="http://schemas.openxmlformats.org/officeDocument/2006/relationships/hyperlink" Target="mailto:heavensent625@comcast.net" TargetMode="External"/><Relationship Id="rId80" Type="http://schemas.openxmlformats.org/officeDocument/2006/relationships/hyperlink" Target="mailto:andrewjolda@gmail.com" TargetMode="External"/><Relationship Id="rId85" Type="http://schemas.openxmlformats.org/officeDocument/2006/relationships/hyperlink" Target="mailto:ryancozzens796@gmail.com" TargetMode="External"/><Relationship Id="rId12" Type="http://schemas.openxmlformats.org/officeDocument/2006/relationships/hyperlink" Target="mailto:currac01@aol.com" TargetMode="External"/><Relationship Id="rId17" Type="http://schemas.openxmlformats.org/officeDocument/2006/relationships/hyperlink" Target="mailto:Patandmike43@comcast.net" TargetMode="External"/><Relationship Id="rId33" Type="http://schemas.openxmlformats.org/officeDocument/2006/relationships/hyperlink" Target="mailto:JMcPad35@aol.com" TargetMode="External"/><Relationship Id="rId38" Type="http://schemas.openxmlformats.org/officeDocument/2006/relationships/hyperlink" Target="mailto:jmolligi@gmail.com" TargetMode="External"/><Relationship Id="rId59" Type="http://schemas.openxmlformats.org/officeDocument/2006/relationships/hyperlink" Target="mailto:jrsmjst@yahoo.com" TargetMode="External"/><Relationship Id="rId103" Type="http://schemas.openxmlformats.org/officeDocument/2006/relationships/hyperlink" Target="mailto:nikhil.suares@gmail.com" TargetMode="External"/><Relationship Id="rId108" Type="http://schemas.openxmlformats.org/officeDocument/2006/relationships/hyperlink" Target="mailto:rwalsh1981@icloud.com" TargetMode="External"/><Relationship Id="rId124" Type="http://schemas.openxmlformats.org/officeDocument/2006/relationships/hyperlink" Target="mailto:atmondoth@gmail.com" TargetMode="External"/><Relationship Id="rId129" Type="http://schemas.openxmlformats.org/officeDocument/2006/relationships/hyperlink" Target="mailto:lemcblime@icloud.com" TargetMode="External"/><Relationship Id="rId54" Type="http://schemas.openxmlformats.org/officeDocument/2006/relationships/hyperlink" Target="mailto:jameswilliamson45@gmail.com" TargetMode="External"/><Relationship Id="rId70" Type="http://schemas.openxmlformats.org/officeDocument/2006/relationships/hyperlink" Target="mailto:randrmalnati@gmail.com" TargetMode="External"/><Relationship Id="rId75" Type="http://schemas.openxmlformats.org/officeDocument/2006/relationships/hyperlink" Target="mailto:val-paul-sr@protonmail.com" TargetMode="External"/><Relationship Id="rId91" Type="http://schemas.openxmlformats.org/officeDocument/2006/relationships/hyperlink" Target="mailto:rstall@stalladvisors.com" TargetMode="External"/><Relationship Id="rId96" Type="http://schemas.openxmlformats.org/officeDocument/2006/relationships/hyperlink" Target="mailto:jlamplough56@gmail.com" TargetMode="External"/><Relationship Id="rId1" Type="http://schemas.openxmlformats.org/officeDocument/2006/relationships/hyperlink" Target="mailto:barrows020@gmail.com" TargetMode="External"/><Relationship Id="rId6" Type="http://schemas.openxmlformats.org/officeDocument/2006/relationships/hyperlink" Target="mailto:paulbz28@hotmail.com" TargetMode="External"/><Relationship Id="rId23" Type="http://schemas.openxmlformats.org/officeDocument/2006/relationships/hyperlink" Target="mailto:Choude1010@gmail.com" TargetMode="External"/><Relationship Id="rId28" Type="http://schemas.openxmlformats.org/officeDocument/2006/relationships/hyperlink" Target="mailto:joseph@kunzeusa.com" TargetMode="External"/><Relationship Id="rId49" Type="http://schemas.openxmlformats.org/officeDocument/2006/relationships/hyperlink" Target="mailto:Lousoracco@verizon.net" TargetMode="External"/><Relationship Id="rId114" Type="http://schemas.openxmlformats.org/officeDocument/2006/relationships/hyperlink" Target="mailto:dquirbach@comcast.net" TargetMode="External"/><Relationship Id="rId119" Type="http://schemas.openxmlformats.org/officeDocument/2006/relationships/hyperlink" Target="mailto:finchmichael@gmail.com" TargetMode="External"/><Relationship Id="rId44" Type="http://schemas.openxmlformats.org/officeDocument/2006/relationships/hyperlink" Target="mailto:impeter@comcast.net" TargetMode="External"/><Relationship Id="rId60" Type="http://schemas.openxmlformats.org/officeDocument/2006/relationships/hyperlink" Target="mailto:mcm428@aol.com" TargetMode="External"/><Relationship Id="rId65" Type="http://schemas.openxmlformats.org/officeDocument/2006/relationships/hyperlink" Target="mailto:lmartel32@comcast.net" TargetMode="External"/><Relationship Id="rId81" Type="http://schemas.openxmlformats.org/officeDocument/2006/relationships/hyperlink" Target="mailto:wengler1@charter.net" TargetMode="External"/><Relationship Id="rId86" Type="http://schemas.openxmlformats.org/officeDocument/2006/relationships/hyperlink" Target="mailto:dannyokyere@gmail.com" TargetMode="External"/><Relationship Id="rId130" Type="http://schemas.openxmlformats.org/officeDocument/2006/relationships/hyperlink" Target="mailto:vincentpinque@gmail.com" TargetMode="External"/><Relationship Id="rId13" Type="http://schemas.openxmlformats.org/officeDocument/2006/relationships/hyperlink" Target="mailto:deltasuv@gmail.com" TargetMode="External"/><Relationship Id="rId18" Type="http://schemas.openxmlformats.org/officeDocument/2006/relationships/hyperlink" Target="mailto:Fredfer99@yahoo.com" TargetMode="External"/><Relationship Id="rId39" Type="http://schemas.openxmlformats.org/officeDocument/2006/relationships/hyperlink" Target="mailto:attyswn@msn.com" TargetMode="External"/><Relationship Id="rId109" Type="http://schemas.openxmlformats.org/officeDocument/2006/relationships/hyperlink" Target="mailto:johjua3@gmail.com" TargetMode="External"/><Relationship Id="rId34" Type="http://schemas.openxmlformats.org/officeDocument/2006/relationships/hyperlink" Target="mailto:mickeyHoe1@gmail.com" TargetMode="External"/><Relationship Id="rId50" Type="http://schemas.openxmlformats.org/officeDocument/2006/relationships/hyperlink" Target="mailto:dan.taylor@yahoo.com" TargetMode="External"/><Relationship Id="rId55" Type="http://schemas.openxmlformats.org/officeDocument/2006/relationships/hyperlink" Target="mailto:jtwissmann@gmail.com" TargetMode="External"/><Relationship Id="rId76" Type="http://schemas.openxmlformats.org/officeDocument/2006/relationships/hyperlink" Target="mailto:DAVID@ACTIONINTELCO.COM" TargetMode="External"/><Relationship Id="rId97" Type="http://schemas.openxmlformats.org/officeDocument/2006/relationships/hyperlink" Target="mailto:nonobar@gmail.com" TargetMode="External"/><Relationship Id="rId104" Type="http://schemas.openxmlformats.org/officeDocument/2006/relationships/hyperlink" Target="mailto:dirtdogbaseball@gmail.com" TargetMode="External"/><Relationship Id="rId120" Type="http://schemas.openxmlformats.org/officeDocument/2006/relationships/hyperlink" Target="mailto:chisom1000@comcast.net" TargetMode="External"/><Relationship Id="rId125" Type="http://schemas.openxmlformats.org/officeDocument/2006/relationships/hyperlink" Target="mailto:deepak.m.thomas@gmail.com" TargetMode="External"/><Relationship Id="rId7" Type="http://schemas.openxmlformats.org/officeDocument/2006/relationships/hyperlink" Target="mailto:bobcamacho14@gmail.com" TargetMode="External"/><Relationship Id="rId71" Type="http://schemas.openxmlformats.org/officeDocument/2006/relationships/hyperlink" Target="mailto:kjcox1@live.com" TargetMode="External"/><Relationship Id="rId92" Type="http://schemas.openxmlformats.org/officeDocument/2006/relationships/hyperlink" Target="mailto:nicholas@richardsnh.com" TargetMode="External"/><Relationship Id="rId2" Type="http://schemas.openxmlformats.org/officeDocument/2006/relationships/hyperlink" Target="mailto:Farmergb@aol.com" TargetMode="External"/><Relationship Id="rId29" Type="http://schemas.openxmlformats.org/officeDocument/2006/relationships/hyperlink" Target="mailto:nlamplough@gmail.com" TargetMode="External"/><Relationship Id="rId24" Type="http://schemas.openxmlformats.org/officeDocument/2006/relationships/hyperlink" Target="mailto:luigii511@gmail.com" TargetMode="External"/><Relationship Id="rId40" Type="http://schemas.openxmlformats.org/officeDocument/2006/relationships/hyperlink" Target="mailto:connor@sjs.edu" TargetMode="External"/><Relationship Id="rId45" Type="http://schemas.openxmlformats.org/officeDocument/2006/relationships/hyperlink" Target="mailto:njraymond3@gmail.com" TargetMode="External"/><Relationship Id="rId66" Type="http://schemas.openxmlformats.org/officeDocument/2006/relationships/hyperlink" Target="mailto:jfmonahan@comcast.net" TargetMode="External"/><Relationship Id="rId87" Type="http://schemas.openxmlformats.org/officeDocument/2006/relationships/hyperlink" Target="mailto:declanreidy3000@gmail.com" TargetMode="External"/><Relationship Id="rId110" Type="http://schemas.openxmlformats.org/officeDocument/2006/relationships/hyperlink" Target="mailto:RAE.RUSSO41@gmail.com" TargetMode="External"/><Relationship Id="rId115" Type="http://schemas.openxmlformats.org/officeDocument/2006/relationships/hyperlink" Target="mailto:tukfamily@gmail.com" TargetMode="External"/><Relationship Id="rId131" Type="http://schemas.openxmlformats.org/officeDocument/2006/relationships/hyperlink" Target="mailto:masssciencecenter@aol.com" TargetMode="External"/><Relationship Id="rId61" Type="http://schemas.openxmlformats.org/officeDocument/2006/relationships/hyperlink" Target="mailto:jg100garcia@yahoo.com" TargetMode="External"/><Relationship Id="rId82" Type="http://schemas.openxmlformats.org/officeDocument/2006/relationships/hyperlink" Target="mailto:Drleclerc@gmail.com" TargetMode="External"/><Relationship Id="rId19" Type="http://schemas.openxmlformats.org/officeDocument/2006/relationships/hyperlink" Target="mailto:sfidrych@verizon.net" TargetMode="External"/><Relationship Id="rId14" Type="http://schemas.openxmlformats.org/officeDocument/2006/relationships/hyperlink" Target="mailto:ddesautels2@verizon.net" TargetMode="External"/><Relationship Id="rId30" Type="http://schemas.openxmlformats.org/officeDocument/2006/relationships/hyperlink" Target="mailto:JoeMacShane@gmail.com" TargetMode="External"/><Relationship Id="rId35" Type="http://schemas.openxmlformats.org/officeDocument/2006/relationships/hyperlink" Target="mailto:umendes77@gmail.com" TargetMode="External"/><Relationship Id="rId56" Type="http://schemas.openxmlformats.org/officeDocument/2006/relationships/hyperlink" Target="mailto:awtweneh@gmail.com" TargetMode="External"/><Relationship Id="rId77" Type="http://schemas.openxmlformats.org/officeDocument/2006/relationships/hyperlink" Target="mailto:mpburke15@gmail.com" TargetMode="External"/><Relationship Id="rId100" Type="http://schemas.openxmlformats.org/officeDocument/2006/relationships/hyperlink" Target="mailto:lander02@comcast.net" TargetMode="External"/><Relationship Id="rId105" Type="http://schemas.openxmlformats.org/officeDocument/2006/relationships/hyperlink" Target="mailto:malnatimw@hotmail.com" TargetMode="External"/><Relationship Id="rId126" Type="http://schemas.openxmlformats.org/officeDocument/2006/relationships/hyperlink" Target="mailto:rmwilsonjr@gmail.com" TargetMode="External"/><Relationship Id="rId8" Type="http://schemas.openxmlformats.org/officeDocument/2006/relationships/hyperlink" Target="mailto:c.cantrell10@verizon.net" TargetMode="External"/><Relationship Id="rId51" Type="http://schemas.openxmlformats.org/officeDocument/2006/relationships/hyperlink" Target="mailto:david_vatalaro@comcast.net" TargetMode="External"/><Relationship Id="rId72" Type="http://schemas.openxmlformats.org/officeDocument/2006/relationships/hyperlink" Target="mailto:jimmy_okeefe@msn.com" TargetMode="External"/><Relationship Id="rId93" Type="http://schemas.openxmlformats.org/officeDocument/2006/relationships/hyperlink" Target="mailto:eeld01@comcast.net" TargetMode="External"/><Relationship Id="rId98" Type="http://schemas.openxmlformats.org/officeDocument/2006/relationships/hyperlink" Target="mailto:edwardtcollins99@gmail.com" TargetMode="External"/><Relationship Id="rId121" Type="http://schemas.openxmlformats.org/officeDocument/2006/relationships/hyperlink" Target="mailto:ejma1091@gmail.com" TargetMode="External"/><Relationship Id="rId3" Type="http://schemas.openxmlformats.org/officeDocument/2006/relationships/hyperlink" Target="mailto:rbator@mac.com" TargetMode="External"/><Relationship Id="rId25" Type="http://schemas.openxmlformats.org/officeDocument/2006/relationships/hyperlink" Target="mailto:jajmsdad@verizon.net" TargetMode="External"/><Relationship Id="rId46" Type="http://schemas.openxmlformats.org/officeDocument/2006/relationships/hyperlink" Target="mailto:richregan@hotmail.com" TargetMode="External"/><Relationship Id="rId67" Type="http://schemas.openxmlformats.org/officeDocument/2006/relationships/hyperlink" Target="mailto:sean43211234@yahoo.com" TargetMode="External"/><Relationship Id="rId116" Type="http://schemas.openxmlformats.org/officeDocument/2006/relationships/hyperlink" Target="mailto:rlstrain@outlook.com" TargetMode="External"/><Relationship Id="rId20" Type="http://schemas.openxmlformats.org/officeDocument/2006/relationships/hyperlink" Target="mailto:kishgidu@yahoo.com" TargetMode="External"/><Relationship Id="rId41" Type="http://schemas.openxmlformats.org/officeDocument/2006/relationships/hyperlink" Target="mailto:joecruzp@yahoo.com" TargetMode="External"/><Relationship Id="rId62" Type="http://schemas.openxmlformats.org/officeDocument/2006/relationships/hyperlink" Target="mailto:donnadanj@comcast.net" TargetMode="External"/><Relationship Id="rId83" Type="http://schemas.openxmlformats.org/officeDocument/2006/relationships/hyperlink" Target="mailto:mikesousa623@comcast.net" TargetMode="External"/><Relationship Id="rId88" Type="http://schemas.openxmlformats.org/officeDocument/2006/relationships/hyperlink" Target="mailto:traversfamilyhomeservice@gmail.com" TargetMode="External"/><Relationship Id="rId111" Type="http://schemas.openxmlformats.org/officeDocument/2006/relationships/hyperlink" Target="mailto:ssrusso902024@gmail.com" TargetMode="External"/><Relationship Id="rId15" Type="http://schemas.openxmlformats.org/officeDocument/2006/relationships/hyperlink" Target="mailto:jim@jdolan.net" TargetMode="External"/><Relationship Id="rId36" Type="http://schemas.openxmlformats.org/officeDocument/2006/relationships/hyperlink" Target="mailto:bwmeyler2@gmail.com" TargetMode="External"/><Relationship Id="rId57" Type="http://schemas.openxmlformats.org/officeDocument/2006/relationships/hyperlink" Target="mailto:jszeoli@gmail.com" TargetMode="External"/><Relationship Id="rId106" Type="http://schemas.openxmlformats.org/officeDocument/2006/relationships/hyperlink" Target="mailto:masspatriot55@comcast.net" TargetMode="External"/><Relationship Id="rId127" Type="http://schemas.openxmlformats.org/officeDocument/2006/relationships/hyperlink" Target="mailto:dangregory58@gmail.com" TargetMode="External"/><Relationship Id="rId10" Type="http://schemas.openxmlformats.org/officeDocument/2006/relationships/hyperlink" Target="mailto:connollyj@juno.com" TargetMode="External"/><Relationship Id="rId31" Type="http://schemas.openxmlformats.org/officeDocument/2006/relationships/hyperlink" Target="mailto:tmaterazzo@gmail.com" TargetMode="External"/><Relationship Id="rId52" Type="http://schemas.openxmlformats.org/officeDocument/2006/relationships/hyperlink" Target="mailto:frdavidw@yahoo.com" TargetMode="External"/><Relationship Id="rId73" Type="http://schemas.openxmlformats.org/officeDocument/2006/relationships/hyperlink" Target="mailto:jimcelt@gmail.com" TargetMode="External"/><Relationship Id="rId78" Type="http://schemas.openxmlformats.org/officeDocument/2006/relationships/hyperlink" Target="mailto:jerbear@gmail.com" TargetMode="External"/><Relationship Id="rId94" Type="http://schemas.openxmlformats.org/officeDocument/2006/relationships/hyperlink" Target="mailto:edwardciampa26@gmail.com" TargetMode="External"/><Relationship Id="rId99" Type="http://schemas.openxmlformats.org/officeDocument/2006/relationships/hyperlink" Target="mailto:mhutch2000@gmail.com" TargetMode="External"/><Relationship Id="rId101" Type="http://schemas.openxmlformats.org/officeDocument/2006/relationships/hyperlink" Target="mailto:frankblate@gmail.com" TargetMode="External"/><Relationship Id="rId122" Type="http://schemas.openxmlformats.org/officeDocument/2006/relationships/hyperlink" Target="mailto:kristend@blessedtrinitycatholic.org" TargetMode="External"/><Relationship Id="rId4" Type="http://schemas.openxmlformats.org/officeDocument/2006/relationships/hyperlink" Target="mailto:abazzinotti@hotmail.com" TargetMode="External"/><Relationship Id="rId9" Type="http://schemas.openxmlformats.org/officeDocument/2006/relationships/hyperlink" Target="mailto:jaclarkjr@outlook.com" TargetMode="External"/><Relationship Id="rId26" Type="http://schemas.openxmlformats.org/officeDocument/2006/relationships/hyperlink" Target="mailto:andrewjubinville@verizon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40159-5E15-4111-ABFC-6B53480A1F63}">
  <dimension ref="A1:V206"/>
  <sheetViews>
    <sheetView tabSelected="1" workbookViewId="0">
      <selection activeCell="D2" sqref="D2"/>
    </sheetView>
  </sheetViews>
  <sheetFormatPr defaultRowHeight="14.4" x14ac:dyDescent="0.3"/>
  <cols>
    <col min="1" max="1" width="13.33203125" customWidth="1"/>
    <col min="2" max="2" width="13.88671875" customWidth="1"/>
    <col min="3" max="3" width="15.6640625" customWidth="1"/>
    <col min="4" max="4" width="11.77734375" customWidth="1"/>
    <col min="9" max="9" width="21.21875" customWidth="1"/>
    <col min="10" max="10" width="13.109375" customWidth="1"/>
    <col min="13" max="13" width="15.6640625" customWidth="1"/>
    <col min="14" max="14" width="25.88671875" customWidth="1"/>
    <col min="15" max="15" width="11.21875" bestFit="1" customWidth="1"/>
    <col min="17" max="17" width="13.109375" customWidth="1"/>
    <col min="18" max="18" width="15.77734375" customWidth="1"/>
  </cols>
  <sheetData>
    <row r="1" spans="1:22" ht="15.6" x14ac:dyDescent="0.3">
      <c r="A1" s="1" t="s">
        <v>0</v>
      </c>
      <c r="B1" s="1"/>
      <c r="C1" s="2">
        <v>45818</v>
      </c>
      <c r="D1" s="3"/>
      <c r="E1" s="4"/>
      <c r="F1" s="4"/>
      <c r="G1" s="4"/>
      <c r="H1" s="4"/>
      <c r="I1" s="4"/>
      <c r="J1" s="4"/>
      <c r="K1" s="4"/>
      <c r="L1" s="5"/>
      <c r="M1" s="4"/>
      <c r="N1" s="3" t="s">
        <v>1</v>
      </c>
      <c r="O1" s="6">
        <v>45971</v>
      </c>
      <c r="P1" s="7"/>
      <c r="Q1" s="3"/>
      <c r="R1" s="3"/>
      <c r="S1" s="8"/>
      <c r="T1" s="4"/>
      <c r="U1" s="4"/>
      <c r="V1" s="3"/>
    </row>
    <row r="2" spans="1:22" ht="43.2" x14ac:dyDescent="0.3">
      <c r="A2" s="9" t="s">
        <v>2</v>
      </c>
      <c r="B2" s="10" t="s">
        <v>3</v>
      </c>
      <c r="C2" s="11" t="s">
        <v>4</v>
      </c>
      <c r="D2" s="12"/>
      <c r="E2" s="11" t="s">
        <v>5</v>
      </c>
      <c r="F2" s="11" t="s">
        <v>6</v>
      </c>
      <c r="G2" s="11"/>
      <c r="H2" s="11"/>
      <c r="I2" s="11" t="s">
        <v>7</v>
      </c>
      <c r="J2" s="11" t="s">
        <v>8</v>
      </c>
      <c r="K2" s="11" t="s">
        <v>9</v>
      </c>
      <c r="L2" s="13">
        <v>1886</v>
      </c>
      <c r="M2" s="11" t="s">
        <v>10</v>
      </c>
      <c r="N2" s="14" t="s">
        <v>11</v>
      </c>
      <c r="O2" s="15" t="s">
        <v>12</v>
      </c>
      <c r="P2" s="7">
        <f t="shared" ref="P2:P3" si="0">($O$1-O2)/365</f>
        <v>55.802739726027397</v>
      </c>
      <c r="Q2" s="16">
        <v>37602</v>
      </c>
      <c r="R2" s="3"/>
      <c r="S2" s="8">
        <f>($O$1-MAX(Q2,R2))/365</f>
        <v>22.92876712328767</v>
      </c>
      <c r="T2" s="11" t="s">
        <v>13</v>
      </c>
      <c r="U2" s="17"/>
      <c r="V2" s="17"/>
    </row>
    <row r="3" spans="1:22" ht="46.8" x14ac:dyDescent="0.3">
      <c r="A3" s="9" t="s">
        <v>14</v>
      </c>
      <c r="B3" s="10" t="s">
        <v>15</v>
      </c>
      <c r="C3" s="11" t="s">
        <v>16</v>
      </c>
      <c r="D3" s="12"/>
      <c r="E3" s="11" t="s">
        <v>5</v>
      </c>
      <c r="F3" s="11" t="s">
        <v>6</v>
      </c>
      <c r="G3" s="11"/>
      <c r="H3" s="11"/>
      <c r="I3" s="11" t="s">
        <v>17</v>
      </c>
      <c r="J3" s="11" t="s">
        <v>18</v>
      </c>
      <c r="K3" s="11" t="s">
        <v>19</v>
      </c>
      <c r="L3" s="13">
        <v>1463</v>
      </c>
      <c r="M3" s="11" t="s">
        <v>20</v>
      </c>
      <c r="N3" s="18" t="s">
        <v>21</v>
      </c>
      <c r="O3" s="19" t="s">
        <v>22</v>
      </c>
      <c r="P3" s="7">
        <f t="shared" si="0"/>
        <v>63.994520547945207</v>
      </c>
      <c r="Q3" s="16">
        <v>44284</v>
      </c>
      <c r="R3" s="3"/>
      <c r="S3" s="8">
        <f t="shared" ref="S3:S66" si="1">($O$1-MAX(Q3,R3))/365</f>
        <v>4.6219178082191785</v>
      </c>
      <c r="T3" s="11"/>
      <c r="U3" s="17"/>
      <c r="V3" s="17"/>
    </row>
    <row r="4" spans="1:22" ht="46.8" x14ac:dyDescent="0.3">
      <c r="A4" s="9" t="s">
        <v>23</v>
      </c>
      <c r="B4" s="17" t="s">
        <v>24</v>
      </c>
      <c r="C4" s="17" t="s">
        <v>25</v>
      </c>
      <c r="D4" s="7" t="s">
        <v>26</v>
      </c>
      <c r="E4" s="17" t="s">
        <v>27</v>
      </c>
      <c r="F4" s="17" t="s">
        <v>6</v>
      </c>
      <c r="G4" s="17"/>
      <c r="H4" s="17" t="s">
        <v>28</v>
      </c>
      <c r="I4" s="17" t="s">
        <v>29</v>
      </c>
      <c r="J4" s="17" t="s">
        <v>30</v>
      </c>
      <c r="K4" s="17" t="s">
        <v>19</v>
      </c>
      <c r="L4" s="20" t="s">
        <v>31</v>
      </c>
      <c r="M4" s="17" t="s">
        <v>32</v>
      </c>
      <c r="N4" s="14" t="s">
        <v>33</v>
      </c>
      <c r="O4" s="19" t="s">
        <v>34</v>
      </c>
      <c r="P4" s="7">
        <f>($O$1-O4)/365</f>
        <v>67.213698630136989</v>
      </c>
      <c r="Q4" s="16">
        <v>40684</v>
      </c>
      <c r="R4" s="21"/>
      <c r="S4" s="8">
        <f t="shared" si="1"/>
        <v>14.484931506849316</v>
      </c>
      <c r="T4" s="17" t="s">
        <v>4</v>
      </c>
      <c r="U4" s="17"/>
      <c r="V4" s="17"/>
    </row>
    <row r="5" spans="1:22" ht="46.8" x14ac:dyDescent="0.3">
      <c r="A5" s="9" t="s">
        <v>35</v>
      </c>
      <c r="B5" s="17" t="s">
        <v>24</v>
      </c>
      <c r="C5" s="17" t="s">
        <v>36</v>
      </c>
      <c r="D5" s="17" t="s">
        <v>37</v>
      </c>
      <c r="E5" s="17" t="s">
        <v>38</v>
      </c>
      <c r="F5" s="17" t="s">
        <v>6</v>
      </c>
      <c r="G5" s="17"/>
      <c r="H5" s="17" t="s">
        <v>28</v>
      </c>
      <c r="I5" s="17" t="s">
        <v>39</v>
      </c>
      <c r="J5" s="17" t="s">
        <v>8</v>
      </c>
      <c r="K5" s="17" t="s">
        <v>19</v>
      </c>
      <c r="L5" s="20" t="s">
        <v>40</v>
      </c>
      <c r="M5" s="17" t="s">
        <v>41</v>
      </c>
      <c r="N5" s="17" t="s">
        <v>42</v>
      </c>
      <c r="O5" s="19" t="s">
        <v>43</v>
      </c>
      <c r="P5" s="7">
        <f t="shared" ref="P5:P68" si="2">($O$1-O5)/365</f>
        <v>67.704109589041096</v>
      </c>
      <c r="Q5" s="16">
        <v>39707</v>
      </c>
      <c r="R5" s="21"/>
      <c r="S5" s="8">
        <f t="shared" si="1"/>
        <v>17.161643835616438</v>
      </c>
      <c r="T5" s="17" t="s">
        <v>44</v>
      </c>
      <c r="U5" s="17"/>
      <c r="V5" s="17"/>
    </row>
    <row r="6" spans="1:22" ht="46.8" x14ac:dyDescent="0.3">
      <c r="A6" s="9" t="s">
        <v>45</v>
      </c>
      <c r="B6" s="17" t="s">
        <v>46</v>
      </c>
      <c r="C6" s="17" t="s">
        <v>47</v>
      </c>
      <c r="D6" s="17"/>
      <c r="E6" s="17" t="s">
        <v>38</v>
      </c>
      <c r="F6" s="17" t="s">
        <v>48</v>
      </c>
      <c r="G6" s="17" t="s">
        <v>49</v>
      </c>
      <c r="H6" s="17" t="s">
        <v>28</v>
      </c>
      <c r="I6" s="17" t="s">
        <v>50</v>
      </c>
      <c r="J6" s="17" t="s">
        <v>51</v>
      </c>
      <c r="K6" s="17" t="s">
        <v>19</v>
      </c>
      <c r="L6" s="20">
        <v>1821</v>
      </c>
      <c r="M6" s="22" t="s">
        <v>52</v>
      </c>
      <c r="N6" s="22" t="s">
        <v>53</v>
      </c>
      <c r="O6" s="19" t="s">
        <v>54</v>
      </c>
      <c r="P6" s="7">
        <f t="shared" si="2"/>
        <v>60.895890410958906</v>
      </c>
      <c r="Q6" s="16">
        <v>29159</v>
      </c>
      <c r="R6" s="21"/>
      <c r="S6" s="8">
        <f t="shared" si="1"/>
        <v>46.060273972602737</v>
      </c>
      <c r="T6" s="17" t="s">
        <v>4</v>
      </c>
      <c r="U6" s="17"/>
      <c r="V6" s="17"/>
    </row>
    <row r="7" spans="1:22" ht="46.8" x14ac:dyDescent="0.3">
      <c r="A7" s="9" t="s">
        <v>55</v>
      </c>
      <c r="B7" s="17" t="s">
        <v>56</v>
      </c>
      <c r="C7" s="7" t="s">
        <v>57</v>
      </c>
      <c r="D7" s="7"/>
      <c r="E7" s="17" t="s">
        <v>58</v>
      </c>
      <c r="F7" s="17" t="s">
        <v>6</v>
      </c>
      <c r="G7" s="17" t="s">
        <v>49</v>
      </c>
      <c r="H7" s="17" t="s">
        <v>59</v>
      </c>
      <c r="I7" s="17" t="s">
        <v>60</v>
      </c>
      <c r="J7" s="17" t="s">
        <v>61</v>
      </c>
      <c r="K7" s="17" t="s">
        <v>19</v>
      </c>
      <c r="L7" s="20">
        <v>1824</v>
      </c>
      <c r="M7" s="17" t="s">
        <v>62</v>
      </c>
      <c r="N7" s="14" t="s">
        <v>63</v>
      </c>
      <c r="O7" s="19" t="s">
        <v>64</v>
      </c>
      <c r="P7" s="7">
        <f t="shared" si="2"/>
        <v>31.117808219178084</v>
      </c>
      <c r="Q7" s="16">
        <v>40273</v>
      </c>
      <c r="R7" s="21"/>
      <c r="S7" s="8">
        <f t="shared" si="1"/>
        <v>15.610958904109589</v>
      </c>
      <c r="T7" s="17" t="s">
        <v>65</v>
      </c>
      <c r="U7" s="17"/>
      <c r="V7" s="17"/>
    </row>
    <row r="8" spans="1:22" ht="62.4" x14ac:dyDescent="0.3">
      <c r="A8" s="9" t="s">
        <v>66</v>
      </c>
      <c r="B8" s="17" t="s">
        <v>67</v>
      </c>
      <c r="C8" s="17" t="s">
        <v>68</v>
      </c>
      <c r="D8" s="17" t="s">
        <v>69</v>
      </c>
      <c r="E8" s="17" t="s">
        <v>38</v>
      </c>
      <c r="F8" s="17" t="s">
        <v>48</v>
      </c>
      <c r="G8" s="17"/>
      <c r="H8" s="17" t="s">
        <v>28</v>
      </c>
      <c r="I8" s="17" t="s">
        <v>70</v>
      </c>
      <c r="J8" s="17" t="s">
        <v>8</v>
      </c>
      <c r="K8" s="17" t="s">
        <v>19</v>
      </c>
      <c r="L8" s="20" t="s">
        <v>40</v>
      </c>
      <c r="M8" s="17" t="s">
        <v>71</v>
      </c>
      <c r="N8" s="17" t="s">
        <v>72</v>
      </c>
      <c r="O8" s="19" t="s">
        <v>73</v>
      </c>
      <c r="P8" s="7">
        <f t="shared" si="2"/>
        <v>86.709589041095896</v>
      </c>
      <c r="Q8" s="16">
        <v>21550</v>
      </c>
      <c r="R8" s="16">
        <v>38356</v>
      </c>
      <c r="S8" s="8">
        <f t="shared" si="1"/>
        <v>20.863013698630137</v>
      </c>
      <c r="T8" s="17" t="s">
        <v>4</v>
      </c>
      <c r="U8" s="17"/>
      <c r="V8" s="17"/>
    </row>
    <row r="9" spans="1:22" ht="62.4" x14ac:dyDescent="0.3">
      <c r="A9" s="9" t="s">
        <v>74</v>
      </c>
      <c r="B9" s="17" t="s">
        <v>75</v>
      </c>
      <c r="C9" s="17" t="s">
        <v>76</v>
      </c>
      <c r="D9" s="17"/>
      <c r="E9" s="17" t="s">
        <v>77</v>
      </c>
      <c r="F9" s="17" t="s">
        <v>48</v>
      </c>
      <c r="G9" s="17"/>
      <c r="H9" s="17" t="s">
        <v>28</v>
      </c>
      <c r="I9" s="17" t="s">
        <v>78</v>
      </c>
      <c r="J9" s="17" t="s">
        <v>79</v>
      </c>
      <c r="K9" s="17" t="s">
        <v>19</v>
      </c>
      <c r="L9" s="20" t="s">
        <v>80</v>
      </c>
      <c r="M9" s="17" t="s">
        <v>81</v>
      </c>
      <c r="N9" s="17" t="s">
        <v>82</v>
      </c>
      <c r="O9" s="19" t="s">
        <v>83</v>
      </c>
      <c r="P9" s="7">
        <f t="shared" si="2"/>
        <v>65.967123287671228</v>
      </c>
      <c r="Q9" s="16">
        <v>38307</v>
      </c>
      <c r="R9" s="16"/>
      <c r="S9" s="8">
        <f t="shared" si="1"/>
        <v>20.997260273972604</v>
      </c>
      <c r="T9" s="17" t="s">
        <v>84</v>
      </c>
      <c r="U9" s="17" t="s">
        <v>85</v>
      </c>
      <c r="V9" s="17" t="s">
        <v>86</v>
      </c>
    </row>
    <row r="10" spans="1:22" ht="46.8" x14ac:dyDescent="0.3">
      <c r="A10" s="9" t="s">
        <v>87</v>
      </c>
      <c r="B10" s="17" t="s">
        <v>88</v>
      </c>
      <c r="C10" s="17" t="s">
        <v>89</v>
      </c>
      <c r="D10" s="17" t="s">
        <v>90</v>
      </c>
      <c r="E10" s="17">
        <v>3</v>
      </c>
      <c r="F10" s="17" t="s">
        <v>6</v>
      </c>
      <c r="G10" s="17"/>
      <c r="H10" s="17" t="s">
        <v>59</v>
      </c>
      <c r="I10" s="17" t="s">
        <v>91</v>
      </c>
      <c r="J10" s="17" t="s">
        <v>79</v>
      </c>
      <c r="K10" s="17" t="s">
        <v>19</v>
      </c>
      <c r="L10" s="20">
        <v>1460</v>
      </c>
      <c r="M10" s="17" t="s">
        <v>92</v>
      </c>
      <c r="N10" s="14" t="s">
        <v>93</v>
      </c>
      <c r="O10" s="19" t="s">
        <v>94</v>
      </c>
      <c r="P10" s="7">
        <f t="shared" si="2"/>
        <v>81.876712328767127</v>
      </c>
      <c r="Q10" s="16">
        <v>43816</v>
      </c>
      <c r="R10" s="16"/>
      <c r="S10" s="8">
        <f t="shared" si="1"/>
        <v>5.904109589041096</v>
      </c>
      <c r="T10" s="17" t="s">
        <v>13</v>
      </c>
      <c r="U10" s="7"/>
      <c r="V10" s="17"/>
    </row>
    <row r="11" spans="1:22" ht="46.8" x14ac:dyDescent="0.3">
      <c r="A11" s="9" t="s">
        <v>95</v>
      </c>
      <c r="B11" s="7" t="s">
        <v>96</v>
      </c>
      <c r="C11" s="7" t="s">
        <v>97</v>
      </c>
      <c r="D11" s="7" t="s">
        <v>98</v>
      </c>
      <c r="E11" s="7" t="s">
        <v>58</v>
      </c>
      <c r="F11" s="7" t="s">
        <v>48</v>
      </c>
      <c r="G11" s="7"/>
      <c r="H11" s="7" t="s">
        <v>59</v>
      </c>
      <c r="I11" s="7" t="s">
        <v>99</v>
      </c>
      <c r="J11" s="7" t="s">
        <v>100</v>
      </c>
      <c r="K11" s="7" t="s">
        <v>19</v>
      </c>
      <c r="L11" s="20">
        <v>1852</v>
      </c>
      <c r="M11" s="7" t="s">
        <v>101</v>
      </c>
      <c r="N11" s="7" t="s">
        <v>102</v>
      </c>
      <c r="O11" s="23">
        <v>21418</v>
      </c>
      <c r="P11" s="7">
        <f t="shared" si="2"/>
        <v>67.268493150684932</v>
      </c>
      <c r="Q11" s="16">
        <v>37387</v>
      </c>
      <c r="R11" s="16"/>
      <c r="S11" s="8">
        <f t="shared" si="1"/>
        <v>23.517808219178082</v>
      </c>
      <c r="T11" s="7" t="s">
        <v>44</v>
      </c>
      <c r="U11" s="17" t="s">
        <v>85</v>
      </c>
      <c r="V11" s="17"/>
    </row>
    <row r="12" spans="1:22" ht="62.4" x14ac:dyDescent="0.3">
      <c r="A12" s="9" t="s">
        <v>103</v>
      </c>
      <c r="B12" s="17" t="s">
        <v>104</v>
      </c>
      <c r="C12" s="17" t="s">
        <v>105</v>
      </c>
      <c r="D12" s="24"/>
      <c r="E12" s="17" t="s">
        <v>106</v>
      </c>
      <c r="F12" s="17" t="s">
        <v>48</v>
      </c>
      <c r="G12" s="17"/>
      <c r="H12" s="17" t="s">
        <v>28</v>
      </c>
      <c r="I12" s="17" t="s">
        <v>107</v>
      </c>
      <c r="J12" s="17" t="s">
        <v>108</v>
      </c>
      <c r="K12" s="17" t="s">
        <v>109</v>
      </c>
      <c r="L12" s="20">
        <v>6447</v>
      </c>
      <c r="M12" s="17" t="s">
        <v>110</v>
      </c>
      <c r="N12" s="17" t="s">
        <v>111</v>
      </c>
      <c r="O12" s="19" t="s">
        <v>112</v>
      </c>
      <c r="P12" s="7">
        <f t="shared" si="2"/>
        <v>40.912328767123284</v>
      </c>
      <c r="Q12" s="16">
        <v>36229</v>
      </c>
      <c r="R12" s="21"/>
      <c r="S12" s="8">
        <f t="shared" si="1"/>
        <v>26.69041095890411</v>
      </c>
      <c r="T12" s="17" t="s">
        <v>113</v>
      </c>
      <c r="U12" s="17"/>
      <c r="V12" s="17"/>
    </row>
    <row r="13" spans="1:22" ht="62.4" x14ac:dyDescent="0.3">
      <c r="A13" s="9" t="s">
        <v>114</v>
      </c>
      <c r="B13" s="17" t="s">
        <v>104</v>
      </c>
      <c r="C13" s="17" t="s">
        <v>115</v>
      </c>
      <c r="D13" s="7" t="s">
        <v>116</v>
      </c>
      <c r="E13" s="17" t="s">
        <v>77</v>
      </c>
      <c r="F13" s="17" t="s">
        <v>48</v>
      </c>
      <c r="G13" s="17"/>
      <c r="H13" s="17" t="s">
        <v>59</v>
      </c>
      <c r="I13" s="17" t="s">
        <v>117</v>
      </c>
      <c r="J13" s="17" t="s">
        <v>61</v>
      </c>
      <c r="K13" s="17" t="s">
        <v>19</v>
      </c>
      <c r="L13" s="20" t="s">
        <v>118</v>
      </c>
      <c r="M13" s="17" t="s">
        <v>119</v>
      </c>
      <c r="N13" s="17" t="s">
        <v>120</v>
      </c>
      <c r="O13" s="19" t="s">
        <v>121</v>
      </c>
      <c r="P13" s="7">
        <f t="shared" si="2"/>
        <v>49.016438356164386</v>
      </c>
      <c r="Q13" s="16">
        <v>33398</v>
      </c>
      <c r="R13" s="21"/>
      <c r="S13" s="8">
        <f t="shared" si="1"/>
        <v>34.446575342465756</v>
      </c>
      <c r="T13" s="17" t="s">
        <v>44</v>
      </c>
      <c r="U13" s="17"/>
      <c r="V13" s="17"/>
    </row>
    <row r="14" spans="1:22" ht="62.4" x14ac:dyDescent="0.3">
      <c r="A14" s="9" t="s">
        <v>122</v>
      </c>
      <c r="B14" s="17" t="s">
        <v>123</v>
      </c>
      <c r="C14" s="17" t="s">
        <v>124</v>
      </c>
      <c r="D14" s="17" t="s">
        <v>125</v>
      </c>
      <c r="E14" s="17" t="s">
        <v>77</v>
      </c>
      <c r="F14" s="17" t="s">
        <v>48</v>
      </c>
      <c r="G14" s="17"/>
      <c r="H14" s="17" t="s">
        <v>59</v>
      </c>
      <c r="I14" s="17" t="s">
        <v>126</v>
      </c>
      <c r="J14" s="17" t="s">
        <v>127</v>
      </c>
      <c r="K14" s="17" t="s">
        <v>19</v>
      </c>
      <c r="L14" s="20" t="s">
        <v>128</v>
      </c>
      <c r="M14" s="17" t="s">
        <v>129</v>
      </c>
      <c r="N14" s="17" t="s">
        <v>130</v>
      </c>
      <c r="O14" s="19" t="s">
        <v>131</v>
      </c>
      <c r="P14" s="7">
        <f t="shared" si="2"/>
        <v>79.345205479452048</v>
      </c>
      <c r="Q14" s="16">
        <v>36229</v>
      </c>
      <c r="R14" s="21"/>
      <c r="S14" s="8">
        <f t="shared" si="1"/>
        <v>26.69041095890411</v>
      </c>
      <c r="T14" s="7" t="s">
        <v>132</v>
      </c>
      <c r="U14" s="17"/>
      <c r="V14" s="17"/>
    </row>
    <row r="15" spans="1:22" ht="62.4" x14ac:dyDescent="0.3">
      <c r="A15" s="9" t="s">
        <v>133</v>
      </c>
      <c r="B15" s="17" t="s">
        <v>134</v>
      </c>
      <c r="C15" s="17" t="s">
        <v>135</v>
      </c>
      <c r="D15" s="24"/>
      <c r="E15" s="17" t="s">
        <v>27</v>
      </c>
      <c r="F15" s="17" t="s">
        <v>6</v>
      </c>
      <c r="G15" s="17"/>
      <c r="H15" s="17" t="s">
        <v>136</v>
      </c>
      <c r="I15" s="17" t="s">
        <v>137</v>
      </c>
      <c r="J15" s="17" t="s">
        <v>30</v>
      </c>
      <c r="K15" s="17" t="s">
        <v>19</v>
      </c>
      <c r="L15" s="20">
        <v>1863</v>
      </c>
      <c r="M15" s="17" t="s">
        <v>138</v>
      </c>
      <c r="N15" s="25" t="s">
        <v>139</v>
      </c>
      <c r="O15" s="19" t="s">
        <v>140</v>
      </c>
      <c r="P15" s="7">
        <f t="shared" si="2"/>
        <v>78.246575342465746</v>
      </c>
      <c r="Q15" s="16">
        <v>41597</v>
      </c>
      <c r="R15" s="21"/>
      <c r="S15" s="8">
        <f t="shared" si="1"/>
        <v>11.983561643835616</v>
      </c>
      <c r="T15" s="17" t="s">
        <v>141</v>
      </c>
      <c r="U15" s="17"/>
      <c r="V15" s="17"/>
    </row>
    <row r="16" spans="1:22" ht="62.4" x14ac:dyDescent="0.3">
      <c r="A16" s="9" t="s">
        <v>142</v>
      </c>
      <c r="B16" s="17" t="s">
        <v>143</v>
      </c>
      <c r="C16" s="17" t="s">
        <v>144</v>
      </c>
      <c r="D16" s="24"/>
      <c r="E16" s="17" t="s">
        <v>5</v>
      </c>
      <c r="F16" s="17" t="s">
        <v>6</v>
      </c>
      <c r="G16" s="17"/>
      <c r="H16" s="17" t="s">
        <v>59</v>
      </c>
      <c r="I16" s="17" t="s">
        <v>145</v>
      </c>
      <c r="J16" s="17" t="s">
        <v>100</v>
      </c>
      <c r="K16" s="17" t="s">
        <v>19</v>
      </c>
      <c r="L16" s="20">
        <v>1851</v>
      </c>
      <c r="M16" s="17" t="s">
        <v>146</v>
      </c>
      <c r="N16" s="14" t="s">
        <v>147</v>
      </c>
      <c r="O16" s="19" t="s">
        <v>148</v>
      </c>
      <c r="P16" s="7">
        <f t="shared" si="2"/>
        <v>43.88219178082192</v>
      </c>
      <c r="Q16" s="16">
        <v>43788</v>
      </c>
      <c r="R16" s="21"/>
      <c r="S16" s="8">
        <f t="shared" si="1"/>
        <v>5.9808219178082194</v>
      </c>
      <c r="T16" s="17" t="s">
        <v>44</v>
      </c>
      <c r="U16" s="17"/>
      <c r="V16" s="17"/>
    </row>
    <row r="17" spans="1:22" ht="62.4" x14ac:dyDescent="0.3">
      <c r="A17" s="9" t="s">
        <v>149</v>
      </c>
      <c r="B17" s="17" t="s">
        <v>150</v>
      </c>
      <c r="C17" s="17" t="s">
        <v>151</v>
      </c>
      <c r="D17" s="17" t="s">
        <v>152</v>
      </c>
      <c r="E17" s="17" t="s">
        <v>153</v>
      </c>
      <c r="F17" s="17" t="s">
        <v>6</v>
      </c>
      <c r="G17" s="17"/>
      <c r="H17" s="17" t="s">
        <v>28</v>
      </c>
      <c r="I17" s="17" t="s">
        <v>154</v>
      </c>
      <c r="J17" s="17" t="s">
        <v>100</v>
      </c>
      <c r="K17" s="17" t="s">
        <v>19</v>
      </c>
      <c r="L17" s="20" t="s">
        <v>155</v>
      </c>
      <c r="M17" s="17" t="s">
        <v>156</v>
      </c>
      <c r="N17" s="17" t="s">
        <v>157</v>
      </c>
      <c r="O17" s="19" t="s">
        <v>158</v>
      </c>
      <c r="P17" s="7">
        <f t="shared" si="2"/>
        <v>65.463013698630135</v>
      </c>
      <c r="Q17" s="16">
        <v>40134</v>
      </c>
      <c r="R17" s="21"/>
      <c r="S17" s="8">
        <f t="shared" si="1"/>
        <v>15.991780821917809</v>
      </c>
      <c r="T17" s="7" t="s">
        <v>159</v>
      </c>
      <c r="U17" s="17" t="s">
        <v>85</v>
      </c>
      <c r="V17" s="17"/>
    </row>
    <row r="18" spans="1:22" ht="62.4" x14ac:dyDescent="0.3">
      <c r="A18" s="9" t="s">
        <v>160</v>
      </c>
      <c r="B18" s="17" t="s">
        <v>150</v>
      </c>
      <c r="C18" s="17" t="s">
        <v>161</v>
      </c>
      <c r="D18" s="17"/>
      <c r="E18" s="17" t="s">
        <v>153</v>
      </c>
      <c r="F18" s="17" t="s">
        <v>6</v>
      </c>
      <c r="G18" s="17"/>
      <c r="H18" s="17" t="s">
        <v>28</v>
      </c>
      <c r="I18" s="17" t="s">
        <v>162</v>
      </c>
      <c r="J18" s="17" t="s">
        <v>100</v>
      </c>
      <c r="K18" s="17" t="s">
        <v>19</v>
      </c>
      <c r="L18" s="20" t="s">
        <v>155</v>
      </c>
      <c r="M18" s="17" t="s">
        <v>163</v>
      </c>
      <c r="N18" s="17" t="s">
        <v>164</v>
      </c>
      <c r="O18" s="19" t="s">
        <v>165</v>
      </c>
      <c r="P18" s="7">
        <f t="shared" si="2"/>
        <v>30.227397260273971</v>
      </c>
      <c r="Q18" s="16">
        <v>40134</v>
      </c>
      <c r="R18" s="21"/>
      <c r="S18" s="8">
        <f t="shared" si="1"/>
        <v>15.991780821917809</v>
      </c>
      <c r="T18" s="7" t="s">
        <v>159</v>
      </c>
      <c r="U18" s="17"/>
      <c r="V18" s="17"/>
    </row>
    <row r="19" spans="1:22" ht="57.6" x14ac:dyDescent="0.3">
      <c r="A19" s="9" t="s">
        <v>166</v>
      </c>
      <c r="B19" s="17" t="s">
        <v>167</v>
      </c>
      <c r="C19" s="17" t="s">
        <v>168</v>
      </c>
      <c r="D19" s="17"/>
      <c r="E19" s="17" t="s">
        <v>5</v>
      </c>
      <c r="F19" s="17" t="s">
        <v>6</v>
      </c>
      <c r="G19" s="17" t="s">
        <v>49</v>
      </c>
      <c r="H19" s="17" t="s">
        <v>59</v>
      </c>
      <c r="I19" s="7" t="s">
        <v>169</v>
      </c>
      <c r="J19" s="17" t="s">
        <v>30</v>
      </c>
      <c r="K19" s="17" t="s">
        <v>19</v>
      </c>
      <c r="L19" s="20">
        <v>1863</v>
      </c>
      <c r="M19" s="17" t="s">
        <v>170</v>
      </c>
      <c r="N19" s="14" t="s">
        <v>171</v>
      </c>
      <c r="O19" s="19" t="s">
        <v>172</v>
      </c>
      <c r="P19" s="7">
        <f t="shared" si="2"/>
        <v>70.709589041095896</v>
      </c>
      <c r="Q19" s="16">
        <v>26937</v>
      </c>
      <c r="R19" s="21"/>
      <c r="S19" s="8">
        <f t="shared" si="1"/>
        <v>52.147945205479452</v>
      </c>
      <c r="T19" s="17" t="s">
        <v>4</v>
      </c>
      <c r="U19" s="17"/>
      <c r="V19" s="17"/>
    </row>
    <row r="20" spans="1:22" ht="93.6" x14ac:dyDescent="0.3">
      <c r="A20" s="9" t="s">
        <v>173</v>
      </c>
      <c r="B20" s="17" t="s">
        <v>174</v>
      </c>
      <c r="C20" s="17" t="s">
        <v>175</v>
      </c>
      <c r="D20" s="17"/>
      <c r="E20" s="17" t="s">
        <v>38</v>
      </c>
      <c r="F20" s="17" t="s">
        <v>6</v>
      </c>
      <c r="G20" s="17" t="s">
        <v>49</v>
      </c>
      <c r="H20" s="17" t="s">
        <v>28</v>
      </c>
      <c r="I20" s="17" t="s">
        <v>176</v>
      </c>
      <c r="J20" s="17" t="s">
        <v>100</v>
      </c>
      <c r="K20" s="17" t="s">
        <v>19</v>
      </c>
      <c r="L20" s="20" t="s">
        <v>177</v>
      </c>
      <c r="M20" s="17"/>
      <c r="N20" s="26" t="s">
        <v>178</v>
      </c>
      <c r="O20" s="19" t="s">
        <v>179</v>
      </c>
      <c r="P20" s="7">
        <f t="shared" si="2"/>
        <v>86.539726027397265</v>
      </c>
      <c r="Q20" s="16">
        <v>31716</v>
      </c>
      <c r="R20" s="21"/>
      <c r="S20" s="8">
        <f t="shared" si="1"/>
        <v>39.054794520547944</v>
      </c>
      <c r="T20" s="17"/>
      <c r="U20" s="17"/>
      <c r="V20" s="17"/>
    </row>
    <row r="21" spans="1:22" ht="57.6" x14ac:dyDescent="0.3">
      <c r="A21" s="9" t="s">
        <v>180</v>
      </c>
      <c r="B21" s="17" t="s">
        <v>181</v>
      </c>
      <c r="C21" s="17" t="s">
        <v>182</v>
      </c>
      <c r="D21" s="17"/>
      <c r="E21" s="17" t="s">
        <v>5</v>
      </c>
      <c r="F21" s="17" t="s">
        <v>6</v>
      </c>
      <c r="G21" s="17"/>
      <c r="H21" s="17"/>
      <c r="I21" s="17" t="s">
        <v>183</v>
      </c>
      <c r="J21" s="17" t="s">
        <v>61</v>
      </c>
      <c r="K21" s="17" t="s">
        <v>19</v>
      </c>
      <c r="L21" s="20">
        <v>1824</v>
      </c>
      <c r="M21" s="17" t="s">
        <v>184</v>
      </c>
      <c r="N21" s="14" t="s">
        <v>185</v>
      </c>
      <c r="O21" s="19" t="s">
        <v>186</v>
      </c>
      <c r="P21" s="7">
        <f t="shared" si="2"/>
        <v>67.756164383561639</v>
      </c>
      <c r="Q21" s="16">
        <v>44508</v>
      </c>
      <c r="R21" s="21"/>
      <c r="S21" s="8">
        <f t="shared" si="1"/>
        <v>4.0082191780821921</v>
      </c>
      <c r="T21" s="17"/>
      <c r="U21" s="17"/>
      <c r="V21" s="17"/>
    </row>
    <row r="22" spans="1:22" ht="62.4" x14ac:dyDescent="0.3">
      <c r="A22" s="9" t="s">
        <v>187</v>
      </c>
      <c r="B22" s="17" t="s">
        <v>188</v>
      </c>
      <c r="C22" s="17" t="s">
        <v>189</v>
      </c>
      <c r="D22" s="17" t="s">
        <v>190</v>
      </c>
      <c r="E22" s="17" t="s">
        <v>77</v>
      </c>
      <c r="F22" s="17" t="s">
        <v>48</v>
      </c>
      <c r="G22" s="17"/>
      <c r="H22" s="17" t="s">
        <v>28</v>
      </c>
      <c r="I22" s="17" t="s">
        <v>191</v>
      </c>
      <c r="J22" s="17" t="s">
        <v>79</v>
      </c>
      <c r="K22" s="17" t="s">
        <v>19</v>
      </c>
      <c r="L22" s="20" t="s">
        <v>80</v>
      </c>
      <c r="M22" s="17" t="s">
        <v>192</v>
      </c>
      <c r="N22" s="17" t="s">
        <v>193</v>
      </c>
      <c r="O22" s="19" t="s">
        <v>194</v>
      </c>
      <c r="P22" s="7">
        <f t="shared" si="2"/>
        <v>72.257534246575347</v>
      </c>
      <c r="Q22" s="16">
        <v>38832</v>
      </c>
      <c r="R22" s="21"/>
      <c r="S22" s="8">
        <f t="shared" si="1"/>
        <v>19.55890410958904</v>
      </c>
      <c r="T22" s="17" t="s">
        <v>84</v>
      </c>
      <c r="U22" s="17"/>
      <c r="V22" s="17"/>
    </row>
    <row r="23" spans="1:22" ht="62.4" x14ac:dyDescent="0.3">
      <c r="A23" s="9" t="s">
        <v>195</v>
      </c>
      <c r="B23" s="17" t="s">
        <v>196</v>
      </c>
      <c r="C23" s="17" t="s">
        <v>197</v>
      </c>
      <c r="D23" s="17"/>
      <c r="E23" s="17" t="s">
        <v>27</v>
      </c>
      <c r="F23" s="17" t="s">
        <v>48</v>
      </c>
      <c r="G23" s="17"/>
      <c r="H23" s="17" t="s">
        <v>28</v>
      </c>
      <c r="I23" s="7" t="s">
        <v>191</v>
      </c>
      <c r="J23" s="17" t="s">
        <v>79</v>
      </c>
      <c r="K23" s="17" t="s">
        <v>19</v>
      </c>
      <c r="L23" s="20">
        <v>1460</v>
      </c>
      <c r="M23" s="17" t="s">
        <v>198</v>
      </c>
      <c r="N23" s="25" t="s">
        <v>199</v>
      </c>
      <c r="O23" s="19" t="s">
        <v>200</v>
      </c>
      <c r="P23" s="7">
        <f t="shared" si="2"/>
        <v>33.627397260273973</v>
      </c>
      <c r="Q23" s="16">
        <v>41352</v>
      </c>
      <c r="R23" s="21"/>
      <c r="S23" s="8">
        <f t="shared" si="1"/>
        <v>12.654794520547945</v>
      </c>
      <c r="T23" s="17" t="s">
        <v>84</v>
      </c>
      <c r="U23" s="17"/>
      <c r="V23" s="17"/>
    </row>
    <row r="24" spans="1:22" ht="46.8" x14ac:dyDescent="0.3">
      <c r="A24" s="9" t="s">
        <v>201</v>
      </c>
      <c r="B24" s="17" t="s">
        <v>202</v>
      </c>
      <c r="C24" s="17" t="s">
        <v>203</v>
      </c>
      <c r="D24" s="17" t="s">
        <v>204</v>
      </c>
      <c r="E24" s="17" t="s">
        <v>38</v>
      </c>
      <c r="F24" s="7" t="s">
        <v>6</v>
      </c>
      <c r="G24" s="7" t="s">
        <v>49</v>
      </c>
      <c r="H24" s="7" t="s">
        <v>59</v>
      </c>
      <c r="I24" s="17" t="s">
        <v>205</v>
      </c>
      <c r="J24" s="17" t="s">
        <v>206</v>
      </c>
      <c r="K24" s="17" t="s">
        <v>19</v>
      </c>
      <c r="L24" s="20" t="s">
        <v>40</v>
      </c>
      <c r="M24" s="17" t="s">
        <v>207</v>
      </c>
      <c r="N24" s="17" t="s">
        <v>208</v>
      </c>
      <c r="O24" s="19" t="s">
        <v>209</v>
      </c>
      <c r="P24" s="7">
        <f t="shared" si="2"/>
        <v>82.219178082191775</v>
      </c>
      <c r="Q24" s="16">
        <v>32111</v>
      </c>
      <c r="R24" s="21"/>
      <c r="S24" s="8">
        <f t="shared" si="1"/>
        <v>37.972602739726028</v>
      </c>
      <c r="T24" s="17" t="s">
        <v>44</v>
      </c>
      <c r="U24" s="17"/>
      <c r="V24" s="17"/>
    </row>
    <row r="25" spans="1:22" ht="62.4" x14ac:dyDescent="0.3">
      <c r="A25" s="9" t="s">
        <v>210</v>
      </c>
      <c r="B25" s="17" t="s">
        <v>211</v>
      </c>
      <c r="C25" s="17" t="s">
        <v>212</v>
      </c>
      <c r="D25" s="17" t="s">
        <v>213</v>
      </c>
      <c r="E25" s="17" t="s">
        <v>77</v>
      </c>
      <c r="F25" s="7" t="s">
        <v>48</v>
      </c>
      <c r="G25" s="7" t="s">
        <v>214</v>
      </c>
      <c r="H25" s="7" t="s">
        <v>28</v>
      </c>
      <c r="I25" s="17" t="s">
        <v>215</v>
      </c>
      <c r="J25" s="17" t="s">
        <v>216</v>
      </c>
      <c r="K25" s="17" t="s">
        <v>217</v>
      </c>
      <c r="L25" s="20">
        <v>33573</v>
      </c>
      <c r="M25" s="7" t="s">
        <v>218</v>
      </c>
      <c r="N25" s="17" t="s">
        <v>219</v>
      </c>
      <c r="O25" s="19" t="s">
        <v>220</v>
      </c>
      <c r="P25" s="7">
        <f t="shared" si="2"/>
        <v>69.268493150684932</v>
      </c>
      <c r="Q25" s="16">
        <v>33991</v>
      </c>
      <c r="R25" s="21"/>
      <c r="S25" s="8">
        <f t="shared" si="1"/>
        <v>32.821917808219176</v>
      </c>
      <c r="T25" s="17" t="s">
        <v>4</v>
      </c>
      <c r="U25" s="17"/>
      <c r="V25" s="17"/>
    </row>
    <row r="26" spans="1:22" ht="62.4" x14ac:dyDescent="0.3">
      <c r="A26" s="9" t="s">
        <v>221</v>
      </c>
      <c r="B26" s="17" t="s">
        <v>222</v>
      </c>
      <c r="C26" s="17" t="s">
        <v>223</v>
      </c>
      <c r="D26" s="17"/>
      <c r="E26" s="17" t="s">
        <v>38</v>
      </c>
      <c r="F26" s="17" t="s">
        <v>48</v>
      </c>
      <c r="G26" s="17"/>
      <c r="H26" s="17" t="s">
        <v>59</v>
      </c>
      <c r="I26" s="17" t="s">
        <v>224</v>
      </c>
      <c r="J26" s="17" t="s">
        <v>30</v>
      </c>
      <c r="K26" s="17" t="s">
        <v>19</v>
      </c>
      <c r="L26" s="20" t="s">
        <v>31</v>
      </c>
      <c r="M26" s="17" t="s">
        <v>225</v>
      </c>
      <c r="N26" s="7" t="s">
        <v>226</v>
      </c>
      <c r="O26" s="19" t="s">
        <v>227</v>
      </c>
      <c r="P26" s="7">
        <f t="shared" si="2"/>
        <v>59.375342465753427</v>
      </c>
      <c r="Q26" s="16">
        <v>38642</v>
      </c>
      <c r="R26" s="21"/>
      <c r="S26" s="8">
        <f t="shared" si="1"/>
        <v>20.079452054794519</v>
      </c>
      <c r="T26" s="17" t="s">
        <v>4</v>
      </c>
      <c r="U26" s="17"/>
      <c r="V26" s="17" t="s">
        <v>228</v>
      </c>
    </row>
    <row r="27" spans="1:22" ht="43.2" x14ac:dyDescent="0.3">
      <c r="A27" s="9" t="s">
        <v>229</v>
      </c>
      <c r="B27" s="17" t="s">
        <v>230</v>
      </c>
      <c r="C27" s="17" t="s">
        <v>159</v>
      </c>
      <c r="D27" s="17"/>
      <c r="E27" s="17" t="s">
        <v>5</v>
      </c>
      <c r="F27" s="17" t="s">
        <v>6</v>
      </c>
      <c r="G27" s="17"/>
      <c r="H27" s="17" t="s">
        <v>59</v>
      </c>
      <c r="I27" s="17" t="s">
        <v>231</v>
      </c>
      <c r="J27" s="17" t="s">
        <v>232</v>
      </c>
      <c r="K27" s="17" t="s">
        <v>19</v>
      </c>
      <c r="L27" s="20">
        <v>1879</v>
      </c>
      <c r="M27" s="17" t="s">
        <v>233</v>
      </c>
      <c r="N27" s="14" t="s">
        <v>234</v>
      </c>
      <c r="O27" s="19" t="s">
        <v>235</v>
      </c>
      <c r="P27" s="7">
        <f t="shared" si="2"/>
        <v>72.273972602739732</v>
      </c>
      <c r="Q27" s="16">
        <v>43879</v>
      </c>
      <c r="R27" s="21"/>
      <c r="S27" s="8">
        <f t="shared" si="1"/>
        <v>5.7315068493150685</v>
      </c>
      <c r="T27" s="17" t="s">
        <v>4</v>
      </c>
      <c r="U27" s="17"/>
      <c r="V27" s="17"/>
    </row>
    <row r="28" spans="1:22" ht="46.8" x14ac:dyDescent="0.3">
      <c r="A28" s="9" t="s">
        <v>236</v>
      </c>
      <c r="B28" s="17" t="s">
        <v>237</v>
      </c>
      <c r="C28" s="17" t="s">
        <v>238</v>
      </c>
      <c r="D28" s="17"/>
      <c r="E28" s="17" t="s">
        <v>5</v>
      </c>
      <c r="F28" s="17" t="s">
        <v>6</v>
      </c>
      <c r="G28" s="17"/>
      <c r="H28" s="17" t="s">
        <v>239</v>
      </c>
      <c r="I28" s="17" t="s">
        <v>240</v>
      </c>
      <c r="J28" s="17" t="s">
        <v>241</v>
      </c>
      <c r="K28" s="17" t="s">
        <v>19</v>
      </c>
      <c r="L28" s="20">
        <v>2122</v>
      </c>
      <c r="M28" s="17" t="s">
        <v>242</v>
      </c>
      <c r="N28" s="18" t="s">
        <v>243</v>
      </c>
      <c r="O28" s="19" t="s">
        <v>244</v>
      </c>
      <c r="P28" s="7">
        <f t="shared" si="2"/>
        <v>63.449315068493149</v>
      </c>
      <c r="Q28" s="16">
        <v>42589</v>
      </c>
      <c r="R28" s="21"/>
      <c r="S28" s="8">
        <f t="shared" si="1"/>
        <v>9.2657534246575342</v>
      </c>
      <c r="T28" s="17" t="s">
        <v>245</v>
      </c>
      <c r="U28" s="7"/>
      <c r="V28" s="17"/>
    </row>
    <row r="29" spans="1:22" ht="62.4" x14ac:dyDescent="0.3">
      <c r="A29" s="9" t="s">
        <v>246</v>
      </c>
      <c r="B29" s="17" t="s">
        <v>247</v>
      </c>
      <c r="C29" s="17" t="s">
        <v>248</v>
      </c>
      <c r="D29" s="17"/>
      <c r="E29" s="17" t="s">
        <v>38</v>
      </c>
      <c r="F29" s="17" t="s">
        <v>48</v>
      </c>
      <c r="G29" s="17" t="s">
        <v>49</v>
      </c>
      <c r="H29" s="17" t="s">
        <v>239</v>
      </c>
      <c r="I29" s="17" t="s">
        <v>249</v>
      </c>
      <c r="J29" s="17" t="s">
        <v>250</v>
      </c>
      <c r="K29" s="17" t="s">
        <v>217</v>
      </c>
      <c r="L29" s="20">
        <v>34293</v>
      </c>
      <c r="M29" s="17" t="s">
        <v>251</v>
      </c>
      <c r="N29" s="17" t="s">
        <v>252</v>
      </c>
      <c r="O29" s="19" t="s">
        <v>253</v>
      </c>
      <c r="P29" s="7">
        <f t="shared" si="2"/>
        <v>96.898630136986299</v>
      </c>
      <c r="Q29" s="16">
        <v>16071</v>
      </c>
      <c r="R29" s="21"/>
      <c r="S29" s="8">
        <f t="shared" si="1"/>
        <v>81.917808219178085</v>
      </c>
      <c r="T29" s="17" t="s">
        <v>44</v>
      </c>
      <c r="U29" s="17"/>
      <c r="V29" s="17"/>
    </row>
    <row r="30" spans="1:22" ht="46.8" x14ac:dyDescent="0.3">
      <c r="A30" s="9" t="s">
        <v>254</v>
      </c>
      <c r="B30" s="17" t="s">
        <v>255</v>
      </c>
      <c r="C30" s="17" t="s">
        <v>256</v>
      </c>
      <c r="D30" s="17" t="s">
        <v>257</v>
      </c>
      <c r="E30" s="17" t="s">
        <v>38</v>
      </c>
      <c r="F30" s="7" t="s">
        <v>48</v>
      </c>
      <c r="G30" s="7"/>
      <c r="H30" s="7" t="s">
        <v>239</v>
      </c>
      <c r="I30" s="17" t="s">
        <v>258</v>
      </c>
      <c r="J30" s="17" t="s">
        <v>259</v>
      </c>
      <c r="K30" s="17" t="s">
        <v>19</v>
      </c>
      <c r="L30" s="20">
        <v>1464</v>
      </c>
      <c r="M30" s="17" t="s">
        <v>260</v>
      </c>
      <c r="N30" s="25" t="s">
        <v>261</v>
      </c>
      <c r="O30" s="19" t="s">
        <v>262</v>
      </c>
      <c r="P30" s="7">
        <f t="shared" si="2"/>
        <v>64.758904109589039</v>
      </c>
      <c r="Q30" s="16">
        <v>31351</v>
      </c>
      <c r="R30" s="21"/>
      <c r="S30" s="8">
        <f t="shared" si="1"/>
        <v>40.054794520547944</v>
      </c>
      <c r="T30" s="17" t="s">
        <v>44</v>
      </c>
      <c r="U30" s="17"/>
      <c r="V30" s="27"/>
    </row>
    <row r="31" spans="1:22" ht="46.8" x14ac:dyDescent="0.3">
      <c r="A31" s="9" t="s">
        <v>263</v>
      </c>
      <c r="B31" s="7" t="s">
        <v>264</v>
      </c>
      <c r="C31" s="7" t="s">
        <v>265</v>
      </c>
      <c r="D31" s="7" t="s">
        <v>266</v>
      </c>
      <c r="E31" s="7" t="s">
        <v>5</v>
      </c>
      <c r="F31" s="7" t="s">
        <v>6</v>
      </c>
      <c r="G31" s="7"/>
      <c r="H31" s="7" t="s">
        <v>28</v>
      </c>
      <c r="I31" s="7" t="s">
        <v>267</v>
      </c>
      <c r="J31" s="7" t="s">
        <v>30</v>
      </c>
      <c r="K31" s="7" t="s">
        <v>19</v>
      </c>
      <c r="L31" s="20" t="s">
        <v>31</v>
      </c>
      <c r="M31" s="7" t="s">
        <v>268</v>
      </c>
      <c r="N31" s="7" t="s">
        <v>269</v>
      </c>
      <c r="O31" s="16">
        <v>18065</v>
      </c>
      <c r="P31" s="7">
        <f t="shared" si="2"/>
        <v>76.454794520547949</v>
      </c>
      <c r="Q31" s="16">
        <v>40806</v>
      </c>
      <c r="R31" s="21"/>
      <c r="S31" s="8">
        <f t="shared" si="1"/>
        <v>14.150684931506849</v>
      </c>
      <c r="T31" s="7" t="s">
        <v>4</v>
      </c>
      <c r="U31" s="17"/>
      <c r="V31" s="17" t="s">
        <v>270</v>
      </c>
    </row>
    <row r="32" spans="1:22" ht="46.8" x14ac:dyDescent="0.3">
      <c r="A32" s="9" t="s">
        <v>271</v>
      </c>
      <c r="B32" s="17" t="s">
        <v>272</v>
      </c>
      <c r="C32" s="17" t="s">
        <v>273</v>
      </c>
      <c r="D32" s="17" t="s">
        <v>274</v>
      </c>
      <c r="E32" s="17" t="s">
        <v>38</v>
      </c>
      <c r="F32" s="17" t="s">
        <v>48</v>
      </c>
      <c r="G32" s="17"/>
      <c r="H32" s="17" t="s">
        <v>28</v>
      </c>
      <c r="I32" s="17" t="s">
        <v>275</v>
      </c>
      <c r="J32" s="17" t="s">
        <v>18</v>
      </c>
      <c r="K32" s="17" t="s">
        <v>19</v>
      </c>
      <c r="L32" s="20" t="s">
        <v>276</v>
      </c>
      <c r="M32" s="17" t="s">
        <v>277</v>
      </c>
      <c r="N32" s="17" t="s">
        <v>278</v>
      </c>
      <c r="O32" s="19" t="s">
        <v>279</v>
      </c>
      <c r="P32" s="7">
        <f t="shared" si="2"/>
        <v>66.30684931506849</v>
      </c>
      <c r="Q32" s="16">
        <v>40356</v>
      </c>
      <c r="R32" s="21"/>
      <c r="S32" s="8">
        <f t="shared" si="1"/>
        <v>15.383561643835616</v>
      </c>
      <c r="T32" s="17" t="s">
        <v>280</v>
      </c>
      <c r="U32" s="17"/>
      <c r="V32" s="17"/>
    </row>
    <row r="33" spans="1:22" ht="46.8" x14ac:dyDescent="0.3">
      <c r="A33" s="9" t="s">
        <v>281</v>
      </c>
      <c r="B33" s="17" t="s">
        <v>282</v>
      </c>
      <c r="C33" s="17" t="s">
        <v>283</v>
      </c>
      <c r="D33" s="17" t="s">
        <v>284</v>
      </c>
      <c r="E33" s="17" t="s">
        <v>38</v>
      </c>
      <c r="F33" s="17" t="s">
        <v>6</v>
      </c>
      <c r="G33" s="17" t="s">
        <v>214</v>
      </c>
      <c r="H33" s="17" t="s">
        <v>28</v>
      </c>
      <c r="I33" s="17" t="s">
        <v>285</v>
      </c>
      <c r="J33" s="17" t="s">
        <v>286</v>
      </c>
      <c r="K33" s="17" t="s">
        <v>287</v>
      </c>
      <c r="L33" s="20">
        <v>3811</v>
      </c>
      <c r="M33" s="17" t="s">
        <v>288</v>
      </c>
      <c r="N33" s="17" t="s">
        <v>289</v>
      </c>
      <c r="O33" s="19" t="s">
        <v>290</v>
      </c>
      <c r="P33" s="7">
        <f t="shared" si="2"/>
        <v>66.665753424657538</v>
      </c>
      <c r="Q33" s="16">
        <v>33146</v>
      </c>
      <c r="R33" s="21"/>
      <c r="S33" s="8">
        <f t="shared" si="1"/>
        <v>35.136986301369866</v>
      </c>
      <c r="T33" s="17" t="s">
        <v>44</v>
      </c>
      <c r="U33" s="17"/>
      <c r="V33" s="17"/>
    </row>
    <row r="34" spans="1:22" ht="62.4" x14ac:dyDescent="0.3">
      <c r="A34" s="28" t="s">
        <v>291</v>
      </c>
      <c r="B34" s="17" t="s">
        <v>292</v>
      </c>
      <c r="C34" s="17" t="s">
        <v>293</v>
      </c>
      <c r="D34" s="7" t="s">
        <v>294</v>
      </c>
      <c r="E34" s="17" t="s">
        <v>295</v>
      </c>
      <c r="F34" s="17" t="s">
        <v>6</v>
      </c>
      <c r="G34" s="17"/>
      <c r="H34" s="17" t="s">
        <v>239</v>
      </c>
      <c r="I34" s="17" t="s">
        <v>296</v>
      </c>
      <c r="J34" s="17" t="s">
        <v>8</v>
      </c>
      <c r="K34" s="17" t="s">
        <v>19</v>
      </c>
      <c r="L34" s="20" t="s">
        <v>40</v>
      </c>
      <c r="M34" s="17" t="s">
        <v>297</v>
      </c>
      <c r="N34" s="17" t="s">
        <v>298</v>
      </c>
      <c r="O34" s="19" t="s">
        <v>299</v>
      </c>
      <c r="P34" s="7">
        <f t="shared" si="2"/>
        <v>61.175342465753424</v>
      </c>
      <c r="Q34" s="16">
        <v>38125</v>
      </c>
      <c r="R34" s="21"/>
      <c r="S34" s="8">
        <f t="shared" si="1"/>
        <v>21.495890410958904</v>
      </c>
      <c r="T34" s="17" t="s">
        <v>245</v>
      </c>
      <c r="U34" s="17"/>
      <c r="V34" s="17"/>
    </row>
    <row r="35" spans="1:22" ht="62.4" x14ac:dyDescent="0.3">
      <c r="A35" s="9" t="s">
        <v>300</v>
      </c>
      <c r="B35" s="17" t="s">
        <v>301</v>
      </c>
      <c r="C35" s="17" t="s">
        <v>302</v>
      </c>
      <c r="D35" s="17" t="s">
        <v>303</v>
      </c>
      <c r="E35" s="17" t="s">
        <v>77</v>
      </c>
      <c r="F35" s="17" t="s">
        <v>48</v>
      </c>
      <c r="G35" s="17"/>
      <c r="H35" s="17" t="s">
        <v>59</v>
      </c>
      <c r="I35" s="17" t="s">
        <v>304</v>
      </c>
      <c r="J35" s="17" t="s">
        <v>30</v>
      </c>
      <c r="K35" s="17" t="s">
        <v>19</v>
      </c>
      <c r="L35" s="20" t="s">
        <v>31</v>
      </c>
      <c r="M35" s="17" t="s">
        <v>305</v>
      </c>
      <c r="N35" s="17" t="s">
        <v>306</v>
      </c>
      <c r="O35" s="19" t="s">
        <v>307</v>
      </c>
      <c r="P35" s="7">
        <f t="shared" si="2"/>
        <v>80.61643835616438</v>
      </c>
      <c r="Q35" s="16">
        <v>37370</v>
      </c>
      <c r="R35" s="21"/>
      <c r="S35" s="8">
        <f t="shared" si="1"/>
        <v>23.564383561643837</v>
      </c>
      <c r="T35" s="17" t="s">
        <v>4</v>
      </c>
      <c r="U35" s="17"/>
      <c r="V35" s="17"/>
    </row>
    <row r="36" spans="1:22" ht="57.6" x14ac:dyDescent="0.3">
      <c r="A36" s="9" t="s">
        <v>308</v>
      </c>
      <c r="B36" s="17" t="s">
        <v>309</v>
      </c>
      <c r="C36" s="17" t="s">
        <v>310</v>
      </c>
      <c r="D36" s="17"/>
      <c r="E36" s="17" t="s">
        <v>77</v>
      </c>
      <c r="F36" s="17" t="s">
        <v>48</v>
      </c>
      <c r="G36" s="17"/>
      <c r="H36" s="17" t="s">
        <v>311</v>
      </c>
      <c r="I36" s="17" t="s">
        <v>312</v>
      </c>
      <c r="J36" s="17" t="s">
        <v>30</v>
      </c>
      <c r="K36" s="17" t="s">
        <v>19</v>
      </c>
      <c r="L36" s="20" t="s">
        <v>31</v>
      </c>
      <c r="M36" s="17" t="s">
        <v>313</v>
      </c>
      <c r="N36" s="14" t="s">
        <v>314</v>
      </c>
      <c r="O36" s="19" t="s">
        <v>315</v>
      </c>
      <c r="P36" s="7">
        <f t="shared" si="2"/>
        <v>76.260273972602747</v>
      </c>
      <c r="Q36" s="16">
        <v>39098</v>
      </c>
      <c r="R36" s="21"/>
      <c r="S36" s="8">
        <f t="shared" si="1"/>
        <v>18.830136986301369</v>
      </c>
      <c r="T36" s="17" t="s">
        <v>4</v>
      </c>
      <c r="U36" s="17"/>
      <c r="V36" s="17"/>
    </row>
    <row r="37" spans="1:22" ht="46.8" x14ac:dyDescent="0.3">
      <c r="A37" s="9" t="s">
        <v>316</v>
      </c>
      <c r="B37" s="7" t="s">
        <v>317</v>
      </c>
      <c r="C37" s="7" t="s">
        <v>318</v>
      </c>
      <c r="D37" s="17"/>
      <c r="E37" s="7" t="s">
        <v>58</v>
      </c>
      <c r="F37" s="7" t="s">
        <v>6</v>
      </c>
      <c r="G37" s="7" t="s">
        <v>49</v>
      </c>
      <c r="H37" s="7" t="s">
        <v>136</v>
      </c>
      <c r="I37" s="7" t="s">
        <v>319</v>
      </c>
      <c r="J37" s="7" t="s">
        <v>320</v>
      </c>
      <c r="K37" s="7" t="s">
        <v>19</v>
      </c>
      <c r="L37" s="20">
        <v>2476</v>
      </c>
      <c r="M37" s="7" t="s">
        <v>321</v>
      </c>
      <c r="N37" s="7" t="s">
        <v>322</v>
      </c>
      <c r="O37" s="16">
        <v>18290</v>
      </c>
      <c r="P37" s="7">
        <f t="shared" si="2"/>
        <v>75.838356164383555</v>
      </c>
      <c r="Q37" s="16">
        <v>31351</v>
      </c>
      <c r="R37" s="21"/>
      <c r="S37" s="8">
        <f t="shared" si="1"/>
        <v>40.054794520547944</v>
      </c>
      <c r="T37" s="7" t="s">
        <v>44</v>
      </c>
      <c r="U37" s="17"/>
      <c r="V37" s="17"/>
    </row>
    <row r="38" spans="1:22" ht="57.6" x14ac:dyDescent="0.3">
      <c r="A38" s="9" t="s">
        <v>323</v>
      </c>
      <c r="B38" s="7" t="s">
        <v>324</v>
      </c>
      <c r="C38" s="7" t="s">
        <v>325</v>
      </c>
      <c r="D38" s="17"/>
      <c r="E38" s="7" t="s">
        <v>5</v>
      </c>
      <c r="F38" s="7" t="s">
        <v>6</v>
      </c>
      <c r="G38" s="7"/>
      <c r="H38" s="7"/>
      <c r="I38" s="7" t="s">
        <v>326</v>
      </c>
      <c r="J38" s="7" t="s">
        <v>8</v>
      </c>
      <c r="K38" s="7" t="s">
        <v>19</v>
      </c>
      <c r="L38" s="20">
        <v>1886</v>
      </c>
      <c r="M38" s="7" t="s">
        <v>327</v>
      </c>
      <c r="N38" s="14" t="s">
        <v>328</v>
      </c>
      <c r="O38" s="16">
        <v>24759</v>
      </c>
      <c r="P38" s="7">
        <f t="shared" si="2"/>
        <v>58.115068493150687</v>
      </c>
      <c r="Q38" s="16">
        <v>44355</v>
      </c>
      <c r="R38" s="21"/>
      <c r="S38" s="8">
        <f t="shared" si="1"/>
        <v>4.4273972602739722</v>
      </c>
      <c r="T38" s="7"/>
      <c r="U38" s="4"/>
      <c r="V38" s="3"/>
    </row>
    <row r="39" spans="1:22" ht="57.6" x14ac:dyDescent="0.3">
      <c r="A39" s="9" t="s">
        <v>329</v>
      </c>
      <c r="B39" s="7" t="s">
        <v>330</v>
      </c>
      <c r="C39" s="7" t="s">
        <v>331</v>
      </c>
      <c r="D39" s="17"/>
      <c r="E39" s="7" t="s">
        <v>5</v>
      </c>
      <c r="F39" s="7" t="s">
        <v>6</v>
      </c>
      <c r="G39" s="7"/>
      <c r="H39" s="7" t="s">
        <v>28</v>
      </c>
      <c r="I39" s="7" t="s">
        <v>332</v>
      </c>
      <c r="J39" s="7" t="s">
        <v>79</v>
      </c>
      <c r="K39" s="7" t="s">
        <v>19</v>
      </c>
      <c r="L39" s="20">
        <v>1460</v>
      </c>
      <c r="M39" s="7" t="s">
        <v>333</v>
      </c>
      <c r="N39" s="14" t="s">
        <v>334</v>
      </c>
      <c r="O39" s="16">
        <v>28378</v>
      </c>
      <c r="P39" s="7">
        <f t="shared" si="2"/>
        <v>48.2</v>
      </c>
      <c r="Q39" s="16">
        <v>42591</v>
      </c>
      <c r="R39" s="21"/>
      <c r="S39" s="8">
        <f t="shared" si="1"/>
        <v>9.2602739726027394</v>
      </c>
      <c r="T39" s="7"/>
      <c r="U39" s="17" t="s">
        <v>85</v>
      </c>
      <c r="V39" s="17" t="s">
        <v>335</v>
      </c>
    </row>
    <row r="40" spans="1:22" ht="46.8" x14ac:dyDescent="0.3">
      <c r="A40" s="9" t="s">
        <v>336</v>
      </c>
      <c r="B40" s="7" t="s">
        <v>337</v>
      </c>
      <c r="C40" s="17" t="s">
        <v>338</v>
      </c>
      <c r="D40" s="17"/>
      <c r="E40" s="17" t="s">
        <v>38</v>
      </c>
      <c r="F40" s="7" t="s">
        <v>6</v>
      </c>
      <c r="G40" s="7" t="s">
        <v>214</v>
      </c>
      <c r="H40" s="7" t="s">
        <v>28</v>
      </c>
      <c r="I40" s="17" t="s">
        <v>339</v>
      </c>
      <c r="J40" s="17" t="s">
        <v>340</v>
      </c>
      <c r="K40" s="17" t="s">
        <v>287</v>
      </c>
      <c r="L40" s="20" t="s">
        <v>341</v>
      </c>
      <c r="M40" s="17" t="s">
        <v>342</v>
      </c>
      <c r="N40" s="17" t="s">
        <v>343</v>
      </c>
      <c r="O40" s="19" t="s">
        <v>344</v>
      </c>
      <c r="P40" s="7">
        <f t="shared" si="2"/>
        <v>67.175342465753431</v>
      </c>
      <c r="Q40" s="16">
        <v>30041</v>
      </c>
      <c r="R40" s="21"/>
      <c r="S40" s="8">
        <f t="shared" si="1"/>
        <v>43.643835616438359</v>
      </c>
      <c r="T40" s="17"/>
      <c r="U40" s="17"/>
      <c r="V40" s="17"/>
    </row>
    <row r="41" spans="1:22" ht="46.8" x14ac:dyDescent="0.3">
      <c r="A41" s="9" t="s">
        <v>345</v>
      </c>
      <c r="B41" s="17" t="s">
        <v>346</v>
      </c>
      <c r="C41" s="17" t="s">
        <v>347</v>
      </c>
      <c r="D41" s="17" t="s">
        <v>348</v>
      </c>
      <c r="E41" s="17" t="s">
        <v>38</v>
      </c>
      <c r="F41" s="17" t="s">
        <v>48</v>
      </c>
      <c r="G41" s="17" t="s">
        <v>49</v>
      </c>
      <c r="H41" s="17" t="s">
        <v>28</v>
      </c>
      <c r="I41" s="17" t="s">
        <v>349</v>
      </c>
      <c r="J41" s="17" t="s">
        <v>61</v>
      </c>
      <c r="K41" s="17" t="s">
        <v>19</v>
      </c>
      <c r="L41" s="20" t="s">
        <v>118</v>
      </c>
      <c r="M41" s="17" t="s">
        <v>350</v>
      </c>
      <c r="N41" s="17" t="s">
        <v>351</v>
      </c>
      <c r="O41" s="19" t="s">
        <v>352</v>
      </c>
      <c r="P41" s="7">
        <f t="shared" si="2"/>
        <v>87.632876712328766</v>
      </c>
      <c r="Q41" s="16">
        <v>19571</v>
      </c>
      <c r="R41" s="21"/>
      <c r="S41" s="8">
        <f t="shared" si="1"/>
        <v>72.328767123287676</v>
      </c>
      <c r="T41" s="17" t="s">
        <v>44</v>
      </c>
      <c r="U41" s="17"/>
      <c r="V41" s="17"/>
    </row>
    <row r="42" spans="1:22" ht="62.4" x14ac:dyDescent="0.3">
      <c r="A42" s="9" t="s">
        <v>353</v>
      </c>
      <c r="B42" s="17" t="s">
        <v>354</v>
      </c>
      <c r="C42" s="17" t="s">
        <v>355</v>
      </c>
      <c r="D42" s="17" t="s">
        <v>356</v>
      </c>
      <c r="E42" s="17" t="s">
        <v>38</v>
      </c>
      <c r="F42" s="17" t="s">
        <v>48</v>
      </c>
      <c r="G42" s="17"/>
      <c r="H42" s="17" t="s">
        <v>59</v>
      </c>
      <c r="I42" s="17" t="s">
        <v>357</v>
      </c>
      <c r="J42" s="17" t="s">
        <v>61</v>
      </c>
      <c r="K42" s="17" t="s">
        <v>19</v>
      </c>
      <c r="L42" s="20" t="s">
        <v>118</v>
      </c>
      <c r="M42" s="17" t="s">
        <v>358</v>
      </c>
      <c r="N42" s="17" t="s">
        <v>359</v>
      </c>
      <c r="O42" s="19" t="s">
        <v>360</v>
      </c>
      <c r="P42" s="7">
        <f t="shared" si="2"/>
        <v>69.136986301369859</v>
      </c>
      <c r="Q42" s="16">
        <v>36649</v>
      </c>
      <c r="R42" s="21"/>
      <c r="S42" s="8">
        <f t="shared" si="1"/>
        <v>25.539726027397261</v>
      </c>
      <c r="T42" s="17" t="s">
        <v>44</v>
      </c>
      <c r="U42" s="17"/>
      <c r="V42" s="17"/>
    </row>
    <row r="43" spans="1:22" ht="93.6" x14ac:dyDescent="0.3">
      <c r="A43" s="9" t="s">
        <v>361</v>
      </c>
      <c r="B43" s="17" t="s">
        <v>362</v>
      </c>
      <c r="C43" s="17" t="s">
        <v>318</v>
      </c>
      <c r="D43" s="7" t="s">
        <v>363</v>
      </c>
      <c r="E43" s="17" t="s">
        <v>38</v>
      </c>
      <c r="F43" s="17" t="s">
        <v>6</v>
      </c>
      <c r="G43" s="17"/>
      <c r="H43" s="17" t="s">
        <v>28</v>
      </c>
      <c r="I43" s="17" t="s">
        <v>364</v>
      </c>
      <c r="J43" s="17" t="s">
        <v>365</v>
      </c>
      <c r="K43" s="17" t="s">
        <v>19</v>
      </c>
      <c r="L43" s="20" t="s">
        <v>366</v>
      </c>
      <c r="M43" s="17" t="s">
        <v>367</v>
      </c>
      <c r="N43" s="17" t="s">
        <v>368</v>
      </c>
      <c r="O43" s="19" t="s">
        <v>369</v>
      </c>
      <c r="P43" s="7">
        <f t="shared" si="2"/>
        <v>49.115068493150687</v>
      </c>
      <c r="Q43" s="16">
        <v>39588</v>
      </c>
      <c r="R43" s="21"/>
      <c r="S43" s="8">
        <f t="shared" si="1"/>
        <v>17.487671232876714</v>
      </c>
      <c r="T43" s="7"/>
      <c r="U43" s="17"/>
      <c r="V43" s="17"/>
    </row>
    <row r="44" spans="1:22" ht="62.4" x14ac:dyDescent="0.3">
      <c r="A44" s="9" t="s">
        <v>370</v>
      </c>
      <c r="B44" s="17" t="s">
        <v>371</v>
      </c>
      <c r="C44" s="17" t="s">
        <v>372</v>
      </c>
      <c r="D44" s="17" t="s">
        <v>373</v>
      </c>
      <c r="E44" s="17" t="s">
        <v>77</v>
      </c>
      <c r="F44" s="17" t="s">
        <v>48</v>
      </c>
      <c r="G44" s="17" t="s">
        <v>49</v>
      </c>
      <c r="H44" s="17" t="s">
        <v>59</v>
      </c>
      <c r="I44" s="17" t="s">
        <v>374</v>
      </c>
      <c r="J44" s="17" t="s">
        <v>61</v>
      </c>
      <c r="K44" s="17" t="s">
        <v>19</v>
      </c>
      <c r="L44" s="20" t="s">
        <v>118</v>
      </c>
      <c r="M44" s="17" t="s">
        <v>375</v>
      </c>
      <c r="N44" s="17" t="s">
        <v>376</v>
      </c>
      <c r="O44" s="19" t="s">
        <v>377</v>
      </c>
      <c r="P44" s="7">
        <f t="shared" si="2"/>
        <v>85.356164383561648</v>
      </c>
      <c r="Q44" s="16">
        <v>30041</v>
      </c>
      <c r="R44" s="21"/>
      <c r="S44" s="8">
        <f t="shared" si="1"/>
        <v>43.643835616438359</v>
      </c>
      <c r="T44" s="7" t="s">
        <v>378</v>
      </c>
      <c r="U44" s="17"/>
      <c r="V44" s="17"/>
    </row>
    <row r="45" spans="1:22" ht="46.8" x14ac:dyDescent="0.3">
      <c r="A45" s="9" t="s">
        <v>379</v>
      </c>
      <c r="B45" s="17" t="s">
        <v>380</v>
      </c>
      <c r="C45" s="17" t="s">
        <v>381</v>
      </c>
      <c r="D45" s="17" t="s">
        <v>382</v>
      </c>
      <c r="E45" s="17" t="s">
        <v>77</v>
      </c>
      <c r="F45" s="17" t="s">
        <v>48</v>
      </c>
      <c r="G45" s="17" t="s">
        <v>49</v>
      </c>
      <c r="H45" s="17" t="s">
        <v>28</v>
      </c>
      <c r="I45" s="17" t="s">
        <v>383</v>
      </c>
      <c r="J45" s="17" t="s">
        <v>30</v>
      </c>
      <c r="K45" s="17" t="s">
        <v>19</v>
      </c>
      <c r="L45" s="20" t="s">
        <v>31</v>
      </c>
      <c r="M45" s="17" t="s">
        <v>384</v>
      </c>
      <c r="N45" s="17" t="s">
        <v>385</v>
      </c>
      <c r="O45" s="19" t="s">
        <v>386</v>
      </c>
      <c r="P45" s="7">
        <f t="shared" si="2"/>
        <v>75.31232876712329</v>
      </c>
      <c r="Q45" s="16">
        <v>32873</v>
      </c>
      <c r="R45" s="21"/>
      <c r="S45" s="8">
        <f t="shared" si="1"/>
        <v>35.884931506849313</v>
      </c>
      <c r="T45" s="17" t="s">
        <v>4</v>
      </c>
      <c r="U45" s="17"/>
      <c r="V45" s="17"/>
    </row>
    <row r="46" spans="1:22" ht="46.8" x14ac:dyDescent="0.3">
      <c r="A46" s="9" t="s">
        <v>387</v>
      </c>
      <c r="B46" s="17" t="s">
        <v>388</v>
      </c>
      <c r="C46" s="17" t="s">
        <v>389</v>
      </c>
      <c r="D46" s="17" t="s">
        <v>390</v>
      </c>
      <c r="E46" s="17" t="s">
        <v>77</v>
      </c>
      <c r="F46" s="7" t="s">
        <v>48</v>
      </c>
      <c r="G46" s="7" t="s">
        <v>49</v>
      </c>
      <c r="H46" s="7" t="s">
        <v>28</v>
      </c>
      <c r="I46" s="17" t="s">
        <v>391</v>
      </c>
      <c r="J46" s="17" t="s">
        <v>61</v>
      </c>
      <c r="K46" s="17" t="s">
        <v>19</v>
      </c>
      <c r="L46" s="20" t="s">
        <v>118</v>
      </c>
      <c r="M46" s="17" t="s">
        <v>392</v>
      </c>
      <c r="N46" s="17" t="s">
        <v>393</v>
      </c>
      <c r="O46" s="19" t="s">
        <v>394</v>
      </c>
      <c r="P46" s="7">
        <f t="shared" si="2"/>
        <v>83.197260273972603</v>
      </c>
      <c r="Q46" s="16">
        <v>31716</v>
      </c>
      <c r="R46" s="21"/>
      <c r="S46" s="8">
        <f t="shared" si="1"/>
        <v>39.054794520547944</v>
      </c>
      <c r="T46" s="17" t="s">
        <v>44</v>
      </c>
      <c r="U46" s="17"/>
      <c r="V46" s="17"/>
    </row>
    <row r="47" spans="1:22" ht="62.4" x14ac:dyDescent="0.3">
      <c r="A47" s="9" t="s">
        <v>395</v>
      </c>
      <c r="B47" s="17" t="s">
        <v>396</v>
      </c>
      <c r="C47" s="17" t="s">
        <v>397</v>
      </c>
      <c r="D47" s="17"/>
      <c r="E47" s="17" t="s">
        <v>5</v>
      </c>
      <c r="F47" s="7" t="s">
        <v>6</v>
      </c>
      <c r="G47" s="7"/>
      <c r="H47" s="7" t="s">
        <v>28</v>
      </c>
      <c r="I47" s="17" t="s">
        <v>398</v>
      </c>
      <c r="J47" s="17" t="s">
        <v>100</v>
      </c>
      <c r="K47" s="17" t="s">
        <v>19</v>
      </c>
      <c r="L47" s="20">
        <v>1852</v>
      </c>
      <c r="M47" s="17" t="s">
        <v>399</v>
      </c>
      <c r="N47" s="18" t="s">
        <v>400</v>
      </c>
      <c r="O47" s="19" t="s">
        <v>401</v>
      </c>
      <c r="P47" s="7">
        <f t="shared" si="2"/>
        <v>65.027397260273972</v>
      </c>
      <c r="Q47" s="16">
        <v>39106</v>
      </c>
      <c r="R47" s="29">
        <v>39106</v>
      </c>
      <c r="S47" s="8">
        <f t="shared" si="1"/>
        <v>18.80821917808219</v>
      </c>
      <c r="T47" s="17"/>
      <c r="U47" s="7"/>
      <c r="V47" s="17"/>
    </row>
    <row r="48" spans="1:22" ht="57.6" x14ac:dyDescent="0.3">
      <c r="A48" s="9" t="s">
        <v>402</v>
      </c>
      <c r="B48" s="17" t="s">
        <v>403</v>
      </c>
      <c r="C48" s="17" t="s">
        <v>404</v>
      </c>
      <c r="D48" s="17"/>
      <c r="E48" s="17" t="s">
        <v>5</v>
      </c>
      <c r="F48" s="7" t="s">
        <v>6</v>
      </c>
      <c r="G48" s="7"/>
      <c r="H48" s="7" t="s">
        <v>59</v>
      </c>
      <c r="I48" s="17" t="s">
        <v>405</v>
      </c>
      <c r="J48" s="17" t="s">
        <v>79</v>
      </c>
      <c r="K48" s="17" t="s">
        <v>19</v>
      </c>
      <c r="L48" s="20">
        <v>1460</v>
      </c>
      <c r="M48" s="17" t="s">
        <v>406</v>
      </c>
      <c r="N48" s="14" t="s">
        <v>407</v>
      </c>
      <c r="O48" s="19" t="s">
        <v>408</v>
      </c>
      <c r="P48" s="7">
        <f t="shared" si="2"/>
        <v>27.238356164383561</v>
      </c>
      <c r="Q48" s="16">
        <v>43549</v>
      </c>
      <c r="R48" s="29"/>
      <c r="S48" s="8">
        <f t="shared" si="1"/>
        <v>6.6356164383561644</v>
      </c>
      <c r="T48" s="17" t="s">
        <v>409</v>
      </c>
      <c r="U48" s="17"/>
      <c r="V48" s="17"/>
    </row>
    <row r="49" spans="1:22" ht="46.8" x14ac:dyDescent="0.3">
      <c r="A49" s="9" t="s">
        <v>410</v>
      </c>
      <c r="B49" s="17" t="s">
        <v>411</v>
      </c>
      <c r="C49" s="17" t="s">
        <v>412</v>
      </c>
      <c r="D49" s="17"/>
      <c r="E49" s="17" t="s">
        <v>5</v>
      </c>
      <c r="F49" s="7" t="s">
        <v>6</v>
      </c>
      <c r="G49" s="7"/>
      <c r="H49" s="7" t="s">
        <v>59</v>
      </c>
      <c r="I49" s="17" t="s">
        <v>413</v>
      </c>
      <c r="J49" s="17" t="s">
        <v>414</v>
      </c>
      <c r="K49" s="17" t="s">
        <v>19</v>
      </c>
      <c r="L49" s="20">
        <v>1886</v>
      </c>
      <c r="M49" s="17" t="s">
        <v>415</v>
      </c>
      <c r="N49" s="14" t="s">
        <v>416</v>
      </c>
      <c r="O49" s="19" t="s">
        <v>417</v>
      </c>
      <c r="P49" s="7">
        <f t="shared" si="2"/>
        <v>70.219178082191775</v>
      </c>
      <c r="Q49" s="16">
        <v>43774</v>
      </c>
      <c r="R49" s="29"/>
      <c r="S49" s="8">
        <f t="shared" si="1"/>
        <v>6.0191780821917806</v>
      </c>
      <c r="T49" s="17"/>
      <c r="U49" s="17"/>
      <c r="V49" s="17"/>
    </row>
    <row r="50" spans="1:22" ht="46.8" x14ac:dyDescent="0.3">
      <c r="A50" s="9" t="s">
        <v>418</v>
      </c>
      <c r="B50" s="17" t="s">
        <v>419</v>
      </c>
      <c r="C50" s="17" t="s">
        <v>420</v>
      </c>
      <c r="D50" s="17" t="s">
        <v>421</v>
      </c>
      <c r="E50" s="17" t="s">
        <v>38</v>
      </c>
      <c r="F50" s="17" t="s">
        <v>48</v>
      </c>
      <c r="G50" s="17" t="s">
        <v>49</v>
      </c>
      <c r="H50" s="17" t="s">
        <v>28</v>
      </c>
      <c r="I50" s="17" t="s">
        <v>422</v>
      </c>
      <c r="J50" s="17" t="s">
        <v>423</v>
      </c>
      <c r="K50" s="17" t="s">
        <v>287</v>
      </c>
      <c r="L50" s="20">
        <v>3220</v>
      </c>
      <c r="M50" s="17" t="s">
        <v>424</v>
      </c>
      <c r="N50" s="17" t="s">
        <v>425</v>
      </c>
      <c r="O50" s="19" t="s">
        <v>426</v>
      </c>
      <c r="P50" s="7">
        <f t="shared" si="2"/>
        <v>72.427397260273978</v>
      </c>
      <c r="Q50" s="16">
        <v>32873</v>
      </c>
      <c r="R50" s="21"/>
      <c r="S50" s="8">
        <f t="shared" si="1"/>
        <v>35.884931506849313</v>
      </c>
      <c r="T50" s="17" t="s">
        <v>44</v>
      </c>
      <c r="U50" s="17"/>
      <c r="V50" s="17"/>
    </row>
    <row r="51" spans="1:22" ht="62.4" x14ac:dyDescent="0.3">
      <c r="A51" s="9" t="s">
        <v>427</v>
      </c>
      <c r="B51" s="17" t="s">
        <v>428</v>
      </c>
      <c r="C51" s="17" t="s">
        <v>429</v>
      </c>
      <c r="D51" s="17" t="s">
        <v>430</v>
      </c>
      <c r="E51" s="17" t="s">
        <v>77</v>
      </c>
      <c r="F51" s="7" t="s">
        <v>48</v>
      </c>
      <c r="G51" s="7" t="s">
        <v>214</v>
      </c>
      <c r="H51" s="7" t="s">
        <v>28</v>
      </c>
      <c r="I51" s="17" t="s">
        <v>431</v>
      </c>
      <c r="J51" s="17" t="s">
        <v>8</v>
      </c>
      <c r="K51" s="17" t="s">
        <v>19</v>
      </c>
      <c r="L51" s="20" t="s">
        <v>40</v>
      </c>
      <c r="M51" s="17" t="s">
        <v>432</v>
      </c>
      <c r="N51" s="17" t="s">
        <v>433</v>
      </c>
      <c r="O51" s="19" t="s">
        <v>434</v>
      </c>
      <c r="P51" s="7">
        <f t="shared" si="2"/>
        <v>69.410958904109592</v>
      </c>
      <c r="Q51" s="16">
        <v>30712</v>
      </c>
      <c r="R51" s="21"/>
      <c r="S51" s="8">
        <f t="shared" si="1"/>
        <v>41.805479452054797</v>
      </c>
      <c r="T51" s="17" t="s">
        <v>4</v>
      </c>
      <c r="U51" s="17"/>
      <c r="V51" s="17"/>
    </row>
    <row r="52" spans="1:22" ht="46.8" x14ac:dyDescent="0.3">
      <c r="A52" s="9" t="s">
        <v>435</v>
      </c>
      <c r="B52" s="17" t="s">
        <v>436</v>
      </c>
      <c r="C52" s="17" t="s">
        <v>437</v>
      </c>
      <c r="D52" s="17" t="s">
        <v>438</v>
      </c>
      <c r="E52" s="17" t="s">
        <v>38</v>
      </c>
      <c r="F52" s="17" t="s">
        <v>48</v>
      </c>
      <c r="G52" s="17" t="s">
        <v>214</v>
      </c>
      <c r="H52" s="17" t="s">
        <v>28</v>
      </c>
      <c r="I52" s="17" t="s">
        <v>439</v>
      </c>
      <c r="J52" s="17" t="s">
        <v>61</v>
      </c>
      <c r="K52" s="17" t="s">
        <v>19</v>
      </c>
      <c r="L52" s="20" t="s">
        <v>118</v>
      </c>
      <c r="M52" s="17" t="s">
        <v>440</v>
      </c>
      <c r="N52" s="17" t="s">
        <v>441</v>
      </c>
      <c r="O52" s="19" t="s">
        <v>442</v>
      </c>
      <c r="P52" s="7">
        <f t="shared" si="2"/>
        <v>65.515068493150679</v>
      </c>
      <c r="Q52" s="16">
        <v>35101</v>
      </c>
      <c r="R52" s="21"/>
      <c r="S52" s="8">
        <f t="shared" si="1"/>
        <v>29.780821917808218</v>
      </c>
      <c r="T52" s="17" t="s">
        <v>44</v>
      </c>
      <c r="U52" s="17"/>
      <c r="V52" s="17" t="s">
        <v>443</v>
      </c>
    </row>
    <row r="53" spans="1:22" ht="39.6" x14ac:dyDescent="0.3">
      <c r="A53" s="9" t="s">
        <v>444</v>
      </c>
      <c r="B53" s="17" t="s">
        <v>445</v>
      </c>
      <c r="C53" s="17" t="s">
        <v>446</v>
      </c>
      <c r="D53" s="17"/>
      <c r="E53" s="17" t="s">
        <v>58</v>
      </c>
      <c r="F53" s="17" t="s">
        <v>6</v>
      </c>
      <c r="G53" s="17"/>
      <c r="H53" s="17" t="s">
        <v>59</v>
      </c>
      <c r="I53" s="17" t="s">
        <v>447</v>
      </c>
      <c r="J53" s="17" t="s">
        <v>79</v>
      </c>
      <c r="K53" s="17" t="s">
        <v>19</v>
      </c>
      <c r="L53" s="20">
        <v>1460</v>
      </c>
      <c r="M53" s="17" t="s">
        <v>448</v>
      </c>
      <c r="N53" s="25" t="s">
        <v>449</v>
      </c>
      <c r="O53" s="19" t="s">
        <v>450</v>
      </c>
      <c r="P53" s="7">
        <f t="shared" si="2"/>
        <v>79.38082191780822</v>
      </c>
      <c r="Q53" s="16">
        <v>40850</v>
      </c>
      <c r="R53" s="21"/>
      <c r="S53" s="8">
        <f t="shared" si="1"/>
        <v>14.03013698630137</v>
      </c>
      <c r="T53" s="17"/>
      <c r="U53" s="17"/>
      <c r="V53" s="17"/>
    </row>
    <row r="54" spans="1:22" ht="46.8" x14ac:dyDescent="0.3">
      <c r="A54" s="9" t="s">
        <v>451</v>
      </c>
      <c r="B54" s="17" t="s">
        <v>452</v>
      </c>
      <c r="C54" s="17" t="s">
        <v>4</v>
      </c>
      <c r="D54" s="17" t="s">
        <v>453</v>
      </c>
      <c r="E54" s="17" t="s">
        <v>77</v>
      </c>
      <c r="F54" s="7" t="s">
        <v>48</v>
      </c>
      <c r="G54" s="7"/>
      <c r="H54" s="7" t="s">
        <v>28</v>
      </c>
      <c r="I54" s="17" t="s">
        <v>454</v>
      </c>
      <c r="J54" s="17" t="s">
        <v>61</v>
      </c>
      <c r="K54" s="17" t="s">
        <v>19</v>
      </c>
      <c r="L54" s="20" t="s">
        <v>118</v>
      </c>
      <c r="M54" s="17" t="s">
        <v>455</v>
      </c>
      <c r="N54" s="30" t="s">
        <v>456</v>
      </c>
      <c r="O54" s="19" t="s">
        <v>457</v>
      </c>
      <c r="P54" s="7">
        <f t="shared" si="2"/>
        <v>69.882191780821913</v>
      </c>
      <c r="Q54" s="16">
        <v>30681</v>
      </c>
      <c r="R54" s="21"/>
      <c r="S54" s="8">
        <f t="shared" si="1"/>
        <v>41.890410958904113</v>
      </c>
      <c r="T54" s="17" t="s">
        <v>44</v>
      </c>
      <c r="U54" s="17"/>
      <c r="V54" s="17"/>
    </row>
    <row r="55" spans="1:22" ht="93.6" x14ac:dyDescent="0.3">
      <c r="A55" s="9" t="s">
        <v>458</v>
      </c>
      <c r="B55" s="17" t="s">
        <v>459</v>
      </c>
      <c r="C55" s="17" t="s">
        <v>460</v>
      </c>
      <c r="D55" s="17" t="s">
        <v>461</v>
      </c>
      <c r="E55" s="17" t="s">
        <v>38</v>
      </c>
      <c r="F55" s="17" t="s">
        <v>48</v>
      </c>
      <c r="G55" s="17" t="s">
        <v>49</v>
      </c>
      <c r="H55" s="17" t="s">
        <v>28</v>
      </c>
      <c r="I55" s="17" t="s">
        <v>462</v>
      </c>
      <c r="J55" s="17" t="s">
        <v>463</v>
      </c>
      <c r="K55" s="17" t="s">
        <v>19</v>
      </c>
      <c r="L55" s="20">
        <v>1960</v>
      </c>
      <c r="M55" s="17" t="s">
        <v>464</v>
      </c>
      <c r="N55" s="25" t="s">
        <v>465</v>
      </c>
      <c r="O55" s="19" t="s">
        <v>466</v>
      </c>
      <c r="P55" s="7">
        <f t="shared" si="2"/>
        <v>94.284931506849318</v>
      </c>
      <c r="Q55" s="16">
        <v>19905</v>
      </c>
      <c r="R55" s="21"/>
      <c r="S55" s="8">
        <f t="shared" si="1"/>
        <v>71.413698630136992</v>
      </c>
      <c r="T55" s="17" t="s">
        <v>245</v>
      </c>
      <c r="U55" s="17"/>
      <c r="V55" s="17"/>
    </row>
    <row r="56" spans="1:22" ht="62.4" x14ac:dyDescent="0.3">
      <c r="A56" s="9" t="s">
        <v>467</v>
      </c>
      <c r="B56" s="17" t="s">
        <v>468</v>
      </c>
      <c r="C56" s="17" t="s">
        <v>469</v>
      </c>
      <c r="D56" s="17" t="s">
        <v>470</v>
      </c>
      <c r="E56" s="17" t="s">
        <v>38</v>
      </c>
      <c r="F56" s="17" t="s">
        <v>6</v>
      </c>
      <c r="G56" s="17" t="s">
        <v>49</v>
      </c>
      <c r="H56" s="17" t="s">
        <v>28</v>
      </c>
      <c r="I56" s="17" t="s">
        <v>471</v>
      </c>
      <c r="J56" s="17" t="s">
        <v>61</v>
      </c>
      <c r="K56" s="17" t="s">
        <v>19</v>
      </c>
      <c r="L56" s="20" t="s">
        <v>118</v>
      </c>
      <c r="M56" s="17" t="s">
        <v>472</v>
      </c>
      <c r="N56" s="17" t="s">
        <v>473</v>
      </c>
      <c r="O56" s="19" t="s">
        <v>474</v>
      </c>
      <c r="P56" s="7">
        <f t="shared" si="2"/>
        <v>82.715068493150682</v>
      </c>
      <c r="Q56" s="16">
        <v>30620</v>
      </c>
      <c r="R56" s="21"/>
      <c r="S56" s="8">
        <f t="shared" si="1"/>
        <v>42.057534246575344</v>
      </c>
      <c r="T56" s="17" t="s">
        <v>44</v>
      </c>
      <c r="U56" s="17"/>
      <c r="V56" s="17"/>
    </row>
    <row r="57" spans="1:22" ht="62.4" x14ac:dyDescent="0.3">
      <c r="A57" s="9" t="s">
        <v>475</v>
      </c>
      <c r="B57" s="17" t="s">
        <v>476</v>
      </c>
      <c r="C57" s="17" t="s">
        <v>477</v>
      </c>
      <c r="D57" s="17" t="s">
        <v>478</v>
      </c>
      <c r="E57" s="17" t="s">
        <v>38</v>
      </c>
      <c r="F57" s="17" t="s">
        <v>6</v>
      </c>
      <c r="G57" s="17"/>
      <c r="H57" s="17" t="s">
        <v>28</v>
      </c>
      <c r="I57" s="17" t="s">
        <v>479</v>
      </c>
      <c r="J57" s="17" t="s">
        <v>18</v>
      </c>
      <c r="K57" s="17" t="s">
        <v>19</v>
      </c>
      <c r="L57" s="20" t="s">
        <v>276</v>
      </c>
      <c r="M57" s="17" t="s">
        <v>480</v>
      </c>
      <c r="N57" s="17" t="s">
        <v>481</v>
      </c>
      <c r="O57" s="19" t="s">
        <v>482</v>
      </c>
      <c r="P57" s="7">
        <f t="shared" si="2"/>
        <v>61.106849315068494</v>
      </c>
      <c r="Q57" s="16">
        <v>37299</v>
      </c>
      <c r="R57" s="21"/>
      <c r="S57" s="8">
        <f t="shared" si="1"/>
        <v>23.758904109589039</v>
      </c>
      <c r="T57" s="17" t="s">
        <v>113</v>
      </c>
      <c r="U57" s="17"/>
      <c r="V57" s="17"/>
    </row>
    <row r="58" spans="1:22" ht="46.8" x14ac:dyDescent="0.3">
      <c r="A58" s="9" t="s">
        <v>483</v>
      </c>
      <c r="B58" s="17" t="s">
        <v>484</v>
      </c>
      <c r="C58" s="17" t="s">
        <v>485</v>
      </c>
      <c r="D58" s="7" t="s">
        <v>486</v>
      </c>
      <c r="E58" s="17" t="s">
        <v>77</v>
      </c>
      <c r="F58" s="7" t="s">
        <v>6</v>
      </c>
      <c r="G58" s="7" t="s">
        <v>214</v>
      </c>
      <c r="H58" s="7" t="s">
        <v>28</v>
      </c>
      <c r="I58" s="17" t="s">
        <v>487</v>
      </c>
      <c r="J58" s="17" t="s">
        <v>61</v>
      </c>
      <c r="K58" s="17" t="s">
        <v>19</v>
      </c>
      <c r="L58" s="20" t="s">
        <v>118</v>
      </c>
      <c r="M58" s="17" t="s">
        <v>488</v>
      </c>
      <c r="N58" s="17" t="s">
        <v>489</v>
      </c>
      <c r="O58" s="19" t="s">
        <v>490</v>
      </c>
      <c r="P58" s="7">
        <f t="shared" si="2"/>
        <v>66.783561643835611</v>
      </c>
      <c r="Q58" s="16">
        <v>27484</v>
      </c>
      <c r="R58" s="21"/>
      <c r="S58" s="8">
        <f t="shared" si="1"/>
        <v>50.649315068493152</v>
      </c>
      <c r="T58" s="17" t="s">
        <v>65</v>
      </c>
      <c r="U58" s="17"/>
      <c r="V58" s="17"/>
    </row>
    <row r="59" spans="1:22" ht="62.4" x14ac:dyDescent="0.3">
      <c r="A59" s="9" t="s">
        <v>491</v>
      </c>
      <c r="B59" s="7" t="s">
        <v>492</v>
      </c>
      <c r="C59" s="17" t="s">
        <v>493</v>
      </c>
      <c r="D59" s="7" t="s">
        <v>494</v>
      </c>
      <c r="E59" s="17" t="s">
        <v>5</v>
      </c>
      <c r="F59" s="17" t="s">
        <v>6</v>
      </c>
      <c r="G59" s="17"/>
      <c r="H59" s="17" t="s">
        <v>136</v>
      </c>
      <c r="I59" s="17" t="s">
        <v>495</v>
      </c>
      <c r="J59" s="17" t="s">
        <v>61</v>
      </c>
      <c r="K59" s="17" t="s">
        <v>19</v>
      </c>
      <c r="L59" s="20">
        <v>1824</v>
      </c>
      <c r="M59" s="17" t="s">
        <v>496</v>
      </c>
      <c r="N59" s="17" t="s">
        <v>497</v>
      </c>
      <c r="O59" s="19" t="s">
        <v>498</v>
      </c>
      <c r="P59" s="7">
        <f t="shared" si="2"/>
        <v>79.087671232876716</v>
      </c>
      <c r="Q59" s="16">
        <v>38125</v>
      </c>
      <c r="R59" s="21"/>
      <c r="S59" s="8">
        <f t="shared" si="1"/>
        <v>21.495890410958904</v>
      </c>
      <c r="T59" s="17" t="s">
        <v>4</v>
      </c>
      <c r="U59" s="17"/>
      <c r="V59" s="17"/>
    </row>
    <row r="60" spans="1:22" ht="62.4" x14ac:dyDescent="0.3">
      <c r="A60" s="9" t="s">
        <v>499</v>
      </c>
      <c r="B60" s="17" t="s">
        <v>500</v>
      </c>
      <c r="C60" s="17" t="s">
        <v>501</v>
      </c>
      <c r="D60" s="17"/>
      <c r="E60" s="17" t="s">
        <v>153</v>
      </c>
      <c r="F60" s="17" t="s">
        <v>6</v>
      </c>
      <c r="G60" s="17"/>
      <c r="H60" s="17" t="s">
        <v>28</v>
      </c>
      <c r="I60" s="17" t="s">
        <v>502</v>
      </c>
      <c r="J60" s="17" t="s">
        <v>61</v>
      </c>
      <c r="K60" s="17" t="s">
        <v>19</v>
      </c>
      <c r="L60" s="20" t="s">
        <v>118</v>
      </c>
      <c r="M60" s="17" t="s">
        <v>503</v>
      </c>
      <c r="N60" s="18" t="s">
        <v>504</v>
      </c>
      <c r="O60" s="19" t="s">
        <v>505</v>
      </c>
      <c r="P60" s="7">
        <f t="shared" si="2"/>
        <v>60.591780821917808</v>
      </c>
      <c r="Q60" s="16">
        <v>36664</v>
      </c>
      <c r="R60" s="21"/>
      <c r="S60" s="8">
        <f t="shared" si="1"/>
        <v>25.4986301369863</v>
      </c>
      <c r="T60" s="17" t="s">
        <v>4</v>
      </c>
      <c r="U60" s="17"/>
      <c r="V60" s="17"/>
    </row>
    <row r="61" spans="1:22" ht="62.4" x14ac:dyDescent="0.3">
      <c r="A61" s="9" t="s">
        <v>506</v>
      </c>
      <c r="B61" s="17" t="s">
        <v>507</v>
      </c>
      <c r="C61" s="17" t="s">
        <v>508</v>
      </c>
      <c r="D61" s="17" t="s">
        <v>509</v>
      </c>
      <c r="E61" s="17" t="s">
        <v>153</v>
      </c>
      <c r="F61" s="17" t="s">
        <v>6</v>
      </c>
      <c r="G61" s="17" t="s">
        <v>510</v>
      </c>
      <c r="H61" s="17" t="s">
        <v>28</v>
      </c>
      <c r="I61" s="17" t="s">
        <v>511</v>
      </c>
      <c r="J61" s="17" t="s">
        <v>61</v>
      </c>
      <c r="K61" s="17" t="s">
        <v>19</v>
      </c>
      <c r="L61" s="20" t="s">
        <v>118</v>
      </c>
      <c r="M61" s="17" t="s">
        <v>512</v>
      </c>
      <c r="N61" s="17" t="s">
        <v>513</v>
      </c>
      <c r="O61" s="19" t="s">
        <v>514</v>
      </c>
      <c r="P61" s="7">
        <f t="shared" si="2"/>
        <v>76.947945205479456</v>
      </c>
      <c r="Q61" s="16">
        <v>33146</v>
      </c>
      <c r="R61" s="21"/>
      <c r="S61" s="8">
        <f t="shared" si="1"/>
        <v>35.136986301369866</v>
      </c>
      <c r="T61" s="17" t="s">
        <v>44</v>
      </c>
      <c r="U61" s="17"/>
      <c r="V61" s="17"/>
    </row>
    <row r="62" spans="1:22" ht="62.4" x14ac:dyDescent="0.3">
      <c r="A62" s="9" t="s">
        <v>515</v>
      </c>
      <c r="B62" s="17" t="s">
        <v>516</v>
      </c>
      <c r="C62" s="17" t="s">
        <v>517</v>
      </c>
      <c r="D62" s="17"/>
      <c r="E62" s="17" t="s">
        <v>77</v>
      </c>
      <c r="F62" s="17" t="s">
        <v>6</v>
      </c>
      <c r="G62" s="17"/>
      <c r="H62" s="17" t="s">
        <v>28</v>
      </c>
      <c r="I62" s="17" t="s">
        <v>518</v>
      </c>
      <c r="J62" s="17" t="s">
        <v>61</v>
      </c>
      <c r="K62" s="17" t="s">
        <v>19</v>
      </c>
      <c r="L62" s="20" t="s">
        <v>118</v>
      </c>
      <c r="M62" s="17" t="s">
        <v>519</v>
      </c>
      <c r="N62" s="17" t="s">
        <v>520</v>
      </c>
      <c r="O62" s="19" t="s">
        <v>521</v>
      </c>
      <c r="P62" s="7">
        <f t="shared" si="2"/>
        <v>62.134246575342466</v>
      </c>
      <c r="Q62" s="16">
        <v>31716</v>
      </c>
      <c r="R62" s="21"/>
      <c r="S62" s="8">
        <f t="shared" si="1"/>
        <v>39.054794520547944</v>
      </c>
      <c r="T62" s="17" t="s">
        <v>44</v>
      </c>
      <c r="U62" s="17"/>
      <c r="V62" s="17"/>
    </row>
    <row r="63" spans="1:22" ht="46.8" x14ac:dyDescent="0.3">
      <c r="A63" s="9" t="s">
        <v>522</v>
      </c>
      <c r="B63" s="17" t="s">
        <v>523</v>
      </c>
      <c r="C63" s="17" t="s">
        <v>524</v>
      </c>
      <c r="D63" s="17" t="s">
        <v>525</v>
      </c>
      <c r="E63" s="17" t="s">
        <v>153</v>
      </c>
      <c r="F63" s="17" t="s">
        <v>6</v>
      </c>
      <c r="G63" s="17"/>
      <c r="H63" s="17" t="s">
        <v>28</v>
      </c>
      <c r="I63" s="17" t="s">
        <v>526</v>
      </c>
      <c r="J63" s="17" t="s">
        <v>61</v>
      </c>
      <c r="K63" s="17" t="s">
        <v>19</v>
      </c>
      <c r="L63" s="20" t="s">
        <v>118</v>
      </c>
      <c r="M63" s="17" t="s">
        <v>527</v>
      </c>
      <c r="N63" s="17" t="s">
        <v>528</v>
      </c>
      <c r="O63" s="19" t="s">
        <v>529</v>
      </c>
      <c r="P63" s="7">
        <f t="shared" si="2"/>
        <v>59.797260273972604</v>
      </c>
      <c r="Q63" s="16">
        <v>35529</v>
      </c>
      <c r="R63" s="21"/>
      <c r="S63" s="8">
        <f t="shared" si="1"/>
        <v>28.608219178082191</v>
      </c>
      <c r="T63" s="17" t="s">
        <v>44</v>
      </c>
      <c r="U63" s="17"/>
      <c r="V63" s="17"/>
    </row>
    <row r="64" spans="1:22" ht="62.4" x14ac:dyDescent="0.3">
      <c r="A64" s="9" t="s">
        <v>530</v>
      </c>
      <c r="B64" s="17" t="s">
        <v>531</v>
      </c>
      <c r="C64" s="17" t="s">
        <v>532</v>
      </c>
      <c r="D64" s="7" t="s">
        <v>533</v>
      </c>
      <c r="E64" s="7" t="s">
        <v>38</v>
      </c>
      <c r="F64" s="17" t="s">
        <v>6</v>
      </c>
      <c r="G64" s="17"/>
      <c r="H64" s="17" t="s">
        <v>28</v>
      </c>
      <c r="I64" s="17" t="s">
        <v>534</v>
      </c>
      <c r="J64" s="17" t="s">
        <v>8</v>
      </c>
      <c r="K64" s="17" t="s">
        <v>19</v>
      </c>
      <c r="L64" s="20" t="s">
        <v>40</v>
      </c>
      <c r="M64" s="17" t="s">
        <v>535</v>
      </c>
      <c r="N64" s="17" t="s">
        <v>536</v>
      </c>
      <c r="O64" s="19" t="s">
        <v>537</v>
      </c>
      <c r="P64" s="7">
        <f t="shared" si="2"/>
        <v>55.035616438356165</v>
      </c>
      <c r="Q64" s="16">
        <v>36818</v>
      </c>
      <c r="R64" s="21"/>
      <c r="S64" s="8">
        <f t="shared" si="1"/>
        <v>25.076712328767123</v>
      </c>
      <c r="T64" s="17" t="s">
        <v>245</v>
      </c>
      <c r="U64" s="17"/>
      <c r="V64" s="17"/>
    </row>
    <row r="65" spans="1:22" ht="39.6" x14ac:dyDescent="0.3">
      <c r="A65" s="9" t="s">
        <v>538</v>
      </c>
      <c r="B65" s="17" t="s">
        <v>539</v>
      </c>
      <c r="C65" s="17" t="s">
        <v>540</v>
      </c>
      <c r="D65" s="17"/>
      <c r="E65" s="17" t="s">
        <v>5</v>
      </c>
      <c r="F65" s="17" t="s">
        <v>6</v>
      </c>
      <c r="G65" s="17"/>
      <c r="H65" s="17" t="s">
        <v>28</v>
      </c>
      <c r="I65" s="17" t="s">
        <v>541</v>
      </c>
      <c r="J65" s="17" t="s">
        <v>61</v>
      </c>
      <c r="K65" s="17" t="s">
        <v>19</v>
      </c>
      <c r="L65" s="20">
        <v>1824</v>
      </c>
      <c r="M65" s="17" t="s">
        <v>542</v>
      </c>
      <c r="N65" s="18" t="s">
        <v>543</v>
      </c>
      <c r="O65" s="19" t="s">
        <v>544</v>
      </c>
      <c r="P65" s="7">
        <f t="shared" si="2"/>
        <v>65.356164383561648</v>
      </c>
      <c r="Q65" s="16">
        <v>36468</v>
      </c>
      <c r="R65" s="21"/>
      <c r="S65" s="8">
        <f t="shared" si="1"/>
        <v>26.035616438356165</v>
      </c>
      <c r="T65" s="17"/>
      <c r="U65" s="17"/>
      <c r="V65" s="17"/>
    </row>
    <row r="66" spans="1:22" ht="62.4" x14ac:dyDescent="0.3">
      <c r="A66" s="9" t="s">
        <v>545</v>
      </c>
      <c r="B66" s="17" t="s">
        <v>546</v>
      </c>
      <c r="C66" s="17" t="s">
        <v>547</v>
      </c>
      <c r="D66" s="17" t="s">
        <v>303</v>
      </c>
      <c r="E66" s="17" t="s">
        <v>77</v>
      </c>
      <c r="F66" s="17" t="s">
        <v>48</v>
      </c>
      <c r="G66" s="17" t="s">
        <v>49</v>
      </c>
      <c r="H66" s="17" t="s">
        <v>28</v>
      </c>
      <c r="I66" s="17" t="s">
        <v>548</v>
      </c>
      <c r="J66" s="17" t="s">
        <v>61</v>
      </c>
      <c r="K66" s="17" t="s">
        <v>19</v>
      </c>
      <c r="L66" s="20" t="s">
        <v>118</v>
      </c>
      <c r="M66" s="17" t="s">
        <v>549</v>
      </c>
      <c r="N66" s="17" t="s">
        <v>550</v>
      </c>
      <c r="O66" s="19" t="s">
        <v>551</v>
      </c>
      <c r="P66" s="7">
        <f t="shared" si="2"/>
        <v>82.287671232876718</v>
      </c>
      <c r="Q66" s="16">
        <v>24958</v>
      </c>
      <c r="R66" s="21"/>
      <c r="S66" s="8">
        <f t="shared" si="1"/>
        <v>57.56986301369863</v>
      </c>
      <c r="T66" s="17" t="s">
        <v>378</v>
      </c>
      <c r="U66" s="17"/>
      <c r="V66" s="17"/>
    </row>
    <row r="67" spans="1:22" ht="46.8" x14ac:dyDescent="0.3">
      <c r="A67" s="9" t="s">
        <v>552</v>
      </c>
      <c r="B67" s="17" t="s">
        <v>553</v>
      </c>
      <c r="C67" s="17" t="s">
        <v>554</v>
      </c>
      <c r="D67" s="17" t="s">
        <v>555</v>
      </c>
      <c r="E67" s="17" t="s">
        <v>153</v>
      </c>
      <c r="F67" s="17" t="s">
        <v>6</v>
      </c>
      <c r="G67" s="17"/>
      <c r="H67" s="17" t="s">
        <v>239</v>
      </c>
      <c r="I67" s="17" t="s">
        <v>556</v>
      </c>
      <c r="J67" s="17" t="s">
        <v>61</v>
      </c>
      <c r="K67" s="17" t="s">
        <v>19</v>
      </c>
      <c r="L67" s="20" t="s">
        <v>118</v>
      </c>
      <c r="M67" s="17" t="s">
        <v>557</v>
      </c>
      <c r="N67" s="17" t="s">
        <v>558</v>
      </c>
      <c r="O67" s="19" t="s">
        <v>559</v>
      </c>
      <c r="P67" s="7">
        <f t="shared" si="2"/>
        <v>63.712328767123289</v>
      </c>
      <c r="Q67" s="16">
        <v>39406</v>
      </c>
      <c r="R67" s="21"/>
      <c r="S67" s="8">
        <f t="shared" ref="S67:S130" si="3">($O$1-MAX(Q67,R67))/365</f>
        <v>17.986301369863014</v>
      </c>
      <c r="T67" s="17" t="s">
        <v>44</v>
      </c>
      <c r="U67" s="17"/>
      <c r="V67" s="17"/>
    </row>
    <row r="68" spans="1:22" ht="39.6" x14ac:dyDescent="0.3">
      <c r="A68" s="9" t="s">
        <v>560</v>
      </c>
      <c r="B68" s="17" t="s">
        <v>561</v>
      </c>
      <c r="C68" s="17" t="s">
        <v>562</v>
      </c>
      <c r="D68" s="17" t="s">
        <v>563</v>
      </c>
      <c r="E68" s="17" t="s">
        <v>5</v>
      </c>
      <c r="F68" s="17" t="s">
        <v>6</v>
      </c>
      <c r="G68" s="17"/>
      <c r="H68" s="17" t="s">
        <v>239</v>
      </c>
      <c r="I68" s="17" t="s">
        <v>564</v>
      </c>
      <c r="J68" s="17" t="s">
        <v>8</v>
      </c>
      <c r="K68" s="17" t="s">
        <v>19</v>
      </c>
      <c r="L68" s="20">
        <v>1886</v>
      </c>
      <c r="M68" s="22" t="s">
        <v>565</v>
      </c>
      <c r="N68" s="25" t="s">
        <v>566</v>
      </c>
      <c r="O68" s="19" t="s">
        <v>567</v>
      </c>
      <c r="P68" s="7">
        <f t="shared" si="2"/>
        <v>67.301369863013704</v>
      </c>
      <c r="Q68" s="29">
        <v>26545</v>
      </c>
      <c r="R68" s="19"/>
      <c r="S68" s="8">
        <f t="shared" si="3"/>
        <v>53.221917808219175</v>
      </c>
      <c r="T68" s="17" t="s">
        <v>245</v>
      </c>
      <c r="U68" s="17"/>
      <c r="V68" s="17"/>
    </row>
    <row r="69" spans="1:22" ht="46.8" x14ac:dyDescent="0.3">
      <c r="A69" s="9" t="s">
        <v>568</v>
      </c>
      <c r="B69" s="17" t="s">
        <v>569</v>
      </c>
      <c r="C69" s="17" t="s">
        <v>182</v>
      </c>
      <c r="D69" s="17"/>
      <c r="E69" s="17" t="s">
        <v>5</v>
      </c>
      <c r="F69" s="17"/>
      <c r="G69" s="17"/>
      <c r="H69" s="17"/>
      <c r="I69" s="17" t="s">
        <v>570</v>
      </c>
      <c r="J69" s="17" t="s">
        <v>61</v>
      </c>
      <c r="K69" s="17" t="s">
        <v>19</v>
      </c>
      <c r="L69" s="20">
        <v>1824</v>
      </c>
      <c r="M69" s="17" t="s">
        <v>571</v>
      </c>
      <c r="N69" s="18" t="s">
        <v>572</v>
      </c>
      <c r="O69" s="19" t="s">
        <v>573</v>
      </c>
      <c r="P69" s="7">
        <f t="shared" ref="P69:P132" si="4">($O$1-O69)/365</f>
        <v>35.654794520547945</v>
      </c>
      <c r="Q69" s="29">
        <v>44284</v>
      </c>
      <c r="R69" s="19"/>
      <c r="S69" s="8">
        <f t="shared" si="3"/>
        <v>4.6219178082191785</v>
      </c>
      <c r="T69" s="17"/>
      <c r="U69" s="17"/>
      <c r="V69" s="17"/>
    </row>
    <row r="70" spans="1:22" ht="62.4" x14ac:dyDescent="0.3">
      <c r="A70" s="9" t="s">
        <v>574</v>
      </c>
      <c r="B70" s="17" t="s">
        <v>575</v>
      </c>
      <c r="C70" s="17" t="s">
        <v>576</v>
      </c>
      <c r="D70" s="17"/>
      <c r="E70" s="17" t="s">
        <v>5</v>
      </c>
      <c r="F70" s="17" t="s">
        <v>6</v>
      </c>
      <c r="G70" s="17"/>
      <c r="H70" s="17" t="s">
        <v>239</v>
      </c>
      <c r="I70" s="17" t="s">
        <v>577</v>
      </c>
      <c r="J70" s="17" t="s">
        <v>30</v>
      </c>
      <c r="K70" s="17" t="s">
        <v>19</v>
      </c>
      <c r="L70" s="20">
        <v>1863</v>
      </c>
      <c r="M70" s="17" t="s">
        <v>578</v>
      </c>
      <c r="N70" s="17" t="s">
        <v>579</v>
      </c>
      <c r="O70" s="19" t="s">
        <v>580</v>
      </c>
      <c r="P70" s="7">
        <f t="shared" si="4"/>
        <v>62.824657534246576</v>
      </c>
      <c r="Q70" s="16">
        <v>41597</v>
      </c>
      <c r="R70" s="21"/>
      <c r="S70" s="8">
        <f t="shared" si="3"/>
        <v>11.983561643835616</v>
      </c>
      <c r="T70" s="17" t="s">
        <v>4</v>
      </c>
      <c r="U70" s="7"/>
      <c r="V70" s="17"/>
    </row>
    <row r="71" spans="1:22" ht="52.8" x14ac:dyDescent="0.3">
      <c r="A71" s="9" t="s">
        <v>581</v>
      </c>
      <c r="B71" s="17" t="s">
        <v>582</v>
      </c>
      <c r="C71" s="17" t="s">
        <v>583</v>
      </c>
      <c r="D71" s="17"/>
      <c r="E71" s="17" t="s">
        <v>5</v>
      </c>
      <c r="F71" s="17" t="s">
        <v>6</v>
      </c>
      <c r="G71" s="17"/>
      <c r="H71" s="17" t="s">
        <v>28</v>
      </c>
      <c r="I71" s="17" t="s">
        <v>584</v>
      </c>
      <c r="J71" s="17" t="s">
        <v>30</v>
      </c>
      <c r="K71" s="17" t="s">
        <v>19</v>
      </c>
      <c r="L71" s="20">
        <v>1863</v>
      </c>
      <c r="M71" s="17" t="s">
        <v>585</v>
      </c>
      <c r="N71" s="31" t="s">
        <v>586</v>
      </c>
      <c r="O71" s="19" t="s">
        <v>587</v>
      </c>
      <c r="P71" s="7">
        <f t="shared" si="4"/>
        <v>31.638356164383563</v>
      </c>
      <c r="Q71" s="16">
        <v>41528</v>
      </c>
      <c r="R71" s="21"/>
      <c r="S71" s="8">
        <f t="shared" si="3"/>
        <v>12.172602739726027</v>
      </c>
      <c r="T71" s="17"/>
      <c r="U71" s="17"/>
      <c r="V71" s="17"/>
    </row>
    <row r="72" spans="1:22" ht="43.2" x14ac:dyDescent="0.3">
      <c r="A72" s="9" t="s">
        <v>588</v>
      </c>
      <c r="B72" s="17" t="s">
        <v>589</v>
      </c>
      <c r="C72" s="17" t="s">
        <v>590</v>
      </c>
      <c r="D72" s="17" t="s">
        <v>591</v>
      </c>
      <c r="E72" s="17" t="s">
        <v>27</v>
      </c>
      <c r="F72" s="17" t="s">
        <v>6</v>
      </c>
      <c r="G72" s="17"/>
      <c r="H72" s="17"/>
      <c r="I72" s="17" t="s">
        <v>592</v>
      </c>
      <c r="J72" s="17" t="s">
        <v>593</v>
      </c>
      <c r="K72" s="17" t="s">
        <v>19</v>
      </c>
      <c r="L72" s="20">
        <v>1749</v>
      </c>
      <c r="M72" s="17" t="s">
        <v>594</v>
      </c>
      <c r="N72" s="14" t="s">
        <v>595</v>
      </c>
      <c r="O72" s="19" t="s">
        <v>596</v>
      </c>
      <c r="P72" s="7">
        <f t="shared" si="4"/>
        <v>62.405479452054792</v>
      </c>
      <c r="Q72" s="16">
        <v>34489</v>
      </c>
      <c r="R72" s="21"/>
      <c r="S72" s="8">
        <f t="shared" si="3"/>
        <v>31.457534246575342</v>
      </c>
      <c r="T72" s="17" t="s">
        <v>182</v>
      </c>
      <c r="U72" s="17"/>
      <c r="V72" s="17"/>
    </row>
    <row r="73" spans="1:22" ht="46.8" x14ac:dyDescent="0.3">
      <c r="A73" s="9" t="s">
        <v>597</v>
      </c>
      <c r="B73" s="17" t="s">
        <v>598</v>
      </c>
      <c r="C73" s="17" t="s">
        <v>248</v>
      </c>
      <c r="D73" s="17" t="s">
        <v>599</v>
      </c>
      <c r="E73" s="17" t="s">
        <v>38</v>
      </c>
      <c r="F73" s="7" t="s">
        <v>6</v>
      </c>
      <c r="G73" s="7" t="s">
        <v>214</v>
      </c>
      <c r="H73" s="7" t="s">
        <v>239</v>
      </c>
      <c r="I73" s="17" t="s">
        <v>600</v>
      </c>
      <c r="J73" s="17" t="s">
        <v>8</v>
      </c>
      <c r="K73" s="17" t="s">
        <v>19</v>
      </c>
      <c r="L73" s="20" t="s">
        <v>40</v>
      </c>
      <c r="M73" s="17" t="s">
        <v>601</v>
      </c>
      <c r="N73" s="31" t="s">
        <v>602</v>
      </c>
      <c r="O73" s="19" t="s">
        <v>603</v>
      </c>
      <c r="P73" s="7">
        <f t="shared" si="4"/>
        <v>67.410958904109592</v>
      </c>
      <c r="Q73" s="16">
        <v>31443</v>
      </c>
      <c r="R73" s="21"/>
      <c r="S73" s="8">
        <f t="shared" si="3"/>
        <v>39.802739726027397</v>
      </c>
      <c r="T73" s="17" t="s">
        <v>245</v>
      </c>
      <c r="U73" s="17"/>
      <c r="V73" s="17"/>
    </row>
    <row r="74" spans="1:22" ht="46.8" x14ac:dyDescent="0.3">
      <c r="A74" s="9" t="s">
        <v>604</v>
      </c>
      <c r="B74" s="7" t="s">
        <v>605</v>
      </c>
      <c r="C74" s="7" t="s">
        <v>606</v>
      </c>
      <c r="D74" s="7" t="s">
        <v>607</v>
      </c>
      <c r="E74" s="7" t="s">
        <v>27</v>
      </c>
      <c r="F74" s="7" t="s">
        <v>6</v>
      </c>
      <c r="G74" s="7"/>
      <c r="H74" s="7" t="s">
        <v>239</v>
      </c>
      <c r="I74" s="7" t="s">
        <v>608</v>
      </c>
      <c r="J74" s="7" t="s">
        <v>61</v>
      </c>
      <c r="K74" s="7" t="s">
        <v>19</v>
      </c>
      <c r="L74" s="20">
        <v>1824</v>
      </c>
      <c r="M74" s="32" t="s">
        <v>609</v>
      </c>
      <c r="N74" s="7" t="s">
        <v>610</v>
      </c>
      <c r="O74" s="29">
        <v>24974</v>
      </c>
      <c r="P74" s="7">
        <f t="shared" si="4"/>
        <v>57.526027397260272</v>
      </c>
      <c r="Q74" s="16">
        <v>40925</v>
      </c>
      <c r="R74" s="21"/>
      <c r="S74" s="8">
        <f t="shared" si="3"/>
        <v>13.824657534246576</v>
      </c>
      <c r="T74" s="7" t="s">
        <v>44</v>
      </c>
      <c r="U74" s="17"/>
      <c r="V74" s="17"/>
    </row>
    <row r="75" spans="1:22" ht="62.4" x14ac:dyDescent="0.3">
      <c r="A75" s="9" t="s">
        <v>611</v>
      </c>
      <c r="B75" s="7" t="s">
        <v>612</v>
      </c>
      <c r="C75" s="7" t="s">
        <v>613</v>
      </c>
      <c r="D75" s="7" t="s">
        <v>494</v>
      </c>
      <c r="E75" s="7" t="s">
        <v>5</v>
      </c>
      <c r="F75" s="7" t="s">
        <v>6</v>
      </c>
      <c r="G75" s="7"/>
      <c r="H75" s="7" t="s">
        <v>28</v>
      </c>
      <c r="I75" s="7" t="s">
        <v>614</v>
      </c>
      <c r="J75" s="7" t="s">
        <v>61</v>
      </c>
      <c r="K75" s="7" t="s">
        <v>19</v>
      </c>
      <c r="L75" s="20">
        <v>1824</v>
      </c>
      <c r="M75" s="32"/>
      <c r="N75" s="14" t="s">
        <v>615</v>
      </c>
      <c r="O75" s="29">
        <v>23582</v>
      </c>
      <c r="P75" s="7">
        <f t="shared" si="4"/>
        <v>61.339726027397262</v>
      </c>
      <c r="Q75" s="16">
        <v>42736</v>
      </c>
      <c r="R75" s="21"/>
      <c r="S75" s="8">
        <f t="shared" si="3"/>
        <v>8.8630136986301373</v>
      </c>
      <c r="T75" s="7"/>
      <c r="U75" s="17"/>
      <c r="V75" s="17"/>
    </row>
    <row r="76" spans="1:22" ht="62.4" x14ac:dyDescent="0.3">
      <c r="A76" s="9" t="s">
        <v>616</v>
      </c>
      <c r="B76" s="7" t="s">
        <v>617</v>
      </c>
      <c r="C76" s="7" t="s">
        <v>618</v>
      </c>
      <c r="D76" s="7"/>
      <c r="E76" s="7" t="s">
        <v>5</v>
      </c>
      <c r="F76" s="7" t="s">
        <v>6</v>
      </c>
      <c r="G76" s="7"/>
      <c r="H76" s="7"/>
      <c r="I76" s="7" t="s">
        <v>619</v>
      </c>
      <c r="J76" s="7" t="s">
        <v>620</v>
      </c>
      <c r="K76" s="7" t="s">
        <v>19</v>
      </c>
      <c r="L76" s="20">
        <v>1719</v>
      </c>
      <c r="M76" s="7" t="s">
        <v>621</v>
      </c>
      <c r="N76" s="18" t="s">
        <v>622</v>
      </c>
      <c r="O76" s="29">
        <v>31788</v>
      </c>
      <c r="P76" s="7">
        <f t="shared" si="4"/>
        <v>38.857534246575341</v>
      </c>
      <c r="Q76" s="16">
        <v>44284</v>
      </c>
      <c r="R76" s="21"/>
      <c r="S76" s="8">
        <f t="shared" si="3"/>
        <v>4.6219178082191785</v>
      </c>
      <c r="T76" s="7"/>
      <c r="U76" s="17"/>
      <c r="V76" s="17"/>
    </row>
    <row r="77" spans="1:22" ht="62.4" x14ac:dyDescent="0.3">
      <c r="A77" s="9" t="s">
        <v>623</v>
      </c>
      <c r="B77" s="17" t="s">
        <v>624</v>
      </c>
      <c r="C77" s="17" t="s">
        <v>625</v>
      </c>
      <c r="D77" s="17"/>
      <c r="E77" s="17" t="s">
        <v>38</v>
      </c>
      <c r="F77" s="7" t="s">
        <v>6</v>
      </c>
      <c r="G77" s="7" t="s">
        <v>49</v>
      </c>
      <c r="H77" s="7" t="s">
        <v>28</v>
      </c>
      <c r="I77" s="17" t="s">
        <v>626</v>
      </c>
      <c r="J77" s="17" t="s">
        <v>627</v>
      </c>
      <c r="K77" s="17" t="s">
        <v>19</v>
      </c>
      <c r="L77" s="20" t="s">
        <v>628</v>
      </c>
      <c r="M77" s="17" t="s">
        <v>629</v>
      </c>
      <c r="N77" s="17" t="s">
        <v>630</v>
      </c>
      <c r="O77" s="19" t="s">
        <v>631</v>
      </c>
      <c r="P77" s="7">
        <f t="shared" si="4"/>
        <v>91.252054794520546</v>
      </c>
      <c r="Q77" s="16">
        <v>20879</v>
      </c>
      <c r="R77" s="16">
        <v>32081</v>
      </c>
      <c r="S77" s="8">
        <f t="shared" si="3"/>
        <v>38.054794520547944</v>
      </c>
      <c r="T77" s="17"/>
      <c r="U77" s="17"/>
      <c r="V77" s="17"/>
    </row>
    <row r="78" spans="1:22" ht="46.8" x14ac:dyDescent="0.3">
      <c r="A78" s="9" t="s">
        <v>632</v>
      </c>
      <c r="B78" s="17" t="s">
        <v>633</v>
      </c>
      <c r="C78" s="17" t="s">
        <v>634</v>
      </c>
      <c r="D78" s="17"/>
      <c r="E78" s="17"/>
      <c r="F78" s="7"/>
      <c r="G78" s="7"/>
      <c r="H78" s="7"/>
      <c r="I78" s="17" t="s">
        <v>635</v>
      </c>
      <c r="J78" s="17" t="s">
        <v>8</v>
      </c>
      <c r="K78" s="17" t="s">
        <v>19</v>
      </c>
      <c r="L78" s="20">
        <v>1886</v>
      </c>
      <c r="M78" s="17" t="s">
        <v>636</v>
      </c>
      <c r="N78" s="14" t="s">
        <v>637</v>
      </c>
      <c r="O78" s="19"/>
      <c r="P78" s="7">
        <f t="shared" si="4"/>
        <v>125.94794520547946</v>
      </c>
      <c r="Q78" s="16"/>
      <c r="R78" s="16"/>
      <c r="S78" s="8">
        <f t="shared" si="3"/>
        <v>125.94794520547946</v>
      </c>
      <c r="T78" s="17" t="s">
        <v>4</v>
      </c>
      <c r="U78" s="17"/>
      <c r="V78" s="17"/>
    </row>
    <row r="79" spans="1:22" ht="43.2" x14ac:dyDescent="0.3">
      <c r="A79" s="9" t="s">
        <v>638</v>
      </c>
      <c r="B79" s="17" t="s">
        <v>639</v>
      </c>
      <c r="C79" s="17" t="s">
        <v>640</v>
      </c>
      <c r="D79" s="7" t="s">
        <v>641</v>
      </c>
      <c r="E79" s="17" t="s">
        <v>153</v>
      </c>
      <c r="F79" s="17" t="s">
        <v>48</v>
      </c>
      <c r="G79" s="17"/>
      <c r="H79" s="17" t="s">
        <v>28</v>
      </c>
      <c r="I79" s="17" t="s">
        <v>642</v>
      </c>
      <c r="J79" s="17" t="s">
        <v>643</v>
      </c>
      <c r="K79" s="17" t="s">
        <v>19</v>
      </c>
      <c r="L79" s="20" t="s">
        <v>644</v>
      </c>
      <c r="M79" s="17" t="s">
        <v>645</v>
      </c>
      <c r="N79" s="14" t="s">
        <v>646</v>
      </c>
      <c r="O79" s="19" t="s">
        <v>647</v>
      </c>
      <c r="P79" s="7">
        <f t="shared" si="4"/>
        <v>47.736986301369861</v>
      </c>
      <c r="Q79" s="16">
        <v>40106</v>
      </c>
      <c r="R79" s="21"/>
      <c r="S79" s="8">
        <f t="shared" si="3"/>
        <v>16.068493150684933</v>
      </c>
      <c r="T79" s="17"/>
      <c r="U79" s="17"/>
      <c r="V79" s="17"/>
    </row>
    <row r="80" spans="1:22" ht="62.4" x14ac:dyDescent="0.3">
      <c r="A80" s="9" t="s">
        <v>648</v>
      </c>
      <c r="B80" s="17" t="s">
        <v>639</v>
      </c>
      <c r="C80" s="17" t="s">
        <v>649</v>
      </c>
      <c r="D80" s="17" t="s">
        <v>69</v>
      </c>
      <c r="E80" s="17" t="s">
        <v>153</v>
      </c>
      <c r="F80" s="17" t="s">
        <v>48</v>
      </c>
      <c r="G80" s="17"/>
      <c r="H80" s="17" t="s">
        <v>28</v>
      </c>
      <c r="I80" s="17" t="s">
        <v>650</v>
      </c>
      <c r="J80" s="17" t="s">
        <v>100</v>
      </c>
      <c r="K80" s="17" t="s">
        <v>19</v>
      </c>
      <c r="L80" s="20" t="s">
        <v>651</v>
      </c>
      <c r="M80" s="17" t="s">
        <v>652</v>
      </c>
      <c r="N80" s="17" t="s">
        <v>653</v>
      </c>
      <c r="O80" s="19" t="s">
        <v>654</v>
      </c>
      <c r="P80" s="7">
        <f t="shared" si="4"/>
        <v>49.947945205479449</v>
      </c>
      <c r="Q80" s="16">
        <v>37061</v>
      </c>
      <c r="R80" s="21"/>
      <c r="S80" s="8">
        <f t="shared" si="3"/>
        <v>24.410958904109588</v>
      </c>
      <c r="T80" s="17"/>
      <c r="U80" s="17"/>
      <c r="V80" s="17"/>
    </row>
    <row r="81" spans="1:22" ht="46.8" x14ac:dyDescent="0.3">
      <c r="A81" s="9" t="s">
        <v>655</v>
      </c>
      <c r="B81" s="17" t="s">
        <v>656</v>
      </c>
      <c r="C81" s="17" t="s">
        <v>657</v>
      </c>
      <c r="D81" s="7" t="s">
        <v>274</v>
      </c>
      <c r="E81" s="17" t="s">
        <v>38</v>
      </c>
      <c r="F81" s="17" t="s">
        <v>48</v>
      </c>
      <c r="G81" s="17" t="s">
        <v>658</v>
      </c>
      <c r="H81" s="17" t="s">
        <v>239</v>
      </c>
      <c r="I81" s="17" t="s">
        <v>659</v>
      </c>
      <c r="J81" s="17" t="s">
        <v>660</v>
      </c>
      <c r="K81" s="17" t="s">
        <v>19</v>
      </c>
      <c r="L81" s="20" t="s">
        <v>661</v>
      </c>
      <c r="M81" s="17" t="s">
        <v>662</v>
      </c>
      <c r="N81" s="31" t="s">
        <v>663</v>
      </c>
      <c r="O81" s="19" t="s">
        <v>664</v>
      </c>
      <c r="P81" s="7">
        <f t="shared" si="4"/>
        <v>82.457534246575349</v>
      </c>
      <c r="Q81" s="16">
        <v>26023</v>
      </c>
      <c r="R81" s="21"/>
      <c r="S81" s="8">
        <f t="shared" si="3"/>
        <v>54.652054794520545</v>
      </c>
      <c r="T81" s="17" t="s">
        <v>665</v>
      </c>
      <c r="U81" s="17"/>
      <c r="V81" s="17"/>
    </row>
    <row r="82" spans="1:22" ht="62.4" x14ac:dyDescent="0.3">
      <c r="A82" s="9" t="s">
        <v>666</v>
      </c>
      <c r="B82" s="17" t="s">
        <v>667</v>
      </c>
      <c r="C82" s="17" t="s">
        <v>668</v>
      </c>
      <c r="D82" s="17"/>
      <c r="E82" s="17" t="s">
        <v>5</v>
      </c>
      <c r="F82" s="17" t="s">
        <v>48</v>
      </c>
      <c r="G82" s="17"/>
      <c r="H82" s="17" t="s">
        <v>136</v>
      </c>
      <c r="I82" s="17" t="s">
        <v>669</v>
      </c>
      <c r="J82" s="17" t="s">
        <v>79</v>
      </c>
      <c r="K82" s="17" t="s">
        <v>19</v>
      </c>
      <c r="L82" s="20" t="s">
        <v>670</v>
      </c>
      <c r="M82" s="17" t="s">
        <v>671</v>
      </c>
      <c r="N82" s="17" t="s">
        <v>672</v>
      </c>
      <c r="O82" s="19" t="s">
        <v>673</v>
      </c>
      <c r="P82" s="7">
        <f t="shared" si="4"/>
        <v>70.898630136986299</v>
      </c>
      <c r="Q82" s="16">
        <v>38807</v>
      </c>
      <c r="R82" s="21"/>
      <c r="S82" s="8">
        <f t="shared" si="3"/>
        <v>19.627397260273973</v>
      </c>
      <c r="T82" s="17" t="s">
        <v>84</v>
      </c>
      <c r="U82" s="17"/>
      <c r="V82" s="17"/>
    </row>
    <row r="83" spans="1:22" ht="46.8" x14ac:dyDescent="0.3">
      <c r="A83" s="9" t="s">
        <v>674</v>
      </c>
      <c r="B83" s="17" t="s">
        <v>675</v>
      </c>
      <c r="C83" s="17" t="s">
        <v>676</v>
      </c>
      <c r="D83" s="17" t="s">
        <v>677</v>
      </c>
      <c r="E83" s="17" t="s">
        <v>38</v>
      </c>
      <c r="F83" s="7" t="s">
        <v>6</v>
      </c>
      <c r="G83" s="7" t="s">
        <v>49</v>
      </c>
      <c r="H83" s="7" t="s">
        <v>136</v>
      </c>
      <c r="I83" s="17" t="s">
        <v>678</v>
      </c>
      <c r="J83" s="17" t="s">
        <v>8</v>
      </c>
      <c r="K83" s="17" t="s">
        <v>19</v>
      </c>
      <c r="L83" s="20" t="s">
        <v>40</v>
      </c>
      <c r="M83" s="17" t="s">
        <v>679</v>
      </c>
      <c r="N83" s="33" t="s">
        <v>680</v>
      </c>
      <c r="O83" s="19" t="s">
        <v>681</v>
      </c>
      <c r="P83" s="7">
        <f t="shared" si="4"/>
        <v>74.778082191780825</v>
      </c>
      <c r="Q83" s="16">
        <v>30041</v>
      </c>
      <c r="R83" s="21"/>
      <c r="S83" s="8">
        <f t="shared" si="3"/>
        <v>43.643835616438359</v>
      </c>
      <c r="T83" s="17" t="s">
        <v>245</v>
      </c>
      <c r="U83" s="17"/>
      <c r="V83" s="17"/>
    </row>
    <row r="84" spans="1:22" ht="62.4" x14ac:dyDescent="0.3">
      <c r="A84" s="9" t="s">
        <v>682</v>
      </c>
      <c r="B84" s="17" t="s">
        <v>683</v>
      </c>
      <c r="C84" s="17" t="s">
        <v>684</v>
      </c>
      <c r="D84" s="17" t="s">
        <v>685</v>
      </c>
      <c r="E84" s="17" t="s">
        <v>153</v>
      </c>
      <c r="F84" s="7" t="s">
        <v>48</v>
      </c>
      <c r="G84" s="7"/>
      <c r="H84" s="7" t="s">
        <v>28</v>
      </c>
      <c r="I84" s="17" t="s">
        <v>686</v>
      </c>
      <c r="J84" s="17" t="s">
        <v>627</v>
      </c>
      <c r="K84" s="17" t="s">
        <v>19</v>
      </c>
      <c r="L84" s="20" t="s">
        <v>628</v>
      </c>
      <c r="M84" s="17" t="s">
        <v>687</v>
      </c>
      <c r="N84" s="17" t="s">
        <v>688</v>
      </c>
      <c r="O84" s="19" t="s">
        <v>689</v>
      </c>
      <c r="P84" s="7">
        <f t="shared" si="4"/>
        <v>55.263013698630139</v>
      </c>
      <c r="Q84" s="16">
        <v>40071</v>
      </c>
      <c r="R84" s="21"/>
      <c r="S84" s="8">
        <f t="shared" si="3"/>
        <v>16.164383561643834</v>
      </c>
      <c r="T84" s="17" t="s">
        <v>4</v>
      </c>
      <c r="U84" s="17"/>
      <c r="V84" s="17"/>
    </row>
    <row r="85" spans="1:22" ht="46.8" x14ac:dyDescent="0.3">
      <c r="A85" s="9" t="s">
        <v>690</v>
      </c>
      <c r="B85" s="17" t="s">
        <v>691</v>
      </c>
      <c r="C85" s="17" t="s">
        <v>692</v>
      </c>
      <c r="D85" s="17"/>
      <c r="E85" s="17" t="s">
        <v>27</v>
      </c>
      <c r="F85" s="7" t="s">
        <v>6</v>
      </c>
      <c r="G85" s="7"/>
      <c r="H85" s="7"/>
      <c r="I85" s="17" t="s">
        <v>693</v>
      </c>
      <c r="J85" s="17" t="s">
        <v>694</v>
      </c>
      <c r="K85" s="17" t="s">
        <v>19</v>
      </c>
      <c r="L85" s="20">
        <v>1862</v>
      </c>
      <c r="M85" s="17" t="s">
        <v>695</v>
      </c>
      <c r="N85" s="14" t="s">
        <v>696</v>
      </c>
      <c r="O85" s="19" t="s">
        <v>697</v>
      </c>
      <c r="P85" s="7">
        <f t="shared" si="4"/>
        <v>41.0027397260274</v>
      </c>
      <c r="Q85" s="16">
        <v>38644</v>
      </c>
      <c r="R85" s="21"/>
      <c r="S85" s="8">
        <f t="shared" si="3"/>
        <v>20.073972602739726</v>
      </c>
      <c r="T85" s="17" t="s">
        <v>44</v>
      </c>
      <c r="U85" s="17"/>
      <c r="V85" s="17"/>
    </row>
    <row r="86" spans="1:22" ht="62.4" x14ac:dyDescent="0.3">
      <c r="A86" s="9" t="s">
        <v>698</v>
      </c>
      <c r="B86" s="17" t="s">
        <v>699</v>
      </c>
      <c r="C86" s="17" t="s">
        <v>700</v>
      </c>
      <c r="D86" s="17"/>
      <c r="E86" s="17" t="s">
        <v>58</v>
      </c>
      <c r="F86" s="7" t="s">
        <v>48</v>
      </c>
      <c r="G86" s="7"/>
      <c r="H86" s="7" t="s">
        <v>28</v>
      </c>
      <c r="I86" s="17" t="s">
        <v>701</v>
      </c>
      <c r="J86" s="17" t="s">
        <v>627</v>
      </c>
      <c r="K86" s="17" t="s">
        <v>19</v>
      </c>
      <c r="L86" s="20">
        <v>1826</v>
      </c>
      <c r="M86" s="17" t="s">
        <v>702</v>
      </c>
      <c r="N86" s="14" t="s">
        <v>703</v>
      </c>
      <c r="O86" s="19" t="s">
        <v>704</v>
      </c>
      <c r="P86" s="7">
        <f t="shared" si="4"/>
        <v>65.389041095890406</v>
      </c>
      <c r="Q86" s="16">
        <v>30285</v>
      </c>
      <c r="R86" s="21"/>
      <c r="S86" s="8">
        <f t="shared" si="3"/>
        <v>42.975342465753428</v>
      </c>
      <c r="T86" s="17" t="s">
        <v>705</v>
      </c>
      <c r="U86" s="17" t="s">
        <v>85</v>
      </c>
      <c r="V86" s="17" t="s">
        <v>706</v>
      </c>
    </row>
    <row r="87" spans="1:22" ht="46.8" x14ac:dyDescent="0.3">
      <c r="A87" s="9" t="s">
        <v>707</v>
      </c>
      <c r="B87" s="17" t="s">
        <v>708</v>
      </c>
      <c r="C87" s="17" t="s">
        <v>709</v>
      </c>
      <c r="D87" s="17"/>
      <c r="E87" s="17" t="s">
        <v>5</v>
      </c>
      <c r="F87" s="7" t="s">
        <v>48</v>
      </c>
      <c r="G87" s="7"/>
      <c r="H87" s="7" t="s">
        <v>28</v>
      </c>
      <c r="I87" s="17" t="s">
        <v>710</v>
      </c>
      <c r="J87" s="17" t="s">
        <v>711</v>
      </c>
      <c r="K87" s="17" t="s">
        <v>19</v>
      </c>
      <c r="L87" s="20">
        <v>1432</v>
      </c>
      <c r="M87" s="17" t="s">
        <v>712</v>
      </c>
      <c r="N87" s="14" t="s">
        <v>713</v>
      </c>
      <c r="O87" s="19" t="s">
        <v>714</v>
      </c>
      <c r="P87" s="7">
        <f t="shared" si="4"/>
        <v>67.747945205479454</v>
      </c>
      <c r="Q87" s="16">
        <v>38462</v>
      </c>
      <c r="R87" s="21"/>
      <c r="S87" s="8">
        <f t="shared" si="3"/>
        <v>20.572602739726026</v>
      </c>
      <c r="T87" s="17"/>
      <c r="U87" s="17"/>
      <c r="V87" s="17"/>
    </row>
    <row r="88" spans="1:22" ht="46.8" x14ac:dyDescent="0.3">
      <c r="A88" s="9" t="s">
        <v>715</v>
      </c>
      <c r="B88" s="7" t="s">
        <v>716</v>
      </c>
      <c r="C88" s="7" t="s">
        <v>717</v>
      </c>
      <c r="D88" s="34" t="s">
        <v>718</v>
      </c>
      <c r="E88" s="7" t="s">
        <v>58</v>
      </c>
      <c r="F88" s="7" t="s">
        <v>48</v>
      </c>
      <c r="G88" s="7" t="s">
        <v>49</v>
      </c>
      <c r="H88" s="7" t="s">
        <v>28</v>
      </c>
      <c r="I88" s="7" t="s">
        <v>719</v>
      </c>
      <c r="J88" s="7" t="s">
        <v>79</v>
      </c>
      <c r="K88" s="7" t="s">
        <v>19</v>
      </c>
      <c r="L88" s="20">
        <v>1460</v>
      </c>
      <c r="M88" s="7" t="s">
        <v>720</v>
      </c>
      <c r="N88" s="7" t="s">
        <v>721</v>
      </c>
      <c r="O88" s="23">
        <v>15736</v>
      </c>
      <c r="P88" s="7">
        <f t="shared" si="4"/>
        <v>82.835616438356169</v>
      </c>
      <c r="Q88" s="35">
        <v>22715</v>
      </c>
      <c r="R88" s="16">
        <v>34045</v>
      </c>
      <c r="S88" s="8">
        <f t="shared" si="3"/>
        <v>32.673972602739724</v>
      </c>
      <c r="T88" s="7" t="s">
        <v>84</v>
      </c>
      <c r="U88" s="17"/>
      <c r="V88" s="17"/>
    </row>
    <row r="89" spans="1:22" ht="46.8" x14ac:dyDescent="0.3">
      <c r="A89" s="9" t="s">
        <v>722</v>
      </c>
      <c r="B89" s="17" t="s">
        <v>723</v>
      </c>
      <c r="C89" s="17" t="s">
        <v>724</v>
      </c>
      <c r="D89" s="24"/>
      <c r="E89" s="17" t="s">
        <v>153</v>
      </c>
      <c r="F89" s="17" t="s">
        <v>6</v>
      </c>
      <c r="G89" s="17"/>
      <c r="H89" s="17" t="s">
        <v>28</v>
      </c>
      <c r="I89" s="17" t="s">
        <v>725</v>
      </c>
      <c r="J89" s="17" t="s">
        <v>100</v>
      </c>
      <c r="K89" s="17" t="s">
        <v>19</v>
      </c>
      <c r="L89" s="20" t="s">
        <v>726</v>
      </c>
      <c r="M89" s="17" t="s">
        <v>727</v>
      </c>
      <c r="N89" s="36"/>
      <c r="O89" s="19" t="s">
        <v>728</v>
      </c>
      <c r="P89" s="7">
        <f t="shared" si="4"/>
        <v>64.035616438356158</v>
      </c>
      <c r="Q89" s="16">
        <v>39952</v>
      </c>
      <c r="R89" s="21"/>
      <c r="S89" s="8">
        <f t="shared" si="3"/>
        <v>16.490410958904111</v>
      </c>
      <c r="T89" s="17"/>
      <c r="U89" s="17"/>
      <c r="V89" s="17"/>
    </row>
    <row r="90" spans="1:22" ht="46.8" x14ac:dyDescent="0.3">
      <c r="A90" s="9" t="s">
        <v>729</v>
      </c>
      <c r="B90" s="17" t="s">
        <v>730</v>
      </c>
      <c r="C90" s="17" t="s">
        <v>731</v>
      </c>
      <c r="D90" s="24" t="s">
        <v>274</v>
      </c>
      <c r="E90" s="17" t="s">
        <v>58</v>
      </c>
      <c r="F90" s="17" t="s">
        <v>48</v>
      </c>
      <c r="G90" s="17"/>
      <c r="H90" s="17" t="s">
        <v>28</v>
      </c>
      <c r="I90" s="17" t="s">
        <v>732</v>
      </c>
      <c r="J90" s="17" t="s">
        <v>61</v>
      </c>
      <c r="K90" s="17" t="s">
        <v>19</v>
      </c>
      <c r="L90" s="20">
        <v>1824</v>
      </c>
      <c r="M90" s="17" t="s">
        <v>733</v>
      </c>
      <c r="N90" s="18" t="s">
        <v>734</v>
      </c>
      <c r="O90" s="19" t="s">
        <v>735</v>
      </c>
      <c r="P90" s="7">
        <f t="shared" si="4"/>
        <v>87.328767123287676</v>
      </c>
      <c r="Q90" s="16">
        <v>24166</v>
      </c>
      <c r="R90" s="29">
        <v>41917</v>
      </c>
      <c r="S90" s="8">
        <f t="shared" si="3"/>
        <v>11.106849315068493</v>
      </c>
      <c r="T90" s="17" t="s">
        <v>4</v>
      </c>
      <c r="U90" s="17"/>
      <c r="V90" s="17"/>
    </row>
    <row r="91" spans="1:22" ht="93.6" x14ac:dyDescent="0.3">
      <c r="A91" s="9" t="s">
        <v>736</v>
      </c>
      <c r="B91" s="17" t="s">
        <v>737</v>
      </c>
      <c r="C91" s="7" t="s">
        <v>738</v>
      </c>
      <c r="D91" s="17"/>
      <c r="E91" s="17" t="s">
        <v>38</v>
      </c>
      <c r="F91" s="17" t="s">
        <v>6</v>
      </c>
      <c r="G91" s="17"/>
      <c r="H91" s="17" t="s">
        <v>28</v>
      </c>
      <c r="I91" s="17" t="s">
        <v>739</v>
      </c>
      <c r="J91" s="17" t="s">
        <v>61</v>
      </c>
      <c r="K91" s="17" t="s">
        <v>19</v>
      </c>
      <c r="L91" s="20" t="s">
        <v>118</v>
      </c>
      <c r="M91" s="17" t="s">
        <v>740</v>
      </c>
      <c r="N91" s="17" t="s">
        <v>741</v>
      </c>
      <c r="O91" s="19" t="s">
        <v>742</v>
      </c>
      <c r="P91" s="7">
        <f t="shared" si="4"/>
        <v>67.024657534246572</v>
      </c>
      <c r="Q91" s="16">
        <v>40435</v>
      </c>
      <c r="R91" s="21"/>
      <c r="S91" s="8">
        <f t="shared" si="3"/>
        <v>15.167123287671233</v>
      </c>
      <c r="T91" s="17" t="s">
        <v>4</v>
      </c>
      <c r="U91" s="17"/>
      <c r="V91" s="17"/>
    </row>
    <row r="92" spans="1:22" ht="57.6" x14ac:dyDescent="0.3">
      <c r="A92" s="9" t="s">
        <v>743</v>
      </c>
      <c r="B92" s="17" t="s">
        <v>4</v>
      </c>
      <c r="C92" s="7" t="s">
        <v>744</v>
      </c>
      <c r="D92" s="17"/>
      <c r="E92" s="17" t="s">
        <v>5</v>
      </c>
      <c r="F92" s="17" t="s">
        <v>6</v>
      </c>
      <c r="G92" s="17"/>
      <c r="H92" s="17" t="s">
        <v>28</v>
      </c>
      <c r="I92" s="17" t="s">
        <v>745</v>
      </c>
      <c r="J92" s="17" t="s">
        <v>8</v>
      </c>
      <c r="K92" s="17" t="s">
        <v>19</v>
      </c>
      <c r="L92" s="20">
        <v>1886</v>
      </c>
      <c r="M92" s="17" t="s">
        <v>746</v>
      </c>
      <c r="N92" s="14" t="s">
        <v>747</v>
      </c>
      <c r="O92" s="19" t="s">
        <v>748</v>
      </c>
      <c r="P92" s="7">
        <f t="shared" si="4"/>
        <v>62.890410958904113</v>
      </c>
      <c r="Q92" s="16">
        <v>42502</v>
      </c>
      <c r="R92" s="21"/>
      <c r="S92" s="8">
        <f t="shared" si="3"/>
        <v>9.5041095890410965</v>
      </c>
      <c r="T92" s="17"/>
      <c r="U92" s="17"/>
      <c r="V92" s="17"/>
    </row>
    <row r="93" spans="1:22" ht="62.4" x14ac:dyDescent="0.3">
      <c r="A93" s="9" t="s">
        <v>749</v>
      </c>
      <c r="B93" s="17" t="s">
        <v>750</v>
      </c>
      <c r="C93" s="7" t="s">
        <v>751</v>
      </c>
      <c r="D93" s="17"/>
      <c r="E93" s="17" t="s">
        <v>58</v>
      </c>
      <c r="F93" s="17" t="s">
        <v>6</v>
      </c>
      <c r="G93" s="17"/>
      <c r="H93" s="17" t="s">
        <v>28</v>
      </c>
      <c r="I93" s="17" t="s">
        <v>752</v>
      </c>
      <c r="J93" s="17" t="s">
        <v>753</v>
      </c>
      <c r="K93" s="17" t="s">
        <v>19</v>
      </c>
      <c r="L93" s="20">
        <v>1718</v>
      </c>
      <c r="M93" s="17" t="s">
        <v>754</v>
      </c>
      <c r="N93" s="14" t="s">
        <v>755</v>
      </c>
      <c r="O93" s="19" t="s">
        <v>756</v>
      </c>
      <c r="P93" s="7">
        <f t="shared" si="4"/>
        <v>41.80821917808219</v>
      </c>
      <c r="Q93" s="16">
        <v>36235</v>
      </c>
      <c r="R93" s="21"/>
      <c r="S93" s="8">
        <f t="shared" si="3"/>
        <v>26.673972602739727</v>
      </c>
      <c r="T93" s="17"/>
      <c r="U93" s="17"/>
      <c r="V93" s="17"/>
    </row>
    <row r="94" spans="1:22" ht="62.4" x14ac:dyDescent="0.3">
      <c r="A94" s="9" t="s">
        <v>757</v>
      </c>
      <c r="B94" s="17" t="s">
        <v>758</v>
      </c>
      <c r="C94" s="17" t="s">
        <v>759</v>
      </c>
      <c r="D94" s="17"/>
      <c r="E94" s="17" t="s">
        <v>58</v>
      </c>
      <c r="F94" s="17" t="s">
        <v>48</v>
      </c>
      <c r="G94" s="17"/>
      <c r="H94" s="17" t="s">
        <v>59</v>
      </c>
      <c r="I94" s="17" t="s">
        <v>760</v>
      </c>
      <c r="J94" s="17" t="s">
        <v>30</v>
      </c>
      <c r="K94" s="17" t="s">
        <v>19</v>
      </c>
      <c r="L94" s="20" t="s">
        <v>31</v>
      </c>
      <c r="M94" s="17" t="s">
        <v>761</v>
      </c>
      <c r="N94" s="17" t="s">
        <v>762</v>
      </c>
      <c r="O94" s="19" t="s">
        <v>763</v>
      </c>
      <c r="P94" s="7">
        <f t="shared" si="4"/>
        <v>54.468493150684928</v>
      </c>
      <c r="Q94" s="16">
        <v>31685</v>
      </c>
      <c r="R94" s="16">
        <v>38323</v>
      </c>
      <c r="S94" s="8">
        <f t="shared" si="3"/>
        <v>20.953424657534246</v>
      </c>
      <c r="T94" s="17" t="s">
        <v>4</v>
      </c>
      <c r="U94" s="17"/>
      <c r="V94" s="17"/>
    </row>
    <row r="95" spans="1:22" ht="46.8" x14ac:dyDescent="0.3">
      <c r="A95" s="9" t="s">
        <v>764</v>
      </c>
      <c r="B95" s="17" t="s">
        <v>765</v>
      </c>
      <c r="C95" s="17" t="s">
        <v>766</v>
      </c>
      <c r="D95" s="17"/>
      <c r="E95" s="17" t="s">
        <v>5</v>
      </c>
      <c r="F95" s="17"/>
      <c r="G95" s="17" t="s">
        <v>214</v>
      </c>
      <c r="H95" s="17" t="s">
        <v>28</v>
      </c>
      <c r="I95" s="17" t="s">
        <v>767</v>
      </c>
      <c r="J95" s="17" t="s">
        <v>61</v>
      </c>
      <c r="K95" s="17" t="s">
        <v>19</v>
      </c>
      <c r="L95" s="20">
        <v>1824</v>
      </c>
      <c r="M95" s="17" t="s">
        <v>768</v>
      </c>
      <c r="N95" s="14" t="s">
        <v>769</v>
      </c>
      <c r="O95" s="19" t="s">
        <v>770</v>
      </c>
      <c r="P95" s="7">
        <f t="shared" si="4"/>
        <v>63.824657534246576</v>
      </c>
      <c r="Q95" s="16">
        <v>29586</v>
      </c>
      <c r="R95" s="16"/>
      <c r="S95" s="8">
        <f t="shared" si="3"/>
        <v>44.890410958904113</v>
      </c>
      <c r="T95" s="17" t="s">
        <v>44</v>
      </c>
      <c r="U95" s="17"/>
      <c r="V95" s="17"/>
    </row>
    <row r="96" spans="1:22" ht="62.4" x14ac:dyDescent="0.3">
      <c r="A96" s="9" t="s">
        <v>771</v>
      </c>
      <c r="B96" s="17" t="s">
        <v>772</v>
      </c>
      <c r="C96" s="17" t="s">
        <v>773</v>
      </c>
      <c r="D96" s="17" t="s">
        <v>774</v>
      </c>
      <c r="E96" s="17" t="s">
        <v>77</v>
      </c>
      <c r="F96" s="17" t="s">
        <v>48</v>
      </c>
      <c r="G96" s="17" t="s">
        <v>49</v>
      </c>
      <c r="H96" s="17" t="s">
        <v>59</v>
      </c>
      <c r="I96" s="17" t="s">
        <v>775</v>
      </c>
      <c r="J96" s="17" t="s">
        <v>8</v>
      </c>
      <c r="K96" s="17" t="s">
        <v>19</v>
      </c>
      <c r="L96" s="20">
        <v>1886</v>
      </c>
      <c r="M96" s="7" t="s">
        <v>776</v>
      </c>
      <c r="N96" s="17" t="s">
        <v>777</v>
      </c>
      <c r="O96" s="19" t="s">
        <v>778</v>
      </c>
      <c r="P96" s="7">
        <f t="shared" si="4"/>
        <v>71.843835616438355</v>
      </c>
      <c r="Q96" s="16">
        <v>31716</v>
      </c>
      <c r="R96" s="21"/>
      <c r="S96" s="8">
        <f t="shared" si="3"/>
        <v>39.054794520547944</v>
      </c>
      <c r="T96" s="17" t="s">
        <v>245</v>
      </c>
      <c r="U96" s="17"/>
      <c r="V96" s="17"/>
    </row>
    <row r="97" spans="1:22" ht="62.4" x14ac:dyDescent="0.3">
      <c r="A97" s="9" t="s">
        <v>779</v>
      </c>
      <c r="B97" s="17" t="s">
        <v>780</v>
      </c>
      <c r="C97" s="17" t="s">
        <v>781</v>
      </c>
      <c r="D97" s="17" t="s">
        <v>782</v>
      </c>
      <c r="E97" s="17" t="s">
        <v>77</v>
      </c>
      <c r="F97" s="17" t="s">
        <v>48</v>
      </c>
      <c r="G97" s="17" t="s">
        <v>49</v>
      </c>
      <c r="H97" s="17" t="s">
        <v>28</v>
      </c>
      <c r="I97" s="17" t="s">
        <v>783</v>
      </c>
      <c r="J97" s="17" t="s">
        <v>61</v>
      </c>
      <c r="K97" s="17" t="s">
        <v>19</v>
      </c>
      <c r="L97" s="20" t="s">
        <v>118</v>
      </c>
      <c r="M97" s="17" t="s">
        <v>784</v>
      </c>
      <c r="N97" s="17" t="s">
        <v>785</v>
      </c>
      <c r="O97" s="19" t="s">
        <v>786</v>
      </c>
      <c r="P97" s="7">
        <f t="shared" si="4"/>
        <v>76.169863013698631</v>
      </c>
      <c r="Q97" s="16">
        <v>31016</v>
      </c>
      <c r="R97" s="21"/>
      <c r="S97" s="8">
        <f t="shared" si="3"/>
        <v>40.972602739726028</v>
      </c>
      <c r="T97" s="17" t="s">
        <v>378</v>
      </c>
      <c r="U97" s="17"/>
      <c r="V97" s="17"/>
    </row>
    <row r="98" spans="1:22" ht="62.4" x14ac:dyDescent="0.3">
      <c r="A98" s="9" t="s">
        <v>787</v>
      </c>
      <c r="B98" s="17" t="s">
        <v>788</v>
      </c>
      <c r="C98" s="17" t="s">
        <v>789</v>
      </c>
      <c r="D98" s="7" t="s">
        <v>790</v>
      </c>
      <c r="E98" s="17" t="s">
        <v>153</v>
      </c>
      <c r="F98" s="17" t="s">
        <v>6</v>
      </c>
      <c r="G98" s="17"/>
      <c r="H98" s="17" t="s">
        <v>28</v>
      </c>
      <c r="I98" s="17" t="s">
        <v>791</v>
      </c>
      <c r="J98" s="17" t="s">
        <v>792</v>
      </c>
      <c r="K98" s="17" t="s">
        <v>287</v>
      </c>
      <c r="L98" s="20" t="s">
        <v>793</v>
      </c>
      <c r="M98" s="17" t="s">
        <v>794</v>
      </c>
      <c r="N98" s="17" t="s">
        <v>795</v>
      </c>
      <c r="O98" s="19" t="s">
        <v>796</v>
      </c>
      <c r="P98" s="7">
        <f t="shared" si="4"/>
        <v>54.726027397260275</v>
      </c>
      <c r="Q98" s="16">
        <v>38671</v>
      </c>
      <c r="R98" s="21"/>
      <c r="S98" s="8">
        <f t="shared" si="3"/>
        <v>20</v>
      </c>
      <c r="T98" s="17"/>
      <c r="U98" s="17"/>
      <c r="V98" s="17"/>
    </row>
    <row r="99" spans="1:22" ht="46.8" x14ac:dyDescent="0.3">
      <c r="A99" s="9" t="s">
        <v>797</v>
      </c>
      <c r="B99" s="17" t="s">
        <v>798</v>
      </c>
      <c r="C99" s="17" t="s">
        <v>477</v>
      </c>
      <c r="D99" s="17"/>
      <c r="E99" s="17" t="s">
        <v>77</v>
      </c>
      <c r="F99" s="17" t="s">
        <v>6</v>
      </c>
      <c r="G99" s="17" t="s">
        <v>49</v>
      </c>
      <c r="H99" s="17" t="s">
        <v>28</v>
      </c>
      <c r="I99" s="17" t="s">
        <v>799</v>
      </c>
      <c r="J99" s="17" t="s">
        <v>100</v>
      </c>
      <c r="K99" s="17" t="s">
        <v>19</v>
      </c>
      <c r="L99" s="20" t="s">
        <v>177</v>
      </c>
      <c r="M99" s="17" t="s">
        <v>800</v>
      </c>
      <c r="N99" s="26" t="s">
        <v>801</v>
      </c>
      <c r="O99" s="19" t="s">
        <v>802</v>
      </c>
      <c r="P99" s="7">
        <f t="shared" si="4"/>
        <v>87.906849315068499</v>
      </c>
      <c r="Q99" s="16">
        <v>28794</v>
      </c>
      <c r="R99" s="21"/>
      <c r="S99" s="8">
        <f t="shared" si="3"/>
        <v>47.060273972602737</v>
      </c>
      <c r="T99" s="17" t="s">
        <v>4</v>
      </c>
      <c r="U99" s="17"/>
      <c r="V99" s="17"/>
    </row>
    <row r="100" spans="1:22" ht="62.4" x14ac:dyDescent="0.3">
      <c r="A100" s="9" t="s">
        <v>803</v>
      </c>
      <c r="B100" s="17" t="s">
        <v>804</v>
      </c>
      <c r="C100" s="17" t="s">
        <v>805</v>
      </c>
      <c r="D100" s="17" t="s">
        <v>806</v>
      </c>
      <c r="E100" s="7" t="s">
        <v>38</v>
      </c>
      <c r="F100" s="17" t="s">
        <v>6</v>
      </c>
      <c r="G100" s="17"/>
      <c r="H100" s="17" t="s">
        <v>59</v>
      </c>
      <c r="I100" s="7" t="s">
        <v>807</v>
      </c>
      <c r="J100" s="7" t="s">
        <v>753</v>
      </c>
      <c r="K100" s="17" t="s">
        <v>19</v>
      </c>
      <c r="L100" s="20" t="s">
        <v>808</v>
      </c>
      <c r="M100" s="17" t="s">
        <v>809</v>
      </c>
      <c r="N100" s="37" t="s">
        <v>810</v>
      </c>
      <c r="O100" s="19" t="s">
        <v>811</v>
      </c>
      <c r="P100" s="7">
        <f t="shared" si="4"/>
        <v>64.063013698630144</v>
      </c>
      <c r="Q100" s="16">
        <v>35851</v>
      </c>
      <c r="R100" s="21"/>
      <c r="S100" s="8">
        <f t="shared" si="3"/>
        <v>27.726027397260275</v>
      </c>
      <c r="T100" s="17" t="s">
        <v>245</v>
      </c>
      <c r="U100" s="17"/>
      <c r="V100" s="17"/>
    </row>
    <row r="101" spans="1:22" ht="46.8" x14ac:dyDescent="0.3">
      <c r="A101" s="9" t="s">
        <v>812</v>
      </c>
      <c r="B101" s="17" t="s">
        <v>813</v>
      </c>
      <c r="C101" s="17" t="s">
        <v>814</v>
      </c>
      <c r="D101" s="17"/>
      <c r="E101" s="17" t="s">
        <v>77</v>
      </c>
      <c r="F101" s="7" t="s">
        <v>6</v>
      </c>
      <c r="G101" s="7" t="s">
        <v>214</v>
      </c>
      <c r="H101" s="7" t="s">
        <v>28</v>
      </c>
      <c r="I101" s="17" t="s">
        <v>815</v>
      </c>
      <c r="J101" s="17" t="s">
        <v>8</v>
      </c>
      <c r="K101" s="17" t="s">
        <v>19</v>
      </c>
      <c r="L101" s="20" t="s">
        <v>40</v>
      </c>
      <c r="M101" s="7" t="s">
        <v>816</v>
      </c>
      <c r="N101" s="17" t="s">
        <v>817</v>
      </c>
      <c r="O101" s="19" t="s">
        <v>818</v>
      </c>
      <c r="P101" s="7">
        <f t="shared" si="4"/>
        <v>65.413698630136992</v>
      </c>
      <c r="Q101" s="16">
        <v>31016</v>
      </c>
      <c r="R101" s="21"/>
      <c r="S101" s="8">
        <f t="shared" si="3"/>
        <v>40.972602739726028</v>
      </c>
      <c r="T101" s="17" t="s">
        <v>245</v>
      </c>
      <c r="U101" s="17"/>
      <c r="V101" s="17"/>
    </row>
    <row r="102" spans="1:22" ht="62.4" x14ac:dyDescent="0.3">
      <c r="A102" s="9" t="s">
        <v>819</v>
      </c>
      <c r="B102" s="17" t="s">
        <v>820</v>
      </c>
      <c r="C102" s="17" t="s">
        <v>821</v>
      </c>
      <c r="D102" s="17" t="s">
        <v>822</v>
      </c>
      <c r="E102" s="17" t="s">
        <v>153</v>
      </c>
      <c r="F102" s="17" t="s">
        <v>48</v>
      </c>
      <c r="G102" s="17"/>
      <c r="H102" s="17" t="s">
        <v>28</v>
      </c>
      <c r="I102" s="17" t="s">
        <v>823</v>
      </c>
      <c r="J102" s="17" t="s">
        <v>824</v>
      </c>
      <c r="K102" s="17" t="s">
        <v>19</v>
      </c>
      <c r="L102" s="20" t="s">
        <v>825</v>
      </c>
      <c r="M102" s="17" t="s">
        <v>826</v>
      </c>
      <c r="N102" s="26" t="s">
        <v>827</v>
      </c>
      <c r="O102" s="19" t="s">
        <v>828</v>
      </c>
      <c r="P102" s="7">
        <f t="shared" si="4"/>
        <v>53.405479452054792</v>
      </c>
      <c r="Q102" s="16">
        <v>35550</v>
      </c>
      <c r="R102" s="21"/>
      <c r="S102" s="8">
        <f t="shared" si="3"/>
        <v>28.550684931506851</v>
      </c>
      <c r="T102" s="17" t="s">
        <v>44</v>
      </c>
      <c r="U102" s="17"/>
      <c r="V102" s="17"/>
    </row>
    <row r="103" spans="1:22" ht="62.4" x14ac:dyDescent="0.3">
      <c r="A103" s="9" t="s">
        <v>829</v>
      </c>
      <c r="B103" s="17" t="s">
        <v>830</v>
      </c>
      <c r="C103" s="17" t="s">
        <v>831</v>
      </c>
      <c r="D103" s="17" t="s">
        <v>832</v>
      </c>
      <c r="E103" s="17" t="s">
        <v>38</v>
      </c>
      <c r="F103" s="17" t="s">
        <v>6</v>
      </c>
      <c r="G103" s="17"/>
      <c r="H103" s="17" t="s">
        <v>28</v>
      </c>
      <c r="I103" s="17" t="s">
        <v>833</v>
      </c>
      <c r="J103" s="17" t="s">
        <v>61</v>
      </c>
      <c r="K103" s="17" t="s">
        <v>19</v>
      </c>
      <c r="L103" s="20" t="s">
        <v>118</v>
      </c>
      <c r="M103" s="17" t="s">
        <v>834</v>
      </c>
      <c r="N103" s="17" t="s">
        <v>835</v>
      </c>
      <c r="O103" s="19" t="s">
        <v>836</v>
      </c>
      <c r="P103" s="7">
        <f t="shared" si="4"/>
        <v>60.147945205479452</v>
      </c>
      <c r="Q103" s="16">
        <v>32963</v>
      </c>
      <c r="R103" s="21"/>
      <c r="S103" s="8">
        <f t="shared" si="3"/>
        <v>35.638356164383559</v>
      </c>
      <c r="T103" s="17" t="s">
        <v>44</v>
      </c>
      <c r="U103" s="17"/>
      <c r="V103" s="17"/>
    </row>
    <row r="104" spans="1:22" ht="46.8" x14ac:dyDescent="0.3">
      <c r="A104" s="9" t="s">
        <v>837</v>
      </c>
      <c r="B104" s="17" t="s">
        <v>838</v>
      </c>
      <c r="C104" s="17" t="s">
        <v>839</v>
      </c>
      <c r="D104" s="24"/>
      <c r="E104" s="17" t="s">
        <v>295</v>
      </c>
      <c r="F104" s="17" t="s">
        <v>48</v>
      </c>
      <c r="G104" s="17"/>
      <c r="H104" s="17" t="s">
        <v>28</v>
      </c>
      <c r="I104" s="17" t="s">
        <v>840</v>
      </c>
      <c r="J104" s="17" t="s">
        <v>61</v>
      </c>
      <c r="K104" s="17" t="s">
        <v>19</v>
      </c>
      <c r="L104" s="20" t="s">
        <v>118</v>
      </c>
      <c r="M104" s="17" t="s">
        <v>841</v>
      </c>
      <c r="N104" s="7" t="s">
        <v>842</v>
      </c>
      <c r="O104" s="19" t="s">
        <v>843</v>
      </c>
      <c r="P104" s="7">
        <f t="shared" si="4"/>
        <v>42.038356164383565</v>
      </c>
      <c r="Q104" s="16">
        <v>35865</v>
      </c>
      <c r="R104" s="21"/>
      <c r="S104" s="8">
        <f t="shared" si="3"/>
        <v>27.687671232876713</v>
      </c>
      <c r="T104" s="17"/>
      <c r="U104" s="17"/>
      <c r="V104" s="17"/>
    </row>
    <row r="105" spans="1:22" ht="46.8" x14ac:dyDescent="0.3">
      <c r="A105" s="9" t="s">
        <v>844</v>
      </c>
      <c r="B105" s="17" t="s">
        <v>845</v>
      </c>
      <c r="C105" s="17" t="s">
        <v>846</v>
      </c>
      <c r="D105" s="17" t="s">
        <v>373</v>
      </c>
      <c r="E105" s="17" t="s">
        <v>38</v>
      </c>
      <c r="F105" s="17" t="s">
        <v>6</v>
      </c>
      <c r="G105" s="17" t="s">
        <v>214</v>
      </c>
      <c r="H105" s="17" t="s">
        <v>28</v>
      </c>
      <c r="I105" s="17" t="s">
        <v>840</v>
      </c>
      <c r="J105" s="17" t="s">
        <v>61</v>
      </c>
      <c r="K105" s="17" t="s">
        <v>19</v>
      </c>
      <c r="L105" s="20" t="s">
        <v>118</v>
      </c>
      <c r="M105" s="17" t="s">
        <v>841</v>
      </c>
      <c r="N105" s="14" t="s">
        <v>847</v>
      </c>
      <c r="O105" s="19" t="s">
        <v>848</v>
      </c>
      <c r="P105" s="7">
        <f t="shared" si="4"/>
        <v>69.06849315068493</v>
      </c>
      <c r="Q105" s="16">
        <v>32873</v>
      </c>
      <c r="R105" s="21"/>
      <c r="S105" s="8">
        <f t="shared" si="3"/>
        <v>35.884931506849313</v>
      </c>
      <c r="T105" s="17"/>
      <c r="U105" s="17"/>
      <c r="V105" s="17"/>
    </row>
    <row r="106" spans="1:22" ht="46.8" x14ac:dyDescent="0.3">
      <c r="A106" s="9" t="s">
        <v>849</v>
      </c>
      <c r="B106" s="17" t="s">
        <v>850</v>
      </c>
      <c r="C106" s="17" t="s">
        <v>613</v>
      </c>
      <c r="D106" s="17"/>
      <c r="E106" s="17" t="s">
        <v>5</v>
      </c>
      <c r="F106" s="17" t="s">
        <v>6</v>
      </c>
      <c r="G106" s="17"/>
      <c r="H106" s="17" t="s">
        <v>59</v>
      </c>
      <c r="I106" s="17" t="s">
        <v>851</v>
      </c>
      <c r="J106" s="17" t="s">
        <v>79</v>
      </c>
      <c r="K106" s="17" t="s">
        <v>19</v>
      </c>
      <c r="L106" s="20">
        <v>1460</v>
      </c>
      <c r="M106" s="17" t="s">
        <v>852</v>
      </c>
      <c r="N106" s="14" t="s">
        <v>853</v>
      </c>
      <c r="O106" s="19" t="s">
        <v>854</v>
      </c>
      <c r="P106" s="7">
        <f t="shared" si="4"/>
        <v>62.441095890410956</v>
      </c>
      <c r="Q106" s="16">
        <v>43928</v>
      </c>
      <c r="R106" s="21"/>
      <c r="S106" s="8">
        <f t="shared" si="3"/>
        <v>5.5972602739726032</v>
      </c>
      <c r="T106" s="17" t="s">
        <v>855</v>
      </c>
      <c r="U106" s="7"/>
      <c r="V106" s="7"/>
    </row>
    <row r="107" spans="1:22" ht="93.6" x14ac:dyDescent="0.3">
      <c r="A107" s="9" t="s">
        <v>856</v>
      </c>
      <c r="B107" s="17" t="s">
        <v>857</v>
      </c>
      <c r="C107" s="17" t="s">
        <v>858</v>
      </c>
      <c r="D107" s="17" t="s">
        <v>859</v>
      </c>
      <c r="E107" s="17" t="s">
        <v>295</v>
      </c>
      <c r="F107" s="17" t="s">
        <v>6</v>
      </c>
      <c r="G107" s="17" t="s">
        <v>49</v>
      </c>
      <c r="H107" s="17" t="s">
        <v>28</v>
      </c>
      <c r="I107" s="7" t="s">
        <v>860</v>
      </c>
      <c r="J107" s="17" t="s">
        <v>861</v>
      </c>
      <c r="K107" s="7" t="s">
        <v>862</v>
      </c>
      <c r="L107" s="20">
        <v>12414</v>
      </c>
      <c r="M107" s="17" t="s">
        <v>863</v>
      </c>
      <c r="N107" s="17" t="s">
        <v>864</v>
      </c>
      <c r="O107" s="19" t="s">
        <v>865</v>
      </c>
      <c r="P107" s="7">
        <f t="shared" si="4"/>
        <v>82.284931506849318</v>
      </c>
      <c r="Q107" s="16">
        <v>31016</v>
      </c>
      <c r="R107" s="21"/>
      <c r="S107" s="8">
        <f t="shared" si="3"/>
        <v>40.972602739726028</v>
      </c>
      <c r="T107" s="17"/>
      <c r="U107" s="17"/>
      <c r="V107" s="17"/>
    </row>
    <row r="108" spans="1:22" ht="62.4" x14ac:dyDescent="0.3">
      <c r="A108" s="9" t="s">
        <v>866</v>
      </c>
      <c r="B108" s="17" t="s">
        <v>867</v>
      </c>
      <c r="C108" s="17" t="s">
        <v>868</v>
      </c>
      <c r="D108" s="17" t="s">
        <v>869</v>
      </c>
      <c r="E108" s="17" t="s">
        <v>295</v>
      </c>
      <c r="F108" s="17" t="s">
        <v>6</v>
      </c>
      <c r="G108" s="17"/>
      <c r="H108" s="17" t="s">
        <v>136</v>
      </c>
      <c r="I108" s="17" t="s">
        <v>870</v>
      </c>
      <c r="J108" s="17" t="s">
        <v>30</v>
      </c>
      <c r="K108" s="17" t="s">
        <v>19</v>
      </c>
      <c r="L108" s="20" t="s">
        <v>31</v>
      </c>
      <c r="M108" s="17" t="s">
        <v>871</v>
      </c>
      <c r="N108" s="17" t="s">
        <v>872</v>
      </c>
      <c r="O108" s="19" t="s">
        <v>873</v>
      </c>
      <c r="P108" s="7">
        <f t="shared" si="4"/>
        <v>88.232876712328761</v>
      </c>
      <c r="Q108" s="16">
        <v>38125</v>
      </c>
      <c r="R108" s="21"/>
      <c r="S108" s="8">
        <f t="shared" si="3"/>
        <v>21.495890410958904</v>
      </c>
      <c r="T108" s="17" t="s">
        <v>4</v>
      </c>
      <c r="U108" s="17"/>
      <c r="V108" s="17"/>
    </row>
    <row r="109" spans="1:22" ht="62.4" x14ac:dyDescent="0.3">
      <c r="A109" s="9" t="s">
        <v>874</v>
      </c>
      <c r="B109" s="17" t="s">
        <v>875</v>
      </c>
      <c r="C109" s="17" t="s">
        <v>203</v>
      </c>
      <c r="D109" s="7" t="s">
        <v>876</v>
      </c>
      <c r="E109" s="17" t="s">
        <v>153</v>
      </c>
      <c r="F109" s="17" t="s">
        <v>48</v>
      </c>
      <c r="G109" s="17"/>
      <c r="H109" s="17" t="s">
        <v>28</v>
      </c>
      <c r="I109" s="17" t="s">
        <v>877</v>
      </c>
      <c r="J109" s="17" t="s">
        <v>878</v>
      </c>
      <c r="K109" s="17" t="s">
        <v>287</v>
      </c>
      <c r="L109" s="20" t="s">
        <v>879</v>
      </c>
      <c r="M109" s="17" t="s">
        <v>880</v>
      </c>
      <c r="N109" s="18" t="s">
        <v>881</v>
      </c>
      <c r="O109" s="19" t="s">
        <v>882</v>
      </c>
      <c r="P109" s="7">
        <f t="shared" si="4"/>
        <v>46.56986301369863</v>
      </c>
      <c r="Q109" s="16">
        <v>38363</v>
      </c>
      <c r="R109" s="21"/>
      <c r="S109" s="8">
        <f t="shared" si="3"/>
        <v>20.843835616438355</v>
      </c>
      <c r="T109" s="17" t="s">
        <v>4</v>
      </c>
      <c r="U109" s="17"/>
      <c r="V109" s="17"/>
    </row>
    <row r="110" spans="1:22" ht="62.4" x14ac:dyDescent="0.3">
      <c r="A110" s="9" t="s">
        <v>883</v>
      </c>
      <c r="B110" s="17" t="s">
        <v>884</v>
      </c>
      <c r="C110" s="17" t="s">
        <v>97</v>
      </c>
      <c r="D110" s="17" t="s">
        <v>885</v>
      </c>
      <c r="E110" s="17" t="s">
        <v>38</v>
      </c>
      <c r="F110" s="17" t="s">
        <v>6</v>
      </c>
      <c r="G110" s="17"/>
      <c r="H110" s="17" t="s">
        <v>28</v>
      </c>
      <c r="I110" s="17" t="s">
        <v>886</v>
      </c>
      <c r="J110" s="17" t="s">
        <v>887</v>
      </c>
      <c r="K110" s="17" t="s">
        <v>217</v>
      </c>
      <c r="L110" s="20">
        <v>34787</v>
      </c>
      <c r="M110" s="17" t="s">
        <v>888</v>
      </c>
      <c r="N110" s="17" t="s">
        <v>889</v>
      </c>
      <c r="O110" s="19" t="s">
        <v>890</v>
      </c>
      <c r="P110" s="7">
        <f t="shared" si="4"/>
        <v>65.452054794520549</v>
      </c>
      <c r="Q110" s="16">
        <v>32111</v>
      </c>
      <c r="R110" s="21"/>
      <c r="S110" s="8">
        <f t="shared" si="3"/>
        <v>37.972602739726028</v>
      </c>
      <c r="T110" s="17" t="s">
        <v>44</v>
      </c>
      <c r="U110" s="17"/>
      <c r="V110" s="17"/>
    </row>
    <row r="111" spans="1:22" ht="46.8" x14ac:dyDescent="0.3">
      <c r="A111" s="9" t="s">
        <v>891</v>
      </c>
      <c r="B111" s="17" t="s">
        <v>892</v>
      </c>
      <c r="C111" s="17" t="s">
        <v>893</v>
      </c>
      <c r="D111" s="17"/>
      <c r="E111" s="17" t="s">
        <v>106</v>
      </c>
      <c r="F111" s="17" t="s">
        <v>6</v>
      </c>
      <c r="G111" s="17"/>
      <c r="H111" s="17" t="s">
        <v>28</v>
      </c>
      <c r="I111" s="17" t="s">
        <v>894</v>
      </c>
      <c r="J111" s="38" t="s">
        <v>895</v>
      </c>
      <c r="K111" s="17" t="s">
        <v>217</v>
      </c>
      <c r="L111" s="20">
        <v>33908</v>
      </c>
      <c r="M111" s="17" t="s">
        <v>896</v>
      </c>
      <c r="N111" s="18" t="s">
        <v>897</v>
      </c>
      <c r="O111" s="19" t="s">
        <v>898</v>
      </c>
      <c r="P111" s="7">
        <f t="shared" si="4"/>
        <v>55.131506849315066</v>
      </c>
      <c r="Q111" s="16">
        <v>38426</v>
      </c>
      <c r="R111" s="21"/>
      <c r="S111" s="8">
        <f t="shared" si="3"/>
        <v>20.671232876712327</v>
      </c>
      <c r="T111" s="17"/>
      <c r="U111" s="7"/>
      <c r="V111" s="7"/>
    </row>
    <row r="112" spans="1:22" ht="62.4" x14ac:dyDescent="0.3">
      <c r="A112" s="9" t="s">
        <v>899</v>
      </c>
      <c r="B112" s="17" t="s">
        <v>900</v>
      </c>
      <c r="C112" s="17" t="s">
        <v>901</v>
      </c>
      <c r="D112" s="17"/>
      <c r="E112" s="17" t="s">
        <v>38</v>
      </c>
      <c r="F112" s="7" t="s">
        <v>48</v>
      </c>
      <c r="G112" s="7" t="s">
        <v>49</v>
      </c>
      <c r="H112" s="7" t="s">
        <v>28</v>
      </c>
      <c r="I112" s="17" t="s">
        <v>902</v>
      </c>
      <c r="J112" s="17" t="s">
        <v>903</v>
      </c>
      <c r="K112" s="17" t="s">
        <v>287</v>
      </c>
      <c r="L112" s="20" t="s">
        <v>904</v>
      </c>
      <c r="M112" s="17" t="s">
        <v>905</v>
      </c>
      <c r="N112" s="17" t="s">
        <v>906</v>
      </c>
      <c r="O112" s="19" t="s">
        <v>907</v>
      </c>
      <c r="P112" s="7">
        <f t="shared" si="4"/>
        <v>70.956164383561642</v>
      </c>
      <c r="Q112" s="16">
        <v>26754</v>
      </c>
      <c r="R112" s="16">
        <v>29706</v>
      </c>
      <c r="S112" s="8">
        <f t="shared" si="3"/>
        <v>44.561643835616437</v>
      </c>
      <c r="T112" s="17"/>
      <c r="U112" s="17"/>
      <c r="V112" s="17"/>
    </row>
    <row r="113" spans="1:22" ht="46.8" x14ac:dyDescent="0.3">
      <c r="A113" s="9" t="s">
        <v>908</v>
      </c>
      <c r="B113" s="17" t="s">
        <v>909</v>
      </c>
      <c r="C113" s="17" t="s">
        <v>182</v>
      </c>
      <c r="D113" s="17"/>
      <c r="E113" s="17" t="s">
        <v>5</v>
      </c>
      <c r="F113" s="7" t="s">
        <v>6</v>
      </c>
      <c r="G113" s="7"/>
      <c r="H113" s="7" t="s">
        <v>28</v>
      </c>
      <c r="I113" s="17" t="s">
        <v>910</v>
      </c>
      <c r="J113" s="17" t="s">
        <v>911</v>
      </c>
      <c r="K113" s="17" t="s">
        <v>912</v>
      </c>
      <c r="L113" s="20">
        <v>7901</v>
      </c>
      <c r="M113" s="17" t="s">
        <v>913</v>
      </c>
      <c r="N113" s="14" t="s">
        <v>914</v>
      </c>
      <c r="O113" s="19" t="s">
        <v>915</v>
      </c>
      <c r="P113" s="7">
        <f t="shared" si="4"/>
        <v>23.126027397260273</v>
      </c>
      <c r="Q113" s="16">
        <v>43937</v>
      </c>
      <c r="R113" s="16"/>
      <c r="S113" s="8">
        <f t="shared" si="3"/>
        <v>5.5726027397260278</v>
      </c>
      <c r="T113" s="17"/>
      <c r="U113" s="17"/>
      <c r="V113" s="17"/>
    </row>
    <row r="114" spans="1:22" ht="46.8" x14ac:dyDescent="0.3">
      <c r="A114" s="9" t="s">
        <v>916</v>
      </c>
      <c r="B114" s="17" t="s">
        <v>909</v>
      </c>
      <c r="C114" s="17" t="s">
        <v>917</v>
      </c>
      <c r="D114" s="17"/>
      <c r="E114" s="17" t="s">
        <v>58</v>
      </c>
      <c r="F114" s="7" t="s">
        <v>6</v>
      </c>
      <c r="G114" s="7"/>
      <c r="H114" s="7" t="s">
        <v>59</v>
      </c>
      <c r="I114" s="17" t="s">
        <v>918</v>
      </c>
      <c r="J114" s="17" t="s">
        <v>79</v>
      </c>
      <c r="K114" s="17" t="s">
        <v>19</v>
      </c>
      <c r="L114" s="20">
        <v>1460</v>
      </c>
      <c r="M114" s="17" t="s">
        <v>919</v>
      </c>
      <c r="N114" s="31" t="s">
        <v>920</v>
      </c>
      <c r="O114" s="19" t="s">
        <v>921</v>
      </c>
      <c r="P114" s="7">
        <f t="shared" si="4"/>
        <v>85.402739726027391</v>
      </c>
      <c r="Q114" s="16">
        <v>42143</v>
      </c>
      <c r="R114" s="16"/>
      <c r="S114" s="8">
        <f t="shared" si="3"/>
        <v>10.487671232876712</v>
      </c>
      <c r="T114" s="17" t="s">
        <v>84</v>
      </c>
      <c r="U114" s="17"/>
      <c r="V114" s="17"/>
    </row>
    <row r="115" spans="1:22" ht="62.4" x14ac:dyDescent="0.3">
      <c r="A115" s="9" t="s">
        <v>922</v>
      </c>
      <c r="B115" s="17" t="s">
        <v>923</v>
      </c>
      <c r="C115" s="17" t="s">
        <v>924</v>
      </c>
      <c r="D115" s="17" t="s">
        <v>591</v>
      </c>
      <c r="E115" s="17" t="s">
        <v>77</v>
      </c>
      <c r="F115" s="7" t="s">
        <v>48</v>
      </c>
      <c r="G115" s="7" t="s">
        <v>214</v>
      </c>
      <c r="H115" s="7" t="s">
        <v>28</v>
      </c>
      <c r="I115" s="17" t="s">
        <v>925</v>
      </c>
      <c r="J115" s="17" t="s">
        <v>8</v>
      </c>
      <c r="K115" s="17" t="s">
        <v>19</v>
      </c>
      <c r="L115" s="20" t="s">
        <v>40</v>
      </c>
      <c r="M115" s="17" t="s">
        <v>926</v>
      </c>
      <c r="N115" s="17" t="s">
        <v>927</v>
      </c>
      <c r="O115" s="19" t="s">
        <v>928</v>
      </c>
      <c r="P115" s="7">
        <f t="shared" si="4"/>
        <v>65.778082191780825</v>
      </c>
      <c r="Q115" s="16">
        <v>27333</v>
      </c>
      <c r="R115" s="21"/>
      <c r="S115" s="8">
        <f t="shared" si="3"/>
        <v>51.063013698630137</v>
      </c>
      <c r="T115" s="17" t="s">
        <v>245</v>
      </c>
      <c r="U115" s="17"/>
      <c r="V115" s="17"/>
    </row>
    <row r="116" spans="1:22" ht="39.6" x14ac:dyDescent="0.3">
      <c r="A116" s="9" t="s">
        <v>929</v>
      </c>
      <c r="B116" s="17" t="s">
        <v>930</v>
      </c>
      <c r="C116" s="17" t="s">
        <v>931</v>
      </c>
      <c r="D116" s="17"/>
      <c r="E116" s="17" t="s">
        <v>38</v>
      </c>
      <c r="F116" s="17" t="s">
        <v>6</v>
      </c>
      <c r="G116" s="17" t="s">
        <v>49</v>
      </c>
      <c r="H116" s="17" t="s">
        <v>239</v>
      </c>
      <c r="I116" s="17" t="s">
        <v>932</v>
      </c>
      <c r="J116" s="17" t="s">
        <v>933</v>
      </c>
      <c r="K116" s="17" t="s">
        <v>287</v>
      </c>
      <c r="L116" s="20" t="s">
        <v>934</v>
      </c>
      <c r="M116" s="17" t="s">
        <v>935</v>
      </c>
      <c r="N116" s="31" t="s">
        <v>936</v>
      </c>
      <c r="O116" s="19" t="s">
        <v>937</v>
      </c>
      <c r="P116" s="7">
        <f t="shared" si="4"/>
        <v>88.68767123287671</v>
      </c>
      <c r="Q116" s="16">
        <v>22006</v>
      </c>
      <c r="R116" s="16">
        <v>34667</v>
      </c>
      <c r="S116" s="8">
        <f t="shared" si="3"/>
        <v>30.969863013698632</v>
      </c>
      <c r="T116" s="17"/>
      <c r="U116" s="17"/>
      <c r="V116" s="17" t="s">
        <v>938</v>
      </c>
    </row>
    <row r="117" spans="1:22" ht="46.8" x14ac:dyDescent="0.3">
      <c r="A117" s="9" t="s">
        <v>939</v>
      </c>
      <c r="B117" s="17" t="s">
        <v>930</v>
      </c>
      <c r="C117" s="17" t="s">
        <v>940</v>
      </c>
      <c r="D117" s="17" t="s">
        <v>412</v>
      </c>
      <c r="E117" s="17" t="s">
        <v>38</v>
      </c>
      <c r="F117" s="17" t="s">
        <v>6</v>
      </c>
      <c r="G117" s="17" t="s">
        <v>49</v>
      </c>
      <c r="H117" s="17" t="s">
        <v>239</v>
      </c>
      <c r="I117" s="17" t="s">
        <v>941</v>
      </c>
      <c r="J117" s="17" t="s">
        <v>61</v>
      </c>
      <c r="K117" s="17" t="s">
        <v>19</v>
      </c>
      <c r="L117" s="20" t="s">
        <v>118</v>
      </c>
      <c r="M117" s="17" t="s">
        <v>942</v>
      </c>
      <c r="N117" s="17" t="s">
        <v>943</v>
      </c>
      <c r="O117" s="19" t="s">
        <v>944</v>
      </c>
      <c r="P117" s="7">
        <f t="shared" si="4"/>
        <v>82.786301369863011</v>
      </c>
      <c r="Q117" s="16">
        <v>25126</v>
      </c>
      <c r="R117" s="21"/>
      <c r="S117" s="8">
        <f t="shared" si="3"/>
        <v>57.109589041095887</v>
      </c>
      <c r="T117" s="17" t="s">
        <v>44</v>
      </c>
      <c r="U117" s="17"/>
      <c r="V117" s="17"/>
    </row>
    <row r="118" spans="1:22" ht="62.4" x14ac:dyDescent="0.3">
      <c r="A118" s="39">
        <v>5079962</v>
      </c>
      <c r="B118" s="17" t="s">
        <v>945</v>
      </c>
      <c r="C118" s="17" t="s">
        <v>946</v>
      </c>
      <c r="D118" s="17"/>
      <c r="E118" s="17" t="s">
        <v>27</v>
      </c>
      <c r="F118" s="17" t="s">
        <v>6</v>
      </c>
      <c r="G118" s="17"/>
      <c r="H118" s="17" t="s">
        <v>28</v>
      </c>
      <c r="I118" s="17" t="s">
        <v>947</v>
      </c>
      <c r="J118" s="17" t="s">
        <v>232</v>
      </c>
      <c r="K118" s="17" t="s">
        <v>19</v>
      </c>
      <c r="L118" s="20">
        <v>1879</v>
      </c>
      <c r="M118" s="17" t="s">
        <v>948</v>
      </c>
      <c r="N118" s="31" t="s">
        <v>949</v>
      </c>
      <c r="O118" s="19" t="s">
        <v>950</v>
      </c>
      <c r="P118" s="7">
        <f t="shared" si="4"/>
        <v>33.43287671232877</v>
      </c>
      <c r="Q118" s="16">
        <v>42080</v>
      </c>
      <c r="R118" s="21"/>
      <c r="S118" s="8">
        <f t="shared" si="3"/>
        <v>10.66027397260274</v>
      </c>
      <c r="T118" s="17"/>
      <c r="U118" s="7"/>
      <c r="V118" s="17"/>
    </row>
    <row r="119" spans="1:22" ht="62.4" x14ac:dyDescent="0.3">
      <c r="A119" s="40">
        <v>5079960</v>
      </c>
      <c r="B119" s="17" t="s">
        <v>945</v>
      </c>
      <c r="C119" s="17" t="s">
        <v>576</v>
      </c>
      <c r="D119" s="17"/>
      <c r="E119" s="17" t="s">
        <v>27</v>
      </c>
      <c r="F119" s="17" t="s">
        <v>6</v>
      </c>
      <c r="G119" s="17"/>
      <c r="H119" s="17" t="s">
        <v>239</v>
      </c>
      <c r="I119" s="17" t="s">
        <v>951</v>
      </c>
      <c r="J119" s="17" t="s">
        <v>232</v>
      </c>
      <c r="K119" s="17" t="s">
        <v>19</v>
      </c>
      <c r="L119" s="20">
        <v>1879</v>
      </c>
      <c r="M119" s="31" t="s">
        <v>952</v>
      </c>
      <c r="N119" s="31" t="s">
        <v>953</v>
      </c>
      <c r="O119" s="41" t="s">
        <v>954</v>
      </c>
      <c r="P119" s="7" t="e">
        <f t="shared" si="4"/>
        <v>#VALUE!</v>
      </c>
      <c r="Q119" s="16">
        <v>42080</v>
      </c>
      <c r="R119" s="21"/>
      <c r="S119" s="8">
        <f t="shared" si="3"/>
        <v>10.66027397260274</v>
      </c>
      <c r="T119" s="17"/>
      <c r="U119" s="7"/>
      <c r="V119" s="17"/>
    </row>
    <row r="120" spans="1:22" ht="39.6" x14ac:dyDescent="0.3">
      <c r="A120" s="28" t="s">
        <v>955</v>
      </c>
      <c r="B120" s="17" t="s">
        <v>945</v>
      </c>
      <c r="C120" s="17" t="s">
        <v>956</v>
      </c>
      <c r="D120" s="17" t="s">
        <v>957</v>
      </c>
      <c r="E120" s="17" t="s">
        <v>58</v>
      </c>
      <c r="F120" s="17" t="s">
        <v>6</v>
      </c>
      <c r="G120" s="17" t="s">
        <v>49</v>
      </c>
      <c r="H120" s="17" t="s">
        <v>239</v>
      </c>
      <c r="I120" s="7" t="s">
        <v>958</v>
      </c>
      <c r="J120" s="17" t="s">
        <v>232</v>
      </c>
      <c r="K120" s="17" t="s">
        <v>19</v>
      </c>
      <c r="L120" s="20" t="s">
        <v>959</v>
      </c>
      <c r="M120" s="17" t="s">
        <v>960</v>
      </c>
      <c r="N120" s="31" t="s">
        <v>961</v>
      </c>
      <c r="O120" s="19" t="s">
        <v>962</v>
      </c>
      <c r="P120" s="7">
        <f t="shared" si="4"/>
        <v>57.413698630136984</v>
      </c>
      <c r="Q120" s="16">
        <v>35101</v>
      </c>
      <c r="R120" s="21"/>
      <c r="S120" s="8">
        <f t="shared" si="3"/>
        <v>29.780821917808218</v>
      </c>
      <c r="T120" s="17" t="s">
        <v>4</v>
      </c>
      <c r="U120" s="17"/>
      <c r="V120" s="17"/>
    </row>
    <row r="121" spans="1:22" ht="43.2" x14ac:dyDescent="0.3">
      <c r="A121" s="40">
        <v>5575977</v>
      </c>
      <c r="B121" s="17" t="s">
        <v>963</v>
      </c>
      <c r="C121" s="17" t="s">
        <v>964</v>
      </c>
      <c r="D121" s="17"/>
      <c r="E121" s="17"/>
      <c r="F121" s="17"/>
      <c r="G121" s="17"/>
      <c r="H121" s="17"/>
      <c r="I121" s="17" t="s">
        <v>965</v>
      </c>
      <c r="J121" s="17" t="s">
        <v>61</v>
      </c>
      <c r="K121" s="17" t="s">
        <v>19</v>
      </c>
      <c r="L121" s="20">
        <v>1824</v>
      </c>
      <c r="M121" s="31" t="s">
        <v>966</v>
      </c>
      <c r="N121" s="14" t="s">
        <v>967</v>
      </c>
      <c r="O121" s="41"/>
      <c r="P121" s="7">
        <f t="shared" si="4"/>
        <v>125.94794520547946</v>
      </c>
      <c r="Q121" s="16"/>
      <c r="R121" s="21"/>
      <c r="S121" s="8">
        <f t="shared" si="3"/>
        <v>125.94794520547946</v>
      </c>
      <c r="T121" s="17" t="s">
        <v>44</v>
      </c>
      <c r="U121" s="17"/>
      <c r="V121" s="17"/>
    </row>
    <row r="122" spans="1:22" ht="46.8" x14ac:dyDescent="0.3">
      <c r="A122" s="28" t="s">
        <v>968</v>
      </c>
      <c r="B122" s="17" t="s">
        <v>969</v>
      </c>
      <c r="C122" s="17" t="s">
        <v>970</v>
      </c>
      <c r="D122" s="34" t="s">
        <v>116</v>
      </c>
      <c r="E122" s="17" t="s">
        <v>38</v>
      </c>
      <c r="F122" s="17" t="s">
        <v>6</v>
      </c>
      <c r="G122" s="17"/>
      <c r="H122" s="17" t="s">
        <v>239</v>
      </c>
      <c r="I122" s="17" t="s">
        <v>971</v>
      </c>
      <c r="J122" s="17" t="s">
        <v>8</v>
      </c>
      <c r="K122" s="17" t="s">
        <v>19</v>
      </c>
      <c r="L122" s="20" t="s">
        <v>40</v>
      </c>
      <c r="M122" s="17" t="s">
        <v>972</v>
      </c>
      <c r="N122" s="17" t="s">
        <v>973</v>
      </c>
      <c r="O122" s="19" t="s">
        <v>974</v>
      </c>
      <c r="P122" s="7">
        <f t="shared" si="4"/>
        <v>47.093150684931508</v>
      </c>
      <c r="Q122" s="16">
        <v>37939</v>
      </c>
      <c r="R122" s="16">
        <v>39182</v>
      </c>
      <c r="S122" s="8">
        <f t="shared" si="3"/>
        <v>18.600000000000001</v>
      </c>
      <c r="T122" s="17" t="s">
        <v>245</v>
      </c>
      <c r="U122" s="7"/>
      <c r="V122" s="17"/>
    </row>
    <row r="123" spans="1:22" ht="62.4" x14ac:dyDescent="0.3">
      <c r="A123" s="28" t="s">
        <v>975</v>
      </c>
      <c r="B123" s="17" t="s">
        <v>976</v>
      </c>
      <c r="C123" s="17" t="s">
        <v>977</v>
      </c>
      <c r="D123" s="7" t="s">
        <v>978</v>
      </c>
      <c r="E123" s="17" t="s">
        <v>153</v>
      </c>
      <c r="F123" s="17" t="s">
        <v>6</v>
      </c>
      <c r="G123" s="17"/>
      <c r="H123" s="17" t="s">
        <v>28</v>
      </c>
      <c r="I123" s="17" t="s">
        <v>979</v>
      </c>
      <c r="J123" s="17" t="s">
        <v>61</v>
      </c>
      <c r="K123" s="17" t="s">
        <v>19</v>
      </c>
      <c r="L123" s="20" t="s">
        <v>118</v>
      </c>
      <c r="M123" s="17" t="s">
        <v>980</v>
      </c>
      <c r="N123" s="17" t="s">
        <v>981</v>
      </c>
      <c r="O123" s="19" t="s">
        <v>982</v>
      </c>
      <c r="P123" s="7">
        <f t="shared" si="4"/>
        <v>67.169863013698631</v>
      </c>
      <c r="Q123" s="16">
        <v>38853</v>
      </c>
      <c r="R123" s="21"/>
      <c r="S123" s="8">
        <f t="shared" si="3"/>
        <v>19.5013698630137</v>
      </c>
      <c r="T123" s="17" t="s">
        <v>44</v>
      </c>
      <c r="U123" s="17"/>
      <c r="V123" s="17"/>
    </row>
    <row r="124" spans="1:22" ht="46.8" x14ac:dyDescent="0.3">
      <c r="A124" s="9" t="s">
        <v>983</v>
      </c>
      <c r="B124" s="17" t="s">
        <v>984</v>
      </c>
      <c r="C124" s="17" t="s">
        <v>985</v>
      </c>
      <c r="D124" s="7" t="s">
        <v>986</v>
      </c>
      <c r="E124" s="17" t="s">
        <v>38</v>
      </c>
      <c r="F124" s="17" t="s">
        <v>6</v>
      </c>
      <c r="G124" s="17"/>
      <c r="H124" s="17" t="s">
        <v>28</v>
      </c>
      <c r="I124" s="17" t="s">
        <v>987</v>
      </c>
      <c r="J124" s="17" t="s">
        <v>8</v>
      </c>
      <c r="K124" s="17" t="s">
        <v>19</v>
      </c>
      <c r="L124" s="20" t="s">
        <v>40</v>
      </c>
      <c r="M124" s="17" t="s">
        <v>988</v>
      </c>
      <c r="N124" s="14" t="s">
        <v>989</v>
      </c>
      <c r="O124" s="19" t="s">
        <v>990</v>
      </c>
      <c r="P124" s="7">
        <f t="shared" si="4"/>
        <v>46.794520547945204</v>
      </c>
      <c r="Q124" s="16">
        <v>38140</v>
      </c>
      <c r="R124" s="21"/>
      <c r="S124" s="8">
        <f t="shared" si="3"/>
        <v>21.454794520547946</v>
      </c>
      <c r="T124" s="17" t="s">
        <v>245</v>
      </c>
      <c r="U124" s="17"/>
      <c r="V124" s="17"/>
    </row>
    <row r="125" spans="1:22" ht="62.4" x14ac:dyDescent="0.3">
      <c r="A125" s="9" t="s">
        <v>991</v>
      </c>
      <c r="B125" s="17" t="s">
        <v>992</v>
      </c>
      <c r="C125" s="17" t="s">
        <v>993</v>
      </c>
      <c r="D125" s="17" t="s">
        <v>994</v>
      </c>
      <c r="E125" s="17" t="s">
        <v>77</v>
      </c>
      <c r="F125" s="17" t="s">
        <v>48</v>
      </c>
      <c r="G125" s="17" t="s">
        <v>49</v>
      </c>
      <c r="H125" s="17" t="s">
        <v>59</v>
      </c>
      <c r="I125" s="17" t="s">
        <v>995</v>
      </c>
      <c r="J125" s="17" t="s">
        <v>30</v>
      </c>
      <c r="K125" s="17" t="s">
        <v>19</v>
      </c>
      <c r="L125" s="20" t="s">
        <v>31</v>
      </c>
      <c r="M125" s="17" t="s">
        <v>996</v>
      </c>
      <c r="N125" s="17" t="s">
        <v>997</v>
      </c>
      <c r="O125" s="19" t="s">
        <v>998</v>
      </c>
      <c r="P125" s="7">
        <f t="shared" si="4"/>
        <v>85.038356164383558</v>
      </c>
      <c r="Q125" s="16">
        <v>30194</v>
      </c>
      <c r="R125" s="21"/>
      <c r="S125" s="8">
        <f t="shared" si="3"/>
        <v>43.224657534246575</v>
      </c>
      <c r="T125" s="17" t="s">
        <v>4</v>
      </c>
      <c r="U125" s="17"/>
      <c r="V125" s="17"/>
    </row>
    <row r="126" spans="1:22" ht="62.4" x14ac:dyDescent="0.3">
      <c r="A126" s="9" t="s">
        <v>999</v>
      </c>
      <c r="B126" s="17" t="s">
        <v>1000</v>
      </c>
      <c r="C126" s="17" t="s">
        <v>1001</v>
      </c>
      <c r="D126" s="7" t="s">
        <v>1002</v>
      </c>
      <c r="E126" s="17" t="s">
        <v>106</v>
      </c>
      <c r="F126" s="17" t="s">
        <v>48</v>
      </c>
      <c r="G126" s="17"/>
      <c r="H126" s="17" t="s">
        <v>28</v>
      </c>
      <c r="I126" s="17" t="s">
        <v>1003</v>
      </c>
      <c r="J126" s="17" t="s">
        <v>232</v>
      </c>
      <c r="K126" s="17" t="s">
        <v>19</v>
      </c>
      <c r="L126" s="20" t="s">
        <v>959</v>
      </c>
      <c r="M126" s="17" t="s">
        <v>1004</v>
      </c>
      <c r="N126" s="17" t="s">
        <v>1005</v>
      </c>
      <c r="O126" s="19" t="s">
        <v>1006</v>
      </c>
      <c r="P126" s="7">
        <f t="shared" si="4"/>
        <v>67.430136986301363</v>
      </c>
      <c r="Q126" s="16">
        <v>38370</v>
      </c>
      <c r="R126" s="21"/>
      <c r="S126" s="8">
        <f t="shared" si="3"/>
        <v>20.824657534246576</v>
      </c>
      <c r="T126" s="17" t="s">
        <v>4</v>
      </c>
      <c r="U126" s="17"/>
      <c r="V126" s="17"/>
    </row>
    <row r="127" spans="1:22" ht="46.8" x14ac:dyDescent="0.3">
      <c r="A127" s="9" t="s">
        <v>1007</v>
      </c>
      <c r="B127" s="17" t="s">
        <v>1008</v>
      </c>
      <c r="C127" s="17" t="s">
        <v>1009</v>
      </c>
      <c r="D127" s="17"/>
      <c r="E127" s="17" t="s">
        <v>5</v>
      </c>
      <c r="F127" s="17" t="s">
        <v>48</v>
      </c>
      <c r="G127" s="17"/>
      <c r="H127" s="17" t="s">
        <v>28</v>
      </c>
      <c r="I127" s="17" t="s">
        <v>1010</v>
      </c>
      <c r="J127" s="17" t="s">
        <v>61</v>
      </c>
      <c r="K127" s="17" t="s">
        <v>19</v>
      </c>
      <c r="L127" s="20" t="s">
        <v>118</v>
      </c>
      <c r="M127" s="17" t="s">
        <v>1011</v>
      </c>
      <c r="N127" s="17" t="s">
        <v>1012</v>
      </c>
      <c r="O127" s="19" t="s">
        <v>1013</v>
      </c>
      <c r="P127" s="7">
        <f t="shared" si="4"/>
        <v>81.739726027397253</v>
      </c>
      <c r="Q127" s="16">
        <v>39555</v>
      </c>
      <c r="R127" s="21"/>
      <c r="S127" s="8">
        <f t="shared" si="3"/>
        <v>17.578082191780823</v>
      </c>
      <c r="T127" s="17" t="s">
        <v>44</v>
      </c>
      <c r="U127" s="17"/>
      <c r="V127" s="17"/>
    </row>
    <row r="128" spans="1:22" ht="46.8" x14ac:dyDescent="0.3">
      <c r="A128" s="9" t="s">
        <v>1014</v>
      </c>
      <c r="B128" s="17" t="s">
        <v>1015</v>
      </c>
      <c r="C128" s="17" t="s">
        <v>1016</v>
      </c>
      <c r="D128" s="7" t="s">
        <v>26</v>
      </c>
      <c r="E128" s="17" t="s">
        <v>38</v>
      </c>
      <c r="F128" s="17" t="s">
        <v>48</v>
      </c>
      <c r="G128" s="17"/>
      <c r="H128" s="17" t="s">
        <v>239</v>
      </c>
      <c r="I128" s="17" t="s">
        <v>1017</v>
      </c>
      <c r="J128" s="17" t="s">
        <v>30</v>
      </c>
      <c r="K128" s="17" t="s">
        <v>19</v>
      </c>
      <c r="L128" s="20" t="s">
        <v>118</v>
      </c>
      <c r="M128" s="17" t="s">
        <v>1018</v>
      </c>
      <c r="N128" s="17" t="s">
        <v>1019</v>
      </c>
      <c r="O128" s="19" t="s">
        <v>1020</v>
      </c>
      <c r="P128" s="7">
        <f t="shared" si="4"/>
        <v>84.92602739726027</v>
      </c>
      <c r="Q128" s="16">
        <v>21581</v>
      </c>
      <c r="R128" s="16">
        <v>36610</v>
      </c>
      <c r="S128" s="8">
        <f t="shared" si="3"/>
        <v>25.646575342465752</v>
      </c>
      <c r="T128" s="17" t="s">
        <v>44</v>
      </c>
      <c r="U128" s="17"/>
      <c r="V128" s="17"/>
    </row>
    <row r="129" spans="1:22" ht="62.4" x14ac:dyDescent="0.3">
      <c r="A129" s="9" t="s">
        <v>1021</v>
      </c>
      <c r="B129" s="17" t="s">
        <v>1022</v>
      </c>
      <c r="C129" s="17" t="s">
        <v>1023</v>
      </c>
      <c r="D129" s="17" t="s">
        <v>390</v>
      </c>
      <c r="E129" s="17" t="s">
        <v>38</v>
      </c>
      <c r="F129" s="7" t="s">
        <v>48</v>
      </c>
      <c r="G129" s="7" t="s">
        <v>49</v>
      </c>
      <c r="H129" s="7" t="s">
        <v>136</v>
      </c>
      <c r="I129" s="17" t="s">
        <v>1024</v>
      </c>
      <c r="J129" s="17" t="s">
        <v>61</v>
      </c>
      <c r="K129" s="17" t="s">
        <v>19</v>
      </c>
      <c r="L129" s="20" t="s">
        <v>118</v>
      </c>
      <c r="M129" s="7" t="s">
        <v>1025</v>
      </c>
      <c r="N129" s="31" t="s">
        <v>1026</v>
      </c>
      <c r="O129" s="19" t="s">
        <v>1027</v>
      </c>
      <c r="P129" s="7">
        <f t="shared" si="4"/>
        <v>75.139726027397259</v>
      </c>
      <c r="Q129" s="16">
        <v>26298</v>
      </c>
      <c r="R129" s="21"/>
      <c r="S129" s="8">
        <f t="shared" si="3"/>
        <v>53.898630136986299</v>
      </c>
      <c r="T129" s="17" t="s">
        <v>44</v>
      </c>
      <c r="U129" s="17"/>
      <c r="V129" s="17"/>
    </row>
    <row r="130" spans="1:22" ht="62.4" x14ac:dyDescent="0.3">
      <c r="A130" s="9" t="s">
        <v>1028</v>
      </c>
      <c r="B130" s="17" t="s">
        <v>1029</v>
      </c>
      <c r="C130" s="17" t="s">
        <v>1030</v>
      </c>
      <c r="D130" s="17"/>
      <c r="E130" s="17" t="s">
        <v>58</v>
      </c>
      <c r="F130" s="17" t="s">
        <v>6</v>
      </c>
      <c r="G130" s="17"/>
      <c r="H130" s="17" t="s">
        <v>59</v>
      </c>
      <c r="I130" s="17" t="s">
        <v>1031</v>
      </c>
      <c r="J130" s="17" t="s">
        <v>8</v>
      </c>
      <c r="K130" s="17" t="s">
        <v>19</v>
      </c>
      <c r="L130" s="20" t="s">
        <v>40</v>
      </c>
      <c r="M130" s="17" t="s">
        <v>1032</v>
      </c>
      <c r="N130" s="17" t="s">
        <v>1033</v>
      </c>
      <c r="O130" s="19" t="s">
        <v>1034</v>
      </c>
      <c r="P130" s="7">
        <f t="shared" si="4"/>
        <v>58.610958904109587</v>
      </c>
      <c r="Q130" s="16">
        <v>38853</v>
      </c>
      <c r="R130" s="21"/>
      <c r="S130" s="8">
        <f t="shared" si="3"/>
        <v>19.5013698630137</v>
      </c>
      <c r="T130" s="17" t="s">
        <v>4</v>
      </c>
      <c r="U130" s="17"/>
      <c r="V130" s="17"/>
    </row>
    <row r="131" spans="1:22" ht="78" x14ac:dyDescent="0.3">
      <c r="A131" s="9" t="s">
        <v>1035</v>
      </c>
      <c r="B131" s="17" t="s">
        <v>1036</v>
      </c>
      <c r="C131" s="17" t="s">
        <v>1037</v>
      </c>
      <c r="D131" s="17" t="s">
        <v>44</v>
      </c>
      <c r="E131" s="17" t="s">
        <v>77</v>
      </c>
      <c r="F131" s="17" t="s">
        <v>6</v>
      </c>
      <c r="G131" s="17" t="s">
        <v>214</v>
      </c>
      <c r="H131" s="17" t="s">
        <v>136</v>
      </c>
      <c r="I131" s="17" t="s">
        <v>1038</v>
      </c>
      <c r="J131" s="17" t="s">
        <v>1039</v>
      </c>
      <c r="K131" s="17" t="s">
        <v>19</v>
      </c>
      <c r="L131" s="20">
        <v>2664</v>
      </c>
      <c r="M131" s="17"/>
      <c r="N131" s="31" t="s">
        <v>1040</v>
      </c>
      <c r="O131" s="19" t="s">
        <v>1041</v>
      </c>
      <c r="P131" s="7">
        <f t="shared" si="4"/>
        <v>68.805479452054797</v>
      </c>
      <c r="Q131" s="16">
        <v>31716</v>
      </c>
      <c r="R131" s="21"/>
      <c r="S131" s="8">
        <f t="shared" ref="S131:S194" si="5">($O$1-MAX(Q131,R131))/365</f>
        <v>39.054794520547944</v>
      </c>
      <c r="T131" s="17" t="s">
        <v>245</v>
      </c>
      <c r="U131" s="17"/>
      <c r="V131" s="17"/>
    </row>
    <row r="132" spans="1:22" ht="39.6" x14ac:dyDescent="0.3">
      <c r="A132" s="9" t="s">
        <v>1042</v>
      </c>
      <c r="B132" s="17" t="s">
        <v>1043</v>
      </c>
      <c r="C132" s="17" t="s">
        <v>446</v>
      </c>
      <c r="D132" s="17"/>
      <c r="E132" s="17" t="s">
        <v>5</v>
      </c>
      <c r="F132" s="17" t="s">
        <v>6</v>
      </c>
      <c r="G132" s="17"/>
      <c r="H132" s="17" t="s">
        <v>28</v>
      </c>
      <c r="I132" s="17" t="s">
        <v>1044</v>
      </c>
      <c r="J132" s="17" t="s">
        <v>232</v>
      </c>
      <c r="K132" s="17" t="s">
        <v>19</v>
      </c>
      <c r="L132" s="20">
        <v>1879</v>
      </c>
      <c r="M132" s="17" t="s">
        <v>1045</v>
      </c>
      <c r="N132" s="18" t="s">
        <v>1046</v>
      </c>
      <c r="O132" s="19" t="s">
        <v>1047</v>
      </c>
      <c r="P132" s="7">
        <f t="shared" si="4"/>
        <v>58.901369863013699</v>
      </c>
      <c r="Q132" s="16">
        <v>43466</v>
      </c>
      <c r="R132" s="21"/>
      <c r="S132" s="8">
        <f t="shared" si="5"/>
        <v>6.8630136986301373</v>
      </c>
      <c r="T132" s="17" t="s">
        <v>1048</v>
      </c>
      <c r="U132" s="17"/>
      <c r="V132" s="17"/>
    </row>
    <row r="133" spans="1:22" ht="62.4" x14ac:dyDescent="0.3">
      <c r="A133" s="9" t="s">
        <v>1049</v>
      </c>
      <c r="B133" s="17" t="s">
        <v>1050</v>
      </c>
      <c r="C133" s="17" t="s">
        <v>846</v>
      </c>
      <c r="D133" s="17" t="s">
        <v>1051</v>
      </c>
      <c r="E133" s="17" t="s">
        <v>38</v>
      </c>
      <c r="F133" s="17" t="s">
        <v>6</v>
      </c>
      <c r="G133" s="17"/>
      <c r="H133" s="17" t="s">
        <v>59</v>
      </c>
      <c r="I133" s="17" t="s">
        <v>1052</v>
      </c>
      <c r="J133" s="17" t="s">
        <v>8</v>
      </c>
      <c r="K133" s="17" t="s">
        <v>19</v>
      </c>
      <c r="L133" s="20" t="s">
        <v>40</v>
      </c>
      <c r="M133" s="17" t="s">
        <v>1053</v>
      </c>
      <c r="N133" s="7" t="s">
        <v>1054</v>
      </c>
      <c r="O133" s="19" t="s">
        <v>1055</v>
      </c>
      <c r="P133" s="7">
        <f t="shared" ref="P133:P196" si="6">($O$1-O133)/365</f>
        <v>77.084931506849315</v>
      </c>
      <c r="Q133" s="16">
        <v>35550</v>
      </c>
      <c r="R133" s="21"/>
      <c r="S133" s="8">
        <f t="shared" si="5"/>
        <v>28.550684931506851</v>
      </c>
      <c r="T133" s="17" t="s">
        <v>245</v>
      </c>
      <c r="U133" s="17"/>
      <c r="V133" s="17"/>
    </row>
    <row r="134" spans="1:22" ht="46.8" x14ac:dyDescent="0.3">
      <c r="A134" s="9" t="s">
        <v>1056</v>
      </c>
      <c r="B134" s="17" t="s">
        <v>1057</v>
      </c>
      <c r="C134" s="17" t="s">
        <v>113</v>
      </c>
      <c r="D134" s="17" t="s">
        <v>1058</v>
      </c>
      <c r="E134" s="17" t="s">
        <v>58</v>
      </c>
      <c r="F134" s="17" t="s">
        <v>6</v>
      </c>
      <c r="G134" s="17"/>
      <c r="H134" s="17" t="s">
        <v>59</v>
      </c>
      <c r="I134" s="17" t="s">
        <v>1059</v>
      </c>
      <c r="J134" s="17" t="s">
        <v>100</v>
      </c>
      <c r="K134" s="17" t="s">
        <v>19</v>
      </c>
      <c r="L134" s="20">
        <v>1851</v>
      </c>
      <c r="M134" s="17" t="s">
        <v>1060</v>
      </c>
      <c r="N134" s="31" t="s">
        <v>1061</v>
      </c>
      <c r="O134" s="19" t="s">
        <v>1062</v>
      </c>
      <c r="P134" s="7">
        <f t="shared" si="6"/>
        <v>83.517808219178079</v>
      </c>
      <c r="Q134" s="16">
        <v>41493</v>
      </c>
      <c r="R134" s="21"/>
      <c r="S134" s="8">
        <f t="shared" si="5"/>
        <v>12.268493150684931</v>
      </c>
      <c r="T134" s="17" t="s">
        <v>4</v>
      </c>
      <c r="U134" s="17"/>
      <c r="V134" s="17"/>
    </row>
    <row r="135" spans="1:22" ht="62.4" x14ac:dyDescent="0.3">
      <c r="A135" s="9" t="s">
        <v>1063</v>
      </c>
      <c r="B135" s="17" t="s">
        <v>1064</v>
      </c>
      <c r="C135" s="17" t="s">
        <v>1065</v>
      </c>
      <c r="D135" s="17" t="s">
        <v>1066</v>
      </c>
      <c r="E135" s="17" t="s">
        <v>77</v>
      </c>
      <c r="F135" s="17" t="s">
        <v>48</v>
      </c>
      <c r="G135" s="17"/>
      <c r="H135" s="17" t="s">
        <v>28</v>
      </c>
      <c r="I135" s="17" t="s">
        <v>1067</v>
      </c>
      <c r="J135" s="17" t="s">
        <v>100</v>
      </c>
      <c r="K135" s="17" t="s">
        <v>19</v>
      </c>
      <c r="L135" s="20" t="s">
        <v>155</v>
      </c>
      <c r="M135" s="17" t="s">
        <v>1068</v>
      </c>
      <c r="N135" s="31" t="s">
        <v>1069</v>
      </c>
      <c r="O135" s="19" t="s">
        <v>1070</v>
      </c>
      <c r="P135" s="7">
        <f t="shared" si="6"/>
        <v>55.372602739726027</v>
      </c>
      <c r="Q135" s="16">
        <v>36250</v>
      </c>
      <c r="R135" s="21"/>
      <c r="S135" s="8">
        <f t="shared" si="5"/>
        <v>26.632876712328766</v>
      </c>
      <c r="T135" s="17" t="s">
        <v>44</v>
      </c>
      <c r="U135" s="17"/>
      <c r="V135" s="17"/>
    </row>
    <row r="136" spans="1:22" ht="52.8" x14ac:dyDescent="0.3">
      <c r="A136" s="9" t="s">
        <v>1071</v>
      </c>
      <c r="B136" s="17" t="s">
        <v>1072</v>
      </c>
      <c r="C136" s="17" t="s">
        <v>1073</v>
      </c>
      <c r="D136" s="7"/>
      <c r="E136" s="17" t="s">
        <v>5</v>
      </c>
      <c r="F136" s="17" t="s">
        <v>6</v>
      </c>
      <c r="G136" s="17"/>
      <c r="H136" s="17" t="s">
        <v>28</v>
      </c>
      <c r="I136" s="22" t="s">
        <v>1074</v>
      </c>
      <c r="J136" s="17" t="s">
        <v>30</v>
      </c>
      <c r="K136" s="17" t="s">
        <v>19</v>
      </c>
      <c r="L136" s="20">
        <v>1863</v>
      </c>
      <c r="M136" s="17" t="s">
        <v>1075</v>
      </c>
      <c r="N136" s="31" t="s">
        <v>1076</v>
      </c>
      <c r="O136" s="19" t="s">
        <v>1077</v>
      </c>
      <c r="P136" s="7">
        <f t="shared" si="6"/>
        <v>47.112328767123287</v>
      </c>
      <c r="Q136" s="16">
        <v>42444</v>
      </c>
      <c r="R136" s="21"/>
      <c r="S136" s="8">
        <f t="shared" si="5"/>
        <v>9.6630136986301363</v>
      </c>
      <c r="T136" s="17" t="s">
        <v>4</v>
      </c>
      <c r="U136" s="17"/>
      <c r="V136" s="17"/>
    </row>
    <row r="137" spans="1:22" ht="46.8" x14ac:dyDescent="0.3">
      <c r="A137" s="9" t="s">
        <v>1078</v>
      </c>
      <c r="B137" s="17" t="s">
        <v>1079</v>
      </c>
      <c r="C137" s="17" t="s">
        <v>1080</v>
      </c>
      <c r="D137" s="17"/>
      <c r="E137" s="17" t="s">
        <v>5</v>
      </c>
      <c r="F137" s="7" t="s">
        <v>6</v>
      </c>
      <c r="G137" s="7"/>
      <c r="H137" s="7"/>
      <c r="I137" s="17" t="s">
        <v>1074</v>
      </c>
      <c r="J137" s="17" t="s">
        <v>30</v>
      </c>
      <c r="K137" s="17" t="s">
        <v>19</v>
      </c>
      <c r="L137" s="20">
        <v>1863</v>
      </c>
      <c r="M137" s="17" t="s">
        <v>1081</v>
      </c>
      <c r="N137" s="14" t="s">
        <v>1082</v>
      </c>
      <c r="O137" s="19" t="s">
        <v>1083</v>
      </c>
      <c r="P137" s="7">
        <f t="shared" si="6"/>
        <v>18.564383561643837</v>
      </c>
      <c r="Q137" s="16">
        <v>44327</v>
      </c>
      <c r="R137" s="21"/>
      <c r="S137" s="8">
        <f t="shared" si="5"/>
        <v>4.5041095890410956</v>
      </c>
      <c r="T137" s="17" t="s">
        <v>4</v>
      </c>
      <c r="U137" s="4"/>
      <c r="V137" s="3"/>
    </row>
    <row r="138" spans="1:22" ht="46.8" x14ac:dyDescent="0.3">
      <c r="A138" s="9" t="s">
        <v>1084</v>
      </c>
      <c r="B138" s="17" t="s">
        <v>1085</v>
      </c>
      <c r="C138" s="17" t="s">
        <v>1086</v>
      </c>
      <c r="D138" s="17" t="s">
        <v>1087</v>
      </c>
      <c r="E138" s="17" t="s">
        <v>295</v>
      </c>
      <c r="F138" s="17" t="s">
        <v>48</v>
      </c>
      <c r="G138" s="17"/>
      <c r="H138" s="17" t="s">
        <v>28</v>
      </c>
      <c r="I138" s="17" t="s">
        <v>1088</v>
      </c>
      <c r="J138" s="17" t="s">
        <v>1089</v>
      </c>
      <c r="K138" s="17" t="s">
        <v>287</v>
      </c>
      <c r="L138" s="20">
        <v>3842</v>
      </c>
      <c r="M138" s="17" t="s">
        <v>1090</v>
      </c>
      <c r="N138" s="17" t="s">
        <v>1091</v>
      </c>
      <c r="O138" s="19" t="s">
        <v>1092</v>
      </c>
      <c r="P138" s="7">
        <f t="shared" si="6"/>
        <v>74.723287671232882</v>
      </c>
      <c r="Q138" s="16">
        <v>37299</v>
      </c>
      <c r="R138" s="21"/>
      <c r="S138" s="8">
        <f t="shared" si="5"/>
        <v>23.758904109589039</v>
      </c>
      <c r="T138" s="17" t="s">
        <v>44</v>
      </c>
      <c r="U138" s="17"/>
      <c r="V138" s="17"/>
    </row>
    <row r="139" spans="1:22" ht="57.6" x14ac:dyDescent="0.3">
      <c r="A139" s="9" t="s">
        <v>1093</v>
      </c>
      <c r="B139" s="17" t="s">
        <v>1094</v>
      </c>
      <c r="C139" s="17" t="s">
        <v>1095</v>
      </c>
      <c r="D139" s="17"/>
      <c r="E139" s="17" t="s">
        <v>5</v>
      </c>
      <c r="F139" s="17" t="s">
        <v>6</v>
      </c>
      <c r="G139" s="17"/>
      <c r="H139" s="17"/>
      <c r="I139" s="17" t="s">
        <v>1096</v>
      </c>
      <c r="J139" s="17" t="s">
        <v>30</v>
      </c>
      <c r="K139" s="17" t="s">
        <v>19</v>
      </c>
      <c r="L139" s="20">
        <v>1863</v>
      </c>
      <c r="M139" s="17" t="s">
        <v>1097</v>
      </c>
      <c r="N139" s="14" t="s">
        <v>1098</v>
      </c>
      <c r="O139" s="19" t="s">
        <v>1099</v>
      </c>
      <c r="P139" s="7">
        <f t="shared" si="6"/>
        <v>0.25205479452054796</v>
      </c>
      <c r="Q139" s="16">
        <v>44508</v>
      </c>
      <c r="R139" s="21"/>
      <c r="S139" s="8">
        <f t="shared" si="5"/>
        <v>4.0082191780821921</v>
      </c>
      <c r="T139" s="17" t="s">
        <v>4</v>
      </c>
      <c r="U139" s="17"/>
      <c r="V139" s="17"/>
    </row>
    <row r="140" spans="1:22" ht="46.8" x14ac:dyDescent="0.3">
      <c r="A140" s="9" t="s">
        <v>1100</v>
      </c>
      <c r="B140" s="17" t="s">
        <v>1101</v>
      </c>
      <c r="C140" s="17" t="s">
        <v>1102</v>
      </c>
      <c r="D140" s="17" t="s">
        <v>412</v>
      </c>
      <c r="E140" s="17" t="s">
        <v>38</v>
      </c>
      <c r="F140" s="7" t="s">
        <v>48</v>
      </c>
      <c r="G140" s="7" t="s">
        <v>49</v>
      </c>
      <c r="H140" s="7" t="s">
        <v>28</v>
      </c>
      <c r="I140" s="7" t="s">
        <v>1103</v>
      </c>
      <c r="J140" s="17" t="s">
        <v>1104</v>
      </c>
      <c r="K140" s="17" t="s">
        <v>287</v>
      </c>
      <c r="L140" s="20">
        <v>3262</v>
      </c>
      <c r="M140" s="17" t="s">
        <v>1105</v>
      </c>
      <c r="N140" s="17" t="s">
        <v>1106</v>
      </c>
      <c r="O140" s="19" t="s">
        <v>1107</v>
      </c>
      <c r="P140" s="7">
        <f t="shared" si="6"/>
        <v>71.38082191780822</v>
      </c>
      <c r="Q140" s="16">
        <v>30041</v>
      </c>
      <c r="R140" s="21"/>
      <c r="S140" s="8">
        <f t="shared" si="5"/>
        <v>43.643835616438359</v>
      </c>
      <c r="T140" s="17" t="s">
        <v>1108</v>
      </c>
      <c r="U140" s="17"/>
      <c r="V140" s="17"/>
    </row>
    <row r="141" spans="1:22" ht="39.6" x14ac:dyDescent="0.3">
      <c r="A141" s="9" t="s">
        <v>1109</v>
      </c>
      <c r="B141" s="17" t="s">
        <v>1110</v>
      </c>
      <c r="C141" s="17" t="s">
        <v>1111</v>
      </c>
      <c r="D141" s="17"/>
      <c r="E141" s="17" t="s">
        <v>153</v>
      </c>
      <c r="F141" s="17" t="s">
        <v>6</v>
      </c>
      <c r="G141" s="17" t="s">
        <v>49</v>
      </c>
      <c r="H141" s="17" t="s">
        <v>28</v>
      </c>
      <c r="I141" s="17" t="s">
        <v>1112</v>
      </c>
      <c r="J141" s="17" t="s">
        <v>127</v>
      </c>
      <c r="K141" s="17" t="s">
        <v>19</v>
      </c>
      <c r="L141" s="20" t="s">
        <v>128</v>
      </c>
      <c r="M141" s="17"/>
      <c r="N141" s="18" t="s">
        <v>1113</v>
      </c>
      <c r="O141" s="19" t="s">
        <v>1114</v>
      </c>
      <c r="P141" s="7">
        <f t="shared" si="6"/>
        <v>84.594520547945208</v>
      </c>
      <c r="Q141" s="16">
        <v>32854</v>
      </c>
      <c r="R141" s="16">
        <v>34627</v>
      </c>
      <c r="S141" s="8">
        <f t="shared" si="5"/>
        <v>31.079452054794519</v>
      </c>
      <c r="T141" s="17"/>
      <c r="U141" s="17"/>
      <c r="V141" s="17"/>
    </row>
    <row r="142" spans="1:22" ht="31.2" x14ac:dyDescent="0.3">
      <c r="A142" s="9" t="s">
        <v>1115</v>
      </c>
      <c r="B142" s="17" t="s">
        <v>1116</v>
      </c>
      <c r="C142" s="17" t="s">
        <v>1117</v>
      </c>
      <c r="D142" s="17"/>
      <c r="E142" s="17" t="s">
        <v>153</v>
      </c>
      <c r="F142" s="17" t="s">
        <v>6</v>
      </c>
      <c r="G142" s="17"/>
      <c r="H142" s="17" t="s">
        <v>28</v>
      </c>
      <c r="I142" s="17" t="s">
        <v>1118</v>
      </c>
      <c r="J142" s="17" t="s">
        <v>127</v>
      </c>
      <c r="K142" s="17" t="s">
        <v>19</v>
      </c>
      <c r="L142" s="20" t="s">
        <v>128</v>
      </c>
      <c r="M142" s="17" t="s">
        <v>1119</v>
      </c>
      <c r="N142" s="25" t="s">
        <v>1120</v>
      </c>
      <c r="O142" s="19" t="s">
        <v>1121</v>
      </c>
      <c r="P142" s="7">
        <f t="shared" si="6"/>
        <v>79.61643835616438</v>
      </c>
      <c r="Q142" s="16">
        <v>38125</v>
      </c>
      <c r="R142" s="21"/>
      <c r="S142" s="8">
        <f t="shared" si="5"/>
        <v>21.495890410958904</v>
      </c>
      <c r="T142" s="17" t="s">
        <v>4</v>
      </c>
      <c r="U142" s="17"/>
      <c r="V142" s="17" t="s">
        <v>1122</v>
      </c>
    </row>
    <row r="143" spans="1:22" ht="93.6" x14ac:dyDescent="0.3">
      <c r="A143" s="9" t="s">
        <v>1123</v>
      </c>
      <c r="B143" s="17" t="s">
        <v>1124</v>
      </c>
      <c r="C143" s="17" t="s">
        <v>1125</v>
      </c>
      <c r="D143" s="17"/>
      <c r="E143" s="17" t="s">
        <v>38</v>
      </c>
      <c r="F143" s="17" t="s">
        <v>6</v>
      </c>
      <c r="G143" s="17" t="s">
        <v>49</v>
      </c>
      <c r="H143" s="17" t="s">
        <v>28</v>
      </c>
      <c r="I143" s="17" t="s">
        <v>1126</v>
      </c>
      <c r="J143" s="17" t="s">
        <v>1127</v>
      </c>
      <c r="K143" s="17" t="s">
        <v>19</v>
      </c>
      <c r="L143" s="20" t="s">
        <v>1128</v>
      </c>
      <c r="M143" s="17"/>
      <c r="N143" s="7" t="s">
        <v>1129</v>
      </c>
      <c r="O143" s="19" t="s">
        <v>1130</v>
      </c>
      <c r="P143" s="7">
        <f t="shared" si="6"/>
        <v>53.679452054794524</v>
      </c>
      <c r="Q143" s="16">
        <v>34646</v>
      </c>
      <c r="R143" s="21"/>
      <c r="S143" s="8">
        <f t="shared" si="5"/>
        <v>31.027397260273972</v>
      </c>
      <c r="T143" s="17"/>
      <c r="U143" s="17"/>
      <c r="V143" s="17"/>
    </row>
    <row r="144" spans="1:22" ht="62.4" x14ac:dyDescent="0.3">
      <c r="A144" s="9" t="s">
        <v>1131</v>
      </c>
      <c r="B144" s="17" t="s">
        <v>1132</v>
      </c>
      <c r="C144" s="17" t="s">
        <v>1133</v>
      </c>
      <c r="D144" s="17" t="s">
        <v>1134</v>
      </c>
      <c r="E144" s="17" t="s">
        <v>58</v>
      </c>
      <c r="F144" s="17" t="s">
        <v>48</v>
      </c>
      <c r="G144" s="17"/>
      <c r="H144" s="17" t="s">
        <v>28</v>
      </c>
      <c r="I144" s="17" t="s">
        <v>1135</v>
      </c>
      <c r="J144" s="17" t="s">
        <v>79</v>
      </c>
      <c r="K144" s="17" t="s">
        <v>19</v>
      </c>
      <c r="L144" s="20" t="s">
        <v>80</v>
      </c>
      <c r="M144" s="17" t="s">
        <v>1136</v>
      </c>
      <c r="N144" s="17" t="s">
        <v>1137</v>
      </c>
      <c r="O144" s="19" t="s">
        <v>1138</v>
      </c>
      <c r="P144" s="7">
        <f t="shared" si="6"/>
        <v>62.643835616438359</v>
      </c>
      <c r="Q144" s="16">
        <v>31502</v>
      </c>
      <c r="R144" s="21"/>
      <c r="S144" s="8">
        <f t="shared" si="5"/>
        <v>39.641095890410959</v>
      </c>
      <c r="T144" s="17" t="s">
        <v>84</v>
      </c>
      <c r="U144" s="17"/>
      <c r="V144" s="17"/>
    </row>
    <row r="145" spans="1:22" ht="46.8" x14ac:dyDescent="0.3">
      <c r="A145" s="9" t="s">
        <v>1139</v>
      </c>
      <c r="B145" s="17" t="s">
        <v>1140</v>
      </c>
      <c r="C145" s="17" t="s">
        <v>97</v>
      </c>
      <c r="D145" s="17"/>
      <c r="E145" s="17" t="s">
        <v>58</v>
      </c>
      <c r="F145" s="17" t="s">
        <v>6</v>
      </c>
      <c r="G145" s="17"/>
      <c r="H145" s="17" t="s">
        <v>59</v>
      </c>
      <c r="I145" s="17" t="s">
        <v>1141</v>
      </c>
      <c r="J145" s="17" t="s">
        <v>61</v>
      </c>
      <c r="K145" s="17" t="s">
        <v>19</v>
      </c>
      <c r="L145" s="20">
        <v>1824</v>
      </c>
      <c r="M145" s="17" t="s">
        <v>1142</v>
      </c>
      <c r="N145" s="18" t="s">
        <v>1143</v>
      </c>
      <c r="O145" s="19" t="s">
        <v>1144</v>
      </c>
      <c r="P145" s="7">
        <f t="shared" si="6"/>
        <v>32.076712328767123</v>
      </c>
      <c r="Q145" s="16">
        <v>42262</v>
      </c>
      <c r="R145" s="16"/>
      <c r="S145" s="8">
        <f t="shared" si="5"/>
        <v>10.161643835616438</v>
      </c>
      <c r="T145" s="17" t="s">
        <v>44</v>
      </c>
      <c r="U145" s="17"/>
      <c r="V145" s="17"/>
    </row>
    <row r="146" spans="1:22" ht="46.8" x14ac:dyDescent="0.3">
      <c r="A146" s="9" t="s">
        <v>1145</v>
      </c>
      <c r="B146" s="26" t="s">
        <v>1146</v>
      </c>
      <c r="C146" s="17" t="s">
        <v>634</v>
      </c>
      <c r="D146" s="17"/>
      <c r="E146" s="17" t="s">
        <v>5</v>
      </c>
      <c r="F146" s="17" t="s">
        <v>6</v>
      </c>
      <c r="G146" s="17"/>
      <c r="H146" s="17" t="s">
        <v>28</v>
      </c>
      <c r="I146" s="17" t="s">
        <v>1147</v>
      </c>
      <c r="J146" s="17" t="s">
        <v>627</v>
      </c>
      <c r="K146" s="17" t="s">
        <v>19</v>
      </c>
      <c r="L146" s="20">
        <v>1826</v>
      </c>
      <c r="M146" s="17" t="s">
        <v>1148</v>
      </c>
      <c r="N146" s="18" t="s">
        <v>1149</v>
      </c>
      <c r="O146" s="19" t="s">
        <v>1150</v>
      </c>
      <c r="P146" s="7">
        <f t="shared" si="6"/>
        <v>50.961643835616435</v>
      </c>
      <c r="Q146" s="16">
        <v>43599</v>
      </c>
      <c r="R146" s="16"/>
      <c r="S146" s="8">
        <f t="shared" si="5"/>
        <v>6.4986301369863018</v>
      </c>
      <c r="T146" s="17" t="s">
        <v>4</v>
      </c>
      <c r="U146" s="17"/>
      <c r="V146" s="17"/>
    </row>
    <row r="147" spans="1:22" ht="62.4" x14ac:dyDescent="0.3">
      <c r="A147" s="9" t="s">
        <v>1151</v>
      </c>
      <c r="B147" s="17" t="s">
        <v>1152</v>
      </c>
      <c r="C147" s="17" t="s">
        <v>1153</v>
      </c>
      <c r="D147" s="17"/>
      <c r="E147" s="17" t="s">
        <v>27</v>
      </c>
      <c r="F147" s="17" t="s">
        <v>6</v>
      </c>
      <c r="G147" s="17"/>
      <c r="H147" s="17" t="s">
        <v>28</v>
      </c>
      <c r="I147" s="17" t="s">
        <v>1154</v>
      </c>
      <c r="J147" s="17" t="s">
        <v>30</v>
      </c>
      <c r="K147" s="17" t="s">
        <v>19</v>
      </c>
      <c r="L147" s="20">
        <v>1863</v>
      </c>
      <c r="M147" s="17" t="s">
        <v>1155</v>
      </c>
      <c r="N147" s="25" t="s">
        <v>1156</v>
      </c>
      <c r="O147" s="19" t="s">
        <v>1157</v>
      </c>
      <c r="P147" s="7">
        <f t="shared" si="6"/>
        <v>51.19178082191781</v>
      </c>
      <c r="Q147" s="16">
        <v>41597</v>
      </c>
      <c r="R147" s="21"/>
      <c r="S147" s="8">
        <f t="shared" si="5"/>
        <v>11.983561643835616</v>
      </c>
      <c r="T147" s="17" t="s">
        <v>4</v>
      </c>
      <c r="U147" s="7"/>
      <c r="V147" s="17"/>
    </row>
    <row r="148" spans="1:22" ht="62.4" x14ac:dyDescent="0.3">
      <c r="A148" s="9" t="s">
        <v>1158</v>
      </c>
      <c r="B148" s="17" t="s">
        <v>1159</v>
      </c>
      <c r="C148" s="17" t="s">
        <v>508</v>
      </c>
      <c r="D148" s="17" t="s">
        <v>1087</v>
      </c>
      <c r="E148" s="17" t="s">
        <v>58</v>
      </c>
      <c r="F148" s="17" t="s">
        <v>6</v>
      </c>
      <c r="G148" s="17"/>
      <c r="H148" s="17" t="s">
        <v>59</v>
      </c>
      <c r="I148" s="17" t="s">
        <v>1160</v>
      </c>
      <c r="J148" s="17" t="s">
        <v>61</v>
      </c>
      <c r="K148" s="17" t="s">
        <v>19</v>
      </c>
      <c r="L148" s="20">
        <v>1824</v>
      </c>
      <c r="M148" s="17" t="s">
        <v>1161</v>
      </c>
      <c r="N148" s="25" t="s">
        <v>1162</v>
      </c>
      <c r="O148" s="19" t="s">
        <v>1163</v>
      </c>
      <c r="P148" s="7">
        <f t="shared" si="6"/>
        <v>74.769863013698625</v>
      </c>
      <c r="Q148" s="16">
        <v>41430</v>
      </c>
      <c r="R148" s="21"/>
      <c r="S148" s="8">
        <f t="shared" si="5"/>
        <v>12.441095890410958</v>
      </c>
      <c r="T148" s="17" t="s">
        <v>44</v>
      </c>
      <c r="U148" s="17"/>
      <c r="V148" s="17"/>
    </row>
    <row r="149" spans="1:22" ht="66" x14ac:dyDescent="0.3">
      <c r="A149" s="9" t="s">
        <v>1164</v>
      </c>
      <c r="B149" s="17" t="s">
        <v>1165</v>
      </c>
      <c r="C149" s="17" t="s">
        <v>1166</v>
      </c>
      <c r="D149" s="7" t="s">
        <v>1167</v>
      </c>
      <c r="E149" s="17" t="s">
        <v>77</v>
      </c>
      <c r="F149" s="17" t="s">
        <v>48</v>
      </c>
      <c r="G149" s="17"/>
      <c r="H149" s="17" t="s">
        <v>28</v>
      </c>
      <c r="I149" s="17" t="s">
        <v>1168</v>
      </c>
      <c r="J149" s="17" t="s">
        <v>627</v>
      </c>
      <c r="K149" s="17" t="s">
        <v>19</v>
      </c>
      <c r="L149" s="20" t="s">
        <v>628</v>
      </c>
      <c r="M149" s="17" t="s">
        <v>1169</v>
      </c>
      <c r="N149" s="36" t="s">
        <v>1170</v>
      </c>
      <c r="O149" s="19" t="s">
        <v>1171</v>
      </c>
      <c r="P149" s="7">
        <f t="shared" si="6"/>
        <v>74.471232876712335</v>
      </c>
      <c r="Q149" s="16">
        <v>38426</v>
      </c>
      <c r="R149" s="21"/>
      <c r="S149" s="8">
        <f t="shared" si="5"/>
        <v>20.671232876712327</v>
      </c>
      <c r="T149" s="17"/>
      <c r="U149" s="17"/>
      <c r="V149" s="17"/>
    </row>
    <row r="150" spans="1:22" ht="62.4" x14ac:dyDescent="0.3">
      <c r="A150" s="9" t="s">
        <v>1172</v>
      </c>
      <c r="B150" s="7" t="s">
        <v>1173</v>
      </c>
      <c r="C150" s="17" t="s">
        <v>372</v>
      </c>
      <c r="D150" s="7" t="s">
        <v>1174</v>
      </c>
      <c r="E150" s="17" t="s">
        <v>27</v>
      </c>
      <c r="F150" s="17" t="s">
        <v>6</v>
      </c>
      <c r="G150" s="17"/>
      <c r="H150" s="17" t="s">
        <v>28</v>
      </c>
      <c r="I150" s="17" t="s">
        <v>1175</v>
      </c>
      <c r="J150" s="17" t="s">
        <v>1176</v>
      </c>
      <c r="K150" s="17" t="s">
        <v>19</v>
      </c>
      <c r="L150" s="20" t="s">
        <v>959</v>
      </c>
      <c r="M150" s="17" t="s">
        <v>1177</v>
      </c>
      <c r="N150" s="17" t="s">
        <v>1178</v>
      </c>
      <c r="O150" s="19" t="s">
        <v>1179</v>
      </c>
      <c r="P150" s="7">
        <f t="shared" si="6"/>
        <v>74.213698630136989</v>
      </c>
      <c r="Q150" s="16">
        <v>40684</v>
      </c>
      <c r="R150" s="21"/>
      <c r="S150" s="8">
        <f t="shared" si="5"/>
        <v>14.484931506849316</v>
      </c>
      <c r="T150" s="17" t="s">
        <v>4</v>
      </c>
      <c r="U150" s="17" t="s">
        <v>85</v>
      </c>
      <c r="V150" s="17"/>
    </row>
    <row r="151" spans="1:22" ht="46.8" x14ac:dyDescent="0.3">
      <c r="A151" s="9" t="s">
        <v>1180</v>
      </c>
      <c r="B151" s="17" t="s">
        <v>463</v>
      </c>
      <c r="C151" s="17" t="s">
        <v>1181</v>
      </c>
      <c r="D151" s="7" t="s">
        <v>1182</v>
      </c>
      <c r="E151" s="17" t="s">
        <v>77</v>
      </c>
      <c r="F151" s="17" t="s">
        <v>48</v>
      </c>
      <c r="G151" s="17" t="s">
        <v>49</v>
      </c>
      <c r="H151" s="17" t="s">
        <v>59</v>
      </c>
      <c r="I151" s="17" t="s">
        <v>1183</v>
      </c>
      <c r="J151" s="17" t="s">
        <v>61</v>
      </c>
      <c r="K151" s="17" t="s">
        <v>19</v>
      </c>
      <c r="L151" s="20" t="s">
        <v>118</v>
      </c>
      <c r="M151" s="17" t="s">
        <v>1184</v>
      </c>
      <c r="N151" s="17" t="s">
        <v>1185</v>
      </c>
      <c r="O151" s="19" t="s">
        <v>1186</v>
      </c>
      <c r="P151" s="7">
        <f t="shared" si="6"/>
        <v>81.761643835616439</v>
      </c>
      <c r="Q151" s="16">
        <v>25293</v>
      </c>
      <c r="R151" s="16">
        <v>32416</v>
      </c>
      <c r="S151" s="8">
        <f t="shared" si="5"/>
        <v>37.136986301369866</v>
      </c>
      <c r="T151" s="17" t="s">
        <v>4</v>
      </c>
      <c r="U151" s="17"/>
      <c r="V151" s="17"/>
    </row>
    <row r="152" spans="1:22" ht="93.6" x14ac:dyDescent="0.3">
      <c r="A152" s="9" t="s">
        <v>1187</v>
      </c>
      <c r="B152" s="17" t="s">
        <v>1188</v>
      </c>
      <c r="C152" s="17" t="s">
        <v>1189</v>
      </c>
      <c r="D152" s="17"/>
      <c r="E152" s="17" t="s">
        <v>77</v>
      </c>
      <c r="F152" s="17" t="s">
        <v>48</v>
      </c>
      <c r="G152" s="17" t="s">
        <v>49</v>
      </c>
      <c r="H152" s="17" t="s">
        <v>28</v>
      </c>
      <c r="I152" s="7" t="s">
        <v>1190</v>
      </c>
      <c r="J152" s="17" t="s">
        <v>30</v>
      </c>
      <c r="K152" s="17" t="s">
        <v>19</v>
      </c>
      <c r="L152" s="20">
        <v>1863</v>
      </c>
      <c r="M152" s="17" t="s">
        <v>1191</v>
      </c>
      <c r="N152" s="42" t="s">
        <v>1192</v>
      </c>
      <c r="O152" s="19" t="s">
        <v>1193</v>
      </c>
      <c r="P152" s="7">
        <f t="shared" si="6"/>
        <v>91.627397260273966</v>
      </c>
      <c r="Q152" s="16">
        <v>18687</v>
      </c>
      <c r="R152" s="16">
        <v>27302</v>
      </c>
      <c r="S152" s="8">
        <f t="shared" si="5"/>
        <v>51.147945205479452</v>
      </c>
      <c r="T152" s="17"/>
      <c r="U152" s="17"/>
      <c r="V152" s="17"/>
    </row>
    <row r="153" spans="1:22" ht="62.4" x14ac:dyDescent="0.3">
      <c r="A153" s="9" t="s">
        <v>1194</v>
      </c>
      <c r="B153" s="26" t="s">
        <v>1195</v>
      </c>
      <c r="C153" s="17" t="s">
        <v>1196</v>
      </c>
      <c r="D153" s="7" t="s">
        <v>1197</v>
      </c>
      <c r="E153" s="17" t="s">
        <v>153</v>
      </c>
      <c r="F153" s="17" t="s">
        <v>6</v>
      </c>
      <c r="G153" s="17"/>
      <c r="H153" s="17" t="s">
        <v>28</v>
      </c>
      <c r="I153" s="17" t="s">
        <v>1198</v>
      </c>
      <c r="J153" s="17" t="s">
        <v>61</v>
      </c>
      <c r="K153" s="17" t="s">
        <v>19</v>
      </c>
      <c r="L153" s="20">
        <v>1824</v>
      </c>
      <c r="M153" s="17" t="s">
        <v>1199</v>
      </c>
      <c r="N153" s="17" t="s">
        <v>1200</v>
      </c>
      <c r="O153" s="19" t="s">
        <v>1201</v>
      </c>
      <c r="P153" s="7">
        <f t="shared" si="6"/>
        <v>56.493150684931507</v>
      </c>
      <c r="Q153" s="16">
        <v>40498</v>
      </c>
      <c r="R153" s="21"/>
      <c r="S153" s="8">
        <f t="shared" si="5"/>
        <v>14.994520547945205</v>
      </c>
      <c r="T153" s="17" t="s">
        <v>4</v>
      </c>
      <c r="U153" s="17" t="s">
        <v>85</v>
      </c>
      <c r="V153" s="17"/>
    </row>
    <row r="154" spans="1:22" ht="46.8" x14ac:dyDescent="0.3">
      <c r="A154" s="9" t="s">
        <v>1202</v>
      </c>
      <c r="B154" s="17" t="s">
        <v>1203</v>
      </c>
      <c r="C154" s="17" t="s">
        <v>1204</v>
      </c>
      <c r="D154" s="17" t="s">
        <v>1205</v>
      </c>
      <c r="E154" s="17" t="s">
        <v>153</v>
      </c>
      <c r="F154" s="17" t="s">
        <v>6</v>
      </c>
      <c r="G154" s="17"/>
      <c r="H154" s="17" t="s">
        <v>28</v>
      </c>
      <c r="I154" s="17" t="s">
        <v>1206</v>
      </c>
      <c r="J154" s="17" t="s">
        <v>792</v>
      </c>
      <c r="K154" s="43" t="s">
        <v>287</v>
      </c>
      <c r="L154" s="44">
        <v>3076</v>
      </c>
      <c r="M154" s="43" t="s">
        <v>1207</v>
      </c>
      <c r="N154" s="17" t="s">
        <v>1208</v>
      </c>
      <c r="O154" s="19" t="s">
        <v>1209</v>
      </c>
      <c r="P154" s="7">
        <f t="shared" si="6"/>
        <v>66.298630136986304</v>
      </c>
      <c r="Q154" s="16">
        <v>36963</v>
      </c>
      <c r="R154" s="21"/>
      <c r="S154" s="8">
        <f t="shared" si="5"/>
        <v>24.67945205479452</v>
      </c>
      <c r="T154" s="17" t="s">
        <v>1210</v>
      </c>
      <c r="U154" s="17"/>
      <c r="V154" s="17" t="s">
        <v>1211</v>
      </c>
    </row>
    <row r="155" spans="1:22" ht="46.8" x14ac:dyDescent="0.3">
      <c r="A155" s="9"/>
      <c r="B155" s="17" t="s">
        <v>1212</v>
      </c>
      <c r="C155" s="17" t="s">
        <v>1213</v>
      </c>
      <c r="D155" s="17"/>
      <c r="E155" s="17"/>
      <c r="F155" s="17"/>
      <c r="G155" s="17"/>
      <c r="H155" s="17"/>
      <c r="I155" s="17" t="s">
        <v>1214</v>
      </c>
      <c r="J155" s="17" t="s">
        <v>1215</v>
      </c>
      <c r="K155" s="43" t="s">
        <v>19</v>
      </c>
      <c r="L155" s="44">
        <v>1450</v>
      </c>
      <c r="M155" s="43"/>
      <c r="N155" s="14" t="s">
        <v>1216</v>
      </c>
      <c r="O155" s="19"/>
      <c r="P155" s="7">
        <f t="shared" si="6"/>
        <v>125.94794520547946</v>
      </c>
      <c r="Q155" s="16"/>
      <c r="R155" s="21"/>
      <c r="S155" s="8">
        <f t="shared" si="5"/>
        <v>125.94794520547946</v>
      </c>
      <c r="T155" s="17"/>
      <c r="U155" s="17"/>
      <c r="V155" s="17"/>
    </row>
    <row r="156" spans="1:22" ht="46.8" x14ac:dyDescent="0.3">
      <c r="A156" s="9" t="s">
        <v>1217</v>
      </c>
      <c r="B156" s="17" t="s">
        <v>1218</v>
      </c>
      <c r="C156" s="17" t="s">
        <v>1219</v>
      </c>
      <c r="D156" s="17" t="s">
        <v>382</v>
      </c>
      <c r="E156" s="17" t="s">
        <v>153</v>
      </c>
      <c r="F156" s="17" t="s">
        <v>6</v>
      </c>
      <c r="G156" s="17"/>
      <c r="H156" s="17" t="s">
        <v>28</v>
      </c>
      <c r="I156" s="17" t="s">
        <v>1220</v>
      </c>
      <c r="J156" s="17" t="s">
        <v>61</v>
      </c>
      <c r="K156" s="17" t="s">
        <v>19</v>
      </c>
      <c r="L156" s="20" t="s">
        <v>118</v>
      </c>
      <c r="M156" s="17" t="s">
        <v>1221</v>
      </c>
      <c r="N156" s="17" t="s">
        <v>1222</v>
      </c>
      <c r="O156" s="19" t="s">
        <v>1223</v>
      </c>
      <c r="P156" s="7">
        <f t="shared" si="6"/>
        <v>89.128767123287673</v>
      </c>
      <c r="Q156" s="16">
        <v>20240</v>
      </c>
      <c r="R156" s="16">
        <v>36280</v>
      </c>
      <c r="S156" s="8">
        <f t="shared" si="5"/>
        <v>26.550684931506851</v>
      </c>
      <c r="T156" s="17" t="s">
        <v>44</v>
      </c>
      <c r="U156" s="17"/>
      <c r="V156" s="17"/>
    </row>
    <row r="157" spans="1:22" ht="57.6" x14ac:dyDescent="0.3">
      <c r="A157" s="9" t="s">
        <v>1224</v>
      </c>
      <c r="B157" s="17" t="s">
        <v>1225</v>
      </c>
      <c r="C157" s="17" t="s">
        <v>1226</v>
      </c>
      <c r="D157" s="17"/>
      <c r="E157" s="17" t="s">
        <v>5</v>
      </c>
      <c r="F157" s="17" t="s">
        <v>49</v>
      </c>
      <c r="G157" s="17"/>
      <c r="H157" s="17"/>
      <c r="I157" s="17" t="s">
        <v>1227</v>
      </c>
      <c r="J157" s="17" t="s">
        <v>8</v>
      </c>
      <c r="K157" s="17" t="s">
        <v>19</v>
      </c>
      <c r="L157" s="20">
        <v>1886</v>
      </c>
      <c r="M157" s="17" t="s">
        <v>1228</v>
      </c>
      <c r="N157" s="14" t="s">
        <v>1229</v>
      </c>
      <c r="O157" s="19" t="s">
        <v>1230</v>
      </c>
      <c r="P157" s="7">
        <f t="shared" si="6"/>
        <v>80.572602739726022</v>
      </c>
      <c r="Q157" s="16">
        <v>44288</v>
      </c>
      <c r="R157" s="16"/>
      <c r="S157" s="8">
        <f t="shared" si="5"/>
        <v>4.6109589041095891</v>
      </c>
      <c r="T157" s="17" t="s">
        <v>13</v>
      </c>
      <c r="U157" s="45"/>
      <c r="V157" s="46"/>
    </row>
    <row r="158" spans="1:22" ht="39.6" x14ac:dyDescent="0.3">
      <c r="A158" s="9" t="s">
        <v>1231</v>
      </c>
      <c r="B158" s="17" t="s">
        <v>1232</v>
      </c>
      <c r="C158" s="17" t="s">
        <v>1233</v>
      </c>
      <c r="D158" s="17"/>
      <c r="E158" s="17" t="s">
        <v>5</v>
      </c>
      <c r="F158" s="17" t="s">
        <v>6</v>
      </c>
      <c r="G158" s="17"/>
      <c r="H158" s="17"/>
      <c r="I158" s="17" t="s">
        <v>1234</v>
      </c>
      <c r="J158" s="17" t="s">
        <v>100</v>
      </c>
      <c r="K158" s="17" t="s">
        <v>9</v>
      </c>
      <c r="L158" s="20">
        <v>1851</v>
      </c>
      <c r="M158" s="17" t="s">
        <v>1235</v>
      </c>
      <c r="N158" s="18" t="s">
        <v>1236</v>
      </c>
      <c r="O158" s="19" t="s">
        <v>1237</v>
      </c>
      <c r="P158" s="7">
        <f t="shared" si="6"/>
        <v>53.638356164383559</v>
      </c>
      <c r="Q158" s="16">
        <v>44284</v>
      </c>
      <c r="R158" s="16"/>
      <c r="S158" s="8">
        <f t="shared" si="5"/>
        <v>4.6219178082191785</v>
      </c>
      <c r="T158" s="17" t="s">
        <v>1238</v>
      </c>
      <c r="U158" s="17" t="s">
        <v>85</v>
      </c>
      <c r="V158" s="17"/>
    </row>
    <row r="159" spans="1:22" ht="46.8" x14ac:dyDescent="0.3">
      <c r="A159" s="9" t="s">
        <v>1239</v>
      </c>
      <c r="B159" s="26" t="s">
        <v>1240</v>
      </c>
      <c r="C159" s="17" t="s">
        <v>1241</v>
      </c>
      <c r="D159" s="17"/>
      <c r="E159" s="17" t="s">
        <v>153</v>
      </c>
      <c r="F159" s="17" t="s">
        <v>6</v>
      </c>
      <c r="G159" s="17"/>
      <c r="H159" s="17" t="s">
        <v>28</v>
      </c>
      <c r="I159" s="17" t="s">
        <v>1242</v>
      </c>
      <c r="J159" s="17" t="s">
        <v>1243</v>
      </c>
      <c r="K159" s="17" t="s">
        <v>287</v>
      </c>
      <c r="L159" s="20">
        <v>3049</v>
      </c>
      <c r="M159" s="17" t="s">
        <v>1244</v>
      </c>
      <c r="N159" s="17"/>
      <c r="O159" s="19" t="s">
        <v>1245</v>
      </c>
      <c r="P159" s="7">
        <f t="shared" si="6"/>
        <v>53.736986301369861</v>
      </c>
      <c r="Q159" s="16">
        <v>34074</v>
      </c>
      <c r="R159" s="21"/>
      <c r="S159" s="8">
        <f t="shared" si="5"/>
        <v>32.594520547945208</v>
      </c>
      <c r="T159" s="17" t="s">
        <v>4</v>
      </c>
      <c r="U159" s="17" t="s">
        <v>85</v>
      </c>
      <c r="V159" s="17"/>
    </row>
    <row r="160" spans="1:22" ht="46.8" x14ac:dyDescent="0.3">
      <c r="A160" s="9" t="s">
        <v>1246</v>
      </c>
      <c r="B160" s="17" t="s">
        <v>1247</v>
      </c>
      <c r="C160" s="17" t="s">
        <v>839</v>
      </c>
      <c r="D160" s="17" t="s">
        <v>1248</v>
      </c>
      <c r="E160" s="17" t="s">
        <v>38</v>
      </c>
      <c r="F160" s="17" t="s">
        <v>48</v>
      </c>
      <c r="G160" s="17"/>
      <c r="H160" s="17" t="s">
        <v>28</v>
      </c>
      <c r="I160" s="17" t="s">
        <v>1249</v>
      </c>
      <c r="J160" s="17" t="s">
        <v>30</v>
      </c>
      <c r="K160" s="17" t="s">
        <v>19</v>
      </c>
      <c r="L160" s="20" t="s">
        <v>31</v>
      </c>
      <c r="M160" s="17"/>
      <c r="N160" s="7" t="s">
        <v>1250</v>
      </c>
      <c r="O160" s="19" t="s">
        <v>1251</v>
      </c>
      <c r="P160" s="7">
        <f t="shared" si="6"/>
        <v>59.731506849315068</v>
      </c>
      <c r="Q160" s="16">
        <v>31471</v>
      </c>
      <c r="R160" s="21"/>
      <c r="S160" s="8">
        <f t="shared" si="5"/>
        <v>39.726027397260275</v>
      </c>
      <c r="T160" s="17" t="s">
        <v>4</v>
      </c>
      <c r="U160" s="17"/>
      <c r="V160" s="17"/>
    </row>
    <row r="161" spans="1:22" ht="46.8" x14ac:dyDescent="0.3">
      <c r="A161" s="9" t="s">
        <v>1252</v>
      </c>
      <c r="B161" s="17" t="s">
        <v>1253</v>
      </c>
      <c r="C161" s="17" t="s">
        <v>1254</v>
      </c>
      <c r="D161" s="17" t="s">
        <v>1087</v>
      </c>
      <c r="E161" s="17" t="s">
        <v>153</v>
      </c>
      <c r="F161" s="17" t="s">
        <v>6</v>
      </c>
      <c r="G161" s="17"/>
      <c r="H161" s="17" t="s">
        <v>28</v>
      </c>
      <c r="I161" s="17" t="s">
        <v>1255</v>
      </c>
      <c r="J161" s="17" t="s">
        <v>61</v>
      </c>
      <c r="K161" s="17" t="s">
        <v>19</v>
      </c>
      <c r="L161" s="20" t="s">
        <v>118</v>
      </c>
      <c r="M161" s="17" t="s">
        <v>1256</v>
      </c>
      <c r="N161" s="17" t="s">
        <v>1257</v>
      </c>
      <c r="O161" s="19" t="s">
        <v>1258</v>
      </c>
      <c r="P161" s="7">
        <f t="shared" si="6"/>
        <v>66.238356164383561</v>
      </c>
      <c r="Q161" s="16">
        <v>39707</v>
      </c>
      <c r="R161" s="21"/>
      <c r="S161" s="8">
        <f t="shared" si="5"/>
        <v>17.161643835616438</v>
      </c>
      <c r="T161" s="17" t="s">
        <v>44</v>
      </c>
      <c r="U161" s="17"/>
      <c r="V161" s="17"/>
    </row>
    <row r="162" spans="1:22" ht="93.6" x14ac:dyDescent="0.3">
      <c r="A162" s="9" t="s">
        <v>1259</v>
      </c>
      <c r="B162" s="17" t="s">
        <v>1253</v>
      </c>
      <c r="C162" s="17" t="s">
        <v>858</v>
      </c>
      <c r="D162" s="17"/>
      <c r="E162" s="17" t="s">
        <v>77</v>
      </c>
      <c r="F162" s="17" t="s">
        <v>48</v>
      </c>
      <c r="G162" s="17"/>
      <c r="H162" s="17" t="s">
        <v>28</v>
      </c>
      <c r="I162" s="17" t="s">
        <v>1260</v>
      </c>
      <c r="J162" s="17" t="s">
        <v>18</v>
      </c>
      <c r="K162" s="17" t="s">
        <v>19</v>
      </c>
      <c r="L162" s="20">
        <v>1463</v>
      </c>
      <c r="M162" s="7" t="s">
        <v>1261</v>
      </c>
      <c r="N162" s="17" t="s">
        <v>1262</v>
      </c>
      <c r="O162" s="19" t="s">
        <v>1263</v>
      </c>
      <c r="P162" s="7">
        <f t="shared" si="6"/>
        <v>70.400000000000006</v>
      </c>
      <c r="Q162" s="16">
        <v>39322</v>
      </c>
      <c r="R162" s="21"/>
      <c r="S162" s="8">
        <f t="shared" si="5"/>
        <v>18.216438356164385</v>
      </c>
      <c r="T162" s="17" t="s">
        <v>84</v>
      </c>
      <c r="U162" s="17"/>
      <c r="V162" s="17"/>
    </row>
    <row r="163" spans="1:22" ht="62.4" x14ac:dyDescent="0.3">
      <c r="A163" s="9" t="s">
        <v>1264</v>
      </c>
      <c r="B163" s="17" t="s">
        <v>1265</v>
      </c>
      <c r="C163" s="17" t="s">
        <v>1266</v>
      </c>
      <c r="D163" s="17"/>
      <c r="E163" s="17" t="s">
        <v>5</v>
      </c>
      <c r="F163" s="17" t="s">
        <v>6</v>
      </c>
      <c r="G163" s="17"/>
      <c r="H163" s="17" t="s">
        <v>59</v>
      </c>
      <c r="I163" s="17" t="s">
        <v>1267</v>
      </c>
      <c r="J163" s="17" t="s">
        <v>79</v>
      </c>
      <c r="K163" s="17" t="s">
        <v>19</v>
      </c>
      <c r="L163" s="20">
        <v>1460</v>
      </c>
      <c r="M163" s="17" t="s">
        <v>1268</v>
      </c>
      <c r="N163" s="14" t="s">
        <v>1269</v>
      </c>
      <c r="O163" s="19" t="s">
        <v>1270</v>
      </c>
      <c r="P163" s="7">
        <f t="shared" si="6"/>
        <v>20.698630136986303</v>
      </c>
      <c r="Q163" s="16">
        <v>43636</v>
      </c>
      <c r="R163" s="21"/>
      <c r="S163" s="8">
        <f t="shared" si="5"/>
        <v>6.397260273972603</v>
      </c>
      <c r="T163" s="17" t="s">
        <v>44</v>
      </c>
      <c r="U163" s="17"/>
      <c r="V163" s="17" t="s">
        <v>1271</v>
      </c>
    </row>
    <row r="164" spans="1:22" ht="46.8" x14ac:dyDescent="0.3">
      <c r="A164" s="9" t="s">
        <v>1272</v>
      </c>
      <c r="B164" s="26" t="s">
        <v>1273</v>
      </c>
      <c r="C164" s="26" t="s">
        <v>839</v>
      </c>
      <c r="D164" s="17"/>
      <c r="E164" s="17" t="s">
        <v>5</v>
      </c>
      <c r="F164" s="7" t="s">
        <v>6</v>
      </c>
      <c r="G164" s="7"/>
      <c r="H164" s="7" t="s">
        <v>28</v>
      </c>
      <c r="I164" s="7" t="s">
        <v>1274</v>
      </c>
      <c r="J164" s="17" t="s">
        <v>61</v>
      </c>
      <c r="K164" s="17" t="s">
        <v>19</v>
      </c>
      <c r="L164" s="20">
        <v>1824</v>
      </c>
      <c r="M164" s="17" t="s">
        <v>1275</v>
      </c>
      <c r="N164" s="14" t="s">
        <v>1276</v>
      </c>
      <c r="O164" s="19" t="s">
        <v>1277</v>
      </c>
      <c r="P164" s="7">
        <f t="shared" si="6"/>
        <v>37.252054794520546</v>
      </c>
      <c r="Q164" s="16">
        <v>38037</v>
      </c>
      <c r="R164" s="29">
        <v>43796</v>
      </c>
      <c r="S164" s="8">
        <f t="shared" si="5"/>
        <v>5.9589041095890414</v>
      </c>
      <c r="T164" s="17" t="s">
        <v>44</v>
      </c>
      <c r="U164" s="17"/>
      <c r="V164" s="17"/>
    </row>
    <row r="165" spans="1:22" ht="62.4" x14ac:dyDescent="0.3">
      <c r="A165" s="9" t="s">
        <v>1278</v>
      </c>
      <c r="B165" s="17" t="s">
        <v>1279</v>
      </c>
      <c r="C165" s="17" t="s">
        <v>1280</v>
      </c>
      <c r="D165" s="7" t="s">
        <v>1281</v>
      </c>
      <c r="E165" s="17" t="s">
        <v>77</v>
      </c>
      <c r="F165" s="17" t="s">
        <v>6</v>
      </c>
      <c r="G165" s="17"/>
      <c r="H165" s="17" t="s">
        <v>59</v>
      </c>
      <c r="I165" s="17" t="s">
        <v>1282</v>
      </c>
      <c r="J165" s="17" t="s">
        <v>61</v>
      </c>
      <c r="K165" s="17" t="s">
        <v>19</v>
      </c>
      <c r="L165" s="20" t="s">
        <v>1283</v>
      </c>
      <c r="M165" s="17" t="s">
        <v>1284</v>
      </c>
      <c r="N165" s="17" t="s">
        <v>1285</v>
      </c>
      <c r="O165" s="19" t="s">
        <v>1286</v>
      </c>
      <c r="P165" s="7">
        <f t="shared" si="6"/>
        <v>87.07397260273973</v>
      </c>
      <c r="Q165" s="16">
        <v>35927</v>
      </c>
      <c r="R165" s="21"/>
      <c r="S165" s="8">
        <f t="shared" si="5"/>
        <v>27.517808219178082</v>
      </c>
      <c r="T165" s="17" t="s">
        <v>44</v>
      </c>
      <c r="U165" s="17"/>
      <c r="V165" s="17"/>
    </row>
    <row r="166" spans="1:22" ht="46.8" x14ac:dyDescent="0.3">
      <c r="A166" s="9" t="s">
        <v>1287</v>
      </c>
      <c r="B166" s="17" t="s">
        <v>1288</v>
      </c>
      <c r="C166" s="17" t="s">
        <v>1289</v>
      </c>
      <c r="D166" s="17" t="s">
        <v>1290</v>
      </c>
      <c r="E166" s="17" t="s">
        <v>5</v>
      </c>
      <c r="F166" s="17" t="s">
        <v>6</v>
      </c>
      <c r="G166" s="17"/>
      <c r="H166" s="17" t="s">
        <v>28</v>
      </c>
      <c r="I166" s="17" t="s">
        <v>1291</v>
      </c>
      <c r="J166" s="17" t="s">
        <v>824</v>
      </c>
      <c r="K166" s="17" t="s">
        <v>19</v>
      </c>
      <c r="L166" s="20">
        <v>1880</v>
      </c>
      <c r="M166" s="17" t="s">
        <v>1292</v>
      </c>
      <c r="N166" s="17" t="s">
        <v>1293</v>
      </c>
      <c r="O166" s="19" t="s">
        <v>1294</v>
      </c>
      <c r="P166" s="7">
        <f t="shared" si="6"/>
        <v>74.638356164383566</v>
      </c>
      <c r="Q166" s="16">
        <v>39525</v>
      </c>
      <c r="R166" s="21"/>
      <c r="S166" s="8">
        <f t="shared" si="5"/>
        <v>17.660273972602738</v>
      </c>
      <c r="T166" s="17" t="s">
        <v>245</v>
      </c>
      <c r="U166" s="17"/>
      <c r="V166" s="17"/>
    </row>
    <row r="167" spans="1:22" ht="62.4" x14ac:dyDescent="0.3">
      <c r="A167" s="9" t="s">
        <v>1295</v>
      </c>
      <c r="B167" s="17" t="s">
        <v>1296</v>
      </c>
      <c r="C167" s="17" t="s">
        <v>1297</v>
      </c>
      <c r="D167" s="17"/>
      <c r="E167" s="17" t="s">
        <v>5</v>
      </c>
      <c r="F167" s="17" t="s">
        <v>6</v>
      </c>
      <c r="G167" s="17" t="s">
        <v>214</v>
      </c>
      <c r="H167" s="17" t="s">
        <v>28</v>
      </c>
      <c r="I167" s="17" t="s">
        <v>1298</v>
      </c>
      <c r="J167" s="17" t="s">
        <v>8</v>
      </c>
      <c r="K167" s="17" t="s">
        <v>19</v>
      </c>
      <c r="L167" s="20">
        <v>1886</v>
      </c>
      <c r="M167" s="17" t="s">
        <v>1299</v>
      </c>
      <c r="N167" s="17"/>
      <c r="O167" s="19" t="s">
        <v>1300</v>
      </c>
      <c r="P167" s="7">
        <f t="shared" si="6"/>
        <v>67.673972602739724</v>
      </c>
      <c r="Q167" s="16">
        <v>32202</v>
      </c>
      <c r="R167" s="21"/>
      <c r="S167" s="8">
        <f t="shared" si="5"/>
        <v>37.723287671232875</v>
      </c>
      <c r="T167" s="17" t="s">
        <v>84</v>
      </c>
      <c r="U167" s="17"/>
      <c r="V167" s="17"/>
    </row>
    <row r="168" spans="1:22" ht="46.8" x14ac:dyDescent="0.3">
      <c r="A168" s="47">
        <v>5495418</v>
      </c>
      <c r="B168" s="17" t="s">
        <v>1301</v>
      </c>
      <c r="C168" s="17" t="s">
        <v>1302</v>
      </c>
      <c r="D168" s="17"/>
      <c r="E168" s="17" t="s">
        <v>5</v>
      </c>
      <c r="F168" s="17" t="s">
        <v>6</v>
      </c>
      <c r="G168" s="17"/>
      <c r="H168" s="17"/>
      <c r="I168" s="17" t="s">
        <v>1303</v>
      </c>
      <c r="J168" s="17" t="s">
        <v>61</v>
      </c>
      <c r="K168" s="17" t="s">
        <v>19</v>
      </c>
      <c r="L168" s="20">
        <v>1824</v>
      </c>
      <c r="M168" s="17" t="s">
        <v>1304</v>
      </c>
      <c r="N168" s="14" t="s">
        <v>1305</v>
      </c>
      <c r="O168" s="19" t="s">
        <v>1306</v>
      </c>
      <c r="P168" s="7">
        <f t="shared" si="6"/>
        <v>68.657534246575338</v>
      </c>
      <c r="Q168" s="16">
        <v>44159</v>
      </c>
      <c r="R168" s="21"/>
      <c r="S168" s="8">
        <f t="shared" si="5"/>
        <v>4.9643835616438352</v>
      </c>
      <c r="T168" s="17" t="s">
        <v>44</v>
      </c>
      <c r="U168" s="7"/>
      <c r="V168" s="17"/>
    </row>
    <row r="169" spans="1:22" ht="46.8" x14ac:dyDescent="0.3">
      <c r="A169" s="9" t="s">
        <v>1307</v>
      </c>
      <c r="B169" s="17" t="s">
        <v>1301</v>
      </c>
      <c r="C169" s="17" t="s">
        <v>1308</v>
      </c>
      <c r="D169" s="17"/>
      <c r="E169" s="17" t="s">
        <v>5</v>
      </c>
      <c r="F169" s="17" t="s">
        <v>6</v>
      </c>
      <c r="G169" s="17"/>
      <c r="H169" s="17"/>
      <c r="I169" s="17" t="s">
        <v>1303</v>
      </c>
      <c r="J169" s="17" t="s">
        <v>61</v>
      </c>
      <c r="K169" s="17" t="s">
        <v>19</v>
      </c>
      <c r="L169" s="20">
        <v>1824</v>
      </c>
      <c r="M169" s="17" t="s">
        <v>1309</v>
      </c>
      <c r="N169" s="14" t="s">
        <v>1310</v>
      </c>
      <c r="O169" s="19" t="s">
        <v>1311</v>
      </c>
      <c r="P169" s="7">
        <f t="shared" si="6"/>
        <v>35.871232876712327</v>
      </c>
      <c r="Q169" s="16">
        <v>44141</v>
      </c>
      <c r="R169" s="21"/>
      <c r="S169" s="8">
        <f t="shared" si="5"/>
        <v>5.0136986301369859</v>
      </c>
      <c r="T169" s="17" t="s">
        <v>44</v>
      </c>
      <c r="U169" s="17"/>
      <c r="V169" s="17"/>
    </row>
    <row r="170" spans="1:22" ht="46.8" x14ac:dyDescent="0.3">
      <c r="A170" s="28" t="s">
        <v>1312</v>
      </c>
      <c r="B170" s="17" t="s">
        <v>1313</v>
      </c>
      <c r="C170" s="17" t="s">
        <v>1314</v>
      </c>
      <c r="D170" s="17"/>
      <c r="E170" s="17" t="s">
        <v>5</v>
      </c>
      <c r="F170" s="17" t="s">
        <v>6</v>
      </c>
      <c r="G170" s="17"/>
      <c r="H170" s="17" t="s">
        <v>59</v>
      </c>
      <c r="I170" s="17" t="s">
        <v>1315</v>
      </c>
      <c r="J170" s="17" t="s">
        <v>1316</v>
      </c>
      <c r="K170" s="17" t="s">
        <v>19</v>
      </c>
      <c r="L170" s="20">
        <v>14511</v>
      </c>
      <c r="M170" s="17" t="s">
        <v>1317</v>
      </c>
      <c r="N170" s="14" t="s">
        <v>1318</v>
      </c>
      <c r="O170" s="19" t="s">
        <v>1319</v>
      </c>
      <c r="P170" s="7">
        <f t="shared" si="6"/>
        <v>52.265753424657532</v>
      </c>
      <c r="Q170" s="16">
        <v>43879</v>
      </c>
      <c r="R170" s="21"/>
      <c r="S170" s="8">
        <f t="shared" si="5"/>
        <v>5.7315068493150685</v>
      </c>
      <c r="T170" s="17" t="s">
        <v>855</v>
      </c>
      <c r="U170" s="17"/>
      <c r="V170" s="17"/>
    </row>
    <row r="171" spans="1:22" ht="62.4" x14ac:dyDescent="0.3">
      <c r="A171" s="9" t="s">
        <v>1320</v>
      </c>
      <c r="B171" s="17" t="s">
        <v>1321</v>
      </c>
      <c r="C171" s="17" t="s">
        <v>1322</v>
      </c>
      <c r="D171" s="7" t="s">
        <v>430</v>
      </c>
      <c r="E171" s="17" t="s">
        <v>153</v>
      </c>
      <c r="F171" s="17" t="s">
        <v>6</v>
      </c>
      <c r="G171" s="17"/>
      <c r="H171" s="17" t="s">
        <v>28</v>
      </c>
      <c r="I171" s="17" t="s">
        <v>1323</v>
      </c>
      <c r="J171" s="17" t="s">
        <v>61</v>
      </c>
      <c r="K171" s="17" t="s">
        <v>19</v>
      </c>
      <c r="L171" s="20" t="s">
        <v>118</v>
      </c>
      <c r="M171" s="17" t="s">
        <v>1324</v>
      </c>
      <c r="N171" s="17" t="s">
        <v>1325</v>
      </c>
      <c r="O171" s="19" t="s">
        <v>1326</v>
      </c>
      <c r="P171" s="7">
        <f t="shared" si="6"/>
        <v>64.397260273972606</v>
      </c>
      <c r="Q171" s="16">
        <v>38832</v>
      </c>
      <c r="R171" s="21"/>
      <c r="S171" s="8">
        <f t="shared" si="5"/>
        <v>19.55890410958904</v>
      </c>
      <c r="T171" s="17" t="s">
        <v>44</v>
      </c>
      <c r="U171" s="17"/>
      <c r="V171" s="17"/>
    </row>
    <row r="172" spans="1:22" ht="62.4" x14ac:dyDescent="0.3">
      <c r="A172" s="9" t="s">
        <v>1327</v>
      </c>
      <c r="B172" s="17" t="s">
        <v>1328</v>
      </c>
      <c r="C172" s="17" t="s">
        <v>1329</v>
      </c>
      <c r="D172" s="17" t="s">
        <v>44</v>
      </c>
      <c r="E172" s="17" t="s">
        <v>38</v>
      </c>
      <c r="F172" s="17" t="s">
        <v>48</v>
      </c>
      <c r="G172" s="17" t="s">
        <v>49</v>
      </c>
      <c r="H172" s="17" t="s">
        <v>28</v>
      </c>
      <c r="I172" s="17" t="s">
        <v>1330</v>
      </c>
      <c r="J172" s="17" t="s">
        <v>8</v>
      </c>
      <c r="K172" s="17" t="s">
        <v>19</v>
      </c>
      <c r="L172" s="20" t="s">
        <v>40</v>
      </c>
      <c r="M172" s="17" t="s">
        <v>1331</v>
      </c>
      <c r="N172" s="22" t="s">
        <v>1332</v>
      </c>
      <c r="O172" s="19" t="s">
        <v>1333</v>
      </c>
      <c r="P172" s="7">
        <f t="shared" si="6"/>
        <v>72.232876712328761</v>
      </c>
      <c r="Q172" s="16">
        <v>33576</v>
      </c>
      <c r="R172" s="21"/>
      <c r="S172" s="8">
        <f t="shared" si="5"/>
        <v>33.958904109589042</v>
      </c>
      <c r="T172" s="17" t="s">
        <v>44</v>
      </c>
      <c r="U172" s="17"/>
      <c r="V172" s="17"/>
    </row>
    <row r="173" spans="1:22" ht="62.4" x14ac:dyDescent="0.3">
      <c r="A173" s="9" t="s">
        <v>1334</v>
      </c>
      <c r="B173" s="17" t="s">
        <v>1335</v>
      </c>
      <c r="C173" s="17" t="s">
        <v>1336</v>
      </c>
      <c r="D173" s="7" t="s">
        <v>525</v>
      </c>
      <c r="E173" s="17" t="s">
        <v>5</v>
      </c>
      <c r="F173" s="7" t="s">
        <v>48</v>
      </c>
      <c r="G173" s="7"/>
      <c r="H173" s="7" t="s">
        <v>28</v>
      </c>
      <c r="I173" s="17" t="s">
        <v>1337</v>
      </c>
      <c r="J173" s="17" t="s">
        <v>232</v>
      </c>
      <c r="K173" s="17" t="s">
        <v>19</v>
      </c>
      <c r="L173" s="20" t="s">
        <v>959</v>
      </c>
      <c r="M173" s="7" t="s">
        <v>1338</v>
      </c>
      <c r="N173" s="17" t="s">
        <v>1339</v>
      </c>
      <c r="O173" s="19" t="s">
        <v>1340</v>
      </c>
      <c r="P173" s="7">
        <f t="shared" si="6"/>
        <v>60.057534246575344</v>
      </c>
      <c r="Q173" s="16">
        <v>40621</v>
      </c>
      <c r="R173" s="21"/>
      <c r="S173" s="8">
        <f t="shared" si="5"/>
        <v>14.657534246575343</v>
      </c>
      <c r="T173" s="17"/>
      <c r="U173" s="17"/>
      <c r="V173" s="17"/>
    </row>
    <row r="174" spans="1:22" ht="46.8" x14ac:dyDescent="0.3">
      <c r="A174" s="9" t="s">
        <v>1341</v>
      </c>
      <c r="B174" s="17" t="s">
        <v>1342</v>
      </c>
      <c r="C174" s="17" t="s">
        <v>1343</v>
      </c>
      <c r="D174" s="34" t="s">
        <v>1344</v>
      </c>
      <c r="E174" s="17" t="s">
        <v>58</v>
      </c>
      <c r="F174" s="17" t="s">
        <v>48</v>
      </c>
      <c r="G174" s="17"/>
      <c r="H174" s="17" t="s">
        <v>59</v>
      </c>
      <c r="I174" s="17" t="s">
        <v>1345</v>
      </c>
      <c r="J174" s="17" t="s">
        <v>61</v>
      </c>
      <c r="K174" s="17" t="s">
        <v>19</v>
      </c>
      <c r="L174" s="20" t="s">
        <v>118</v>
      </c>
      <c r="M174" s="17" t="s">
        <v>1346</v>
      </c>
      <c r="N174" s="7" t="s">
        <v>1347</v>
      </c>
      <c r="O174" s="19" t="s">
        <v>1348</v>
      </c>
      <c r="P174" s="7">
        <f t="shared" si="6"/>
        <v>63.758904109589039</v>
      </c>
      <c r="Q174" s="16">
        <v>28627</v>
      </c>
      <c r="R174" s="21"/>
      <c r="S174" s="8">
        <f t="shared" si="5"/>
        <v>47.517808219178079</v>
      </c>
      <c r="T174" s="17" t="s">
        <v>44</v>
      </c>
      <c r="U174" s="17"/>
      <c r="V174" s="17"/>
    </row>
    <row r="175" spans="1:22" ht="62.4" x14ac:dyDescent="0.3">
      <c r="A175" s="9" t="s">
        <v>1349</v>
      </c>
      <c r="B175" s="17" t="s">
        <v>1350</v>
      </c>
      <c r="C175" s="17" t="s">
        <v>1086</v>
      </c>
      <c r="D175" s="34"/>
      <c r="E175" s="17" t="s">
        <v>27</v>
      </c>
      <c r="F175" s="17" t="s">
        <v>6</v>
      </c>
      <c r="G175" s="17"/>
      <c r="H175" s="17" t="s">
        <v>28</v>
      </c>
      <c r="I175" s="17" t="s">
        <v>1351</v>
      </c>
      <c r="J175" s="17" t="s">
        <v>79</v>
      </c>
      <c r="K175" s="17" t="s">
        <v>9</v>
      </c>
      <c r="L175" s="20" t="s">
        <v>80</v>
      </c>
      <c r="M175" s="17" t="s">
        <v>1352</v>
      </c>
      <c r="N175" s="14" t="s">
        <v>1353</v>
      </c>
      <c r="O175" s="19" t="s">
        <v>1354</v>
      </c>
      <c r="P175" s="7">
        <f t="shared" si="6"/>
        <v>71.016438356164386</v>
      </c>
      <c r="Q175" s="16">
        <v>41794</v>
      </c>
      <c r="R175" s="21"/>
      <c r="S175" s="8">
        <f t="shared" si="5"/>
        <v>11.443835616438356</v>
      </c>
      <c r="T175" s="17" t="s">
        <v>84</v>
      </c>
      <c r="U175" s="17"/>
      <c r="V175" s="17"/>
    </row>
    <row r="176" spans="1:22" ht="62.4" x14ac:dyDescent="0.3">
      <c r="A176" s="9" t="s">
        <v>1355</v>
      </c>
      <c r="B176" s="17" t="s">
        <v>1356</v>
      </c>
      <c r="C176" s="17" t="s">
        <v>1357</v>
      </c>
      <c r="D176" s="17" t="s">
        <v>1048</v>
      </c>
      <c r="E176" s="17" t="s">
        <v>5</v>
      </c>
      <c r="F176" s="17" t="s">
        <v>6</v>
      </c>
      <c r="G176" s="17"/>
      <c r="H176" s="17" t="s">
        <v>28</v>
      </c>
      <c r="I176" s="17" t="s">
        <v>1358</v>
      </c>
      <c r="J176" s="17" t="s">
        <v>30</v>
      </c>
      <c r="K176" s="17" t="s">
        <v>19</v>
      </c>
      <c r="L176" s="20" t="s">
        <v>31</v>
      </c>
      <c r="M176" s="17" t="s">
        <v>1359</v>
      </c>
      <c r="N176" s="17" t="s">
        <v>1360</v>
      </c>
      <c r="O176" s="19" t="s">
        <v>1361</v>
      </c>
      <c r="P176" s="7">
        <f t="shared" si="6"/>
        <v>83.057534246575344</v>
      </c>
      <c r="Q176" s="16">
        <v>37370</v>
      </c>
      <c r="R176" s="21"/>
      <c r="S176" s="8">
        <f t="shared" si="5"/>
        <v>23.564383561643837</v>
      </c>
      <c r="T176" s="17" t="s">
        <v>4</v>
      </c>
      <c r="U176" s="17"/>
      <c r="V176" s="17" t="s">
        <v>1362</v>
      </c>
    </row>
    <row r="177" spans="1:22" ht="46.8" x14ac:dyDescent="0.3">
      <c r="A177" s="9" t="s">
        <v>1363</v>
      </c>
      <c r="B177" s="17" t="s">
        <v>1364</v>
      </c>
      <c r="C177" s="17" t="s">
        <v>1365</v>
      </c>
      <c r="D177" s="7" t="s">
        <v>44</v>
      </c>
      <c r="E177" s="17" t="s">
        <v>77</v>
      </c>
      <c r="F177" s="17" t="s">
        <v>48</v>
      </c>
      <c r="G177" s="17"/>
      <c r="H177" s="17" t="s">
        <v>59</v>
      </c>
      <c r="I177" s="17" t="s">
        <v>1366</v>
      </c>
      <c r="J177" s="17" t="s">
        <v>79</v>
      </c>
      <c r="K177" s="17" t="s">
        <v>19</v>
      </c>
      <c r="L177" s="20" t="s">
        <v>80</v>
      </c>
      <c r="M177" s="17" t="s">
        <v>1367</v>
      </c>
      <c r="N177" s="17" t="s">
        <v>1368</v>
      </c>
      <c r="O177" s="19" t="s">
        <v>1369</v>
      </c>
      <c r="P177" s="7">
        <f t="shared" si="6"/>
        <v>81.273972602739732</v>
      </c>
      <c r="Q177" s="16">
        <v>38832</v>
      </c>
      <c r="R177" s="21"/>
      <c r="S177" s="8">
        <f t="shared" si="5"/>
        <v>19.55890410958904</v>
      </c>
      <c r="T177" s="17" t="s">
        <v>84</v>
      </c>
      <c r="U177" s="17"/>
      <c r="V177" s="17"/>
    </row>
    <row r="178" spans="1:22" ht="46.8" x14ac:dyDescent="0.3">
      <c r="A178" s="9" t="s">
        <v>1370</v>
      </c>
      <c r="B178" s="17" t="s">
        <v>1371</v>
      </c>
      <c r="C178" s="17" t="s">
        <v>1372</v>
      </c>
      <c r="D178" s="17"/>
      <c r="E178" s="17" t="s">
        <v>5</v>
      </c>
      <c r="F178" s="17" t="s">
        <v>6</v>
      </c>
      <c r="G178" s="17"/>
      <c r="H178" s="17" t="s">
        <v>28</v>
      </c>
      <c r="I178" s="17" t="s">
        <v>1373</v>
      </c>
      <c r="J178" s="17" t="s">
        <v>61</v>
      </c>
      <c r="K178" s="17" t="s">
        <v>19</v>
      </c>
      <c r="L178" s="20">
        <v>1824</v>
      </c>
      <c r="M178" s="17" t="s">
        <v>1374</v>
      </c>
      <c r="N178" s="18" t="s">
        <v>1375</v>
      </c>
      <c r="O178" s="19" t="s">
        <v>1376</v>
      </c>
      <c r="P178" s="7">
        <f t="shared" si="6"/>
        <v>74.747945205479454</v>
      </c>
      <c r="Q178" s="16">
        <v>42444</v>
      </c>
      <c r="R178" s="16"/>
      <c r="S178" s="8">
        <f t="shared" si="5"/>
        <v>9.6630136986301363</v>
      </c>
      <c r="T178" s="17" t="s">
        <v>44</v>
      </c>
      <c r="U178" s="17"/>
      <c r="V178" s="17"/>
    </row>
    <row r="179" spans="1:22" ht="46.8" x14ac:dyDescent="0.3">
      <c r="A179" s="9" t="s">
        <v>1377</v>
      </c>
      <c r="B179" s="17" t="s">
        <v>1378</v>
      </c>
      <c r="C179" s="17" t="s">
        <v>1379</v>
      </c>
      <c r="D179" s="17" t="s">
        <v>1174</v>
      </c>
      <c r="E179" s="17" t="s">
        <v>5</v>
      </c>
      <c r="F179" s="17" t="s">
        <v>6</v>
      </c>
      <c r="G179" s="17"/>
      <c r="H179" s="17" t="s">
        <v>28</v>
      </c>
      <c r="I179" s="17" t="s">
        <v>1380</v>
      </c>
      <c r="J179" s="17" t="s">
        <v>61</v>
      </c>
      <c r="K179" s="17" t="s">
        <v>19</v>
      </c>
      <c r="L179" s="20" t="s">
        <v>118</v>
      </c>
      <c r="M179" s="17" t="s">
        <v>1381</v>
      </c>
      <c r="N179" s="18" t="s">
        <v>1382</v>
      </c>
      <c r="O179" s="19" t="s">
        <v>1383</v>
      </c>
      <c r="P179" s="7">
        <f t="shared" si="6"/>
        <v>90.446575342465749</v>
      </c>
      <c r="Q179" s="16">
        <v>18628</v>
      </c>
      <c r="R179" s="16">
        <v>37236</v>
      </c>
      <c r="S179" s="8">
        <f t="shared" si="5"/>
        <v>23.931506849315067</v>
      </c>
      <c r="T179" s="17" t="s">
        <v>44</v>
      </c>
      <c r="U179" s="17"/>
      <c r="V179" s="17"/>
    </row>
    <row r="180" spans="1:22" ht="46.8" x14ac:dyDescent="0.3">
      <c r="A180" s="9" t="s">
        <v>1384</v>
      </c>
      <c r="B180" s="17" t="s">
        <v>1385</v>
      </c>
      <c r="C180" s="17" t="s">
        <v>517</v>
      </c>
      <c r="D180" s="17"/>
      <c r="E180" s="17" t="s">
        <v>5</v>
      </c>
      <c r="F180" s="17" t="s">
        <v>6</v>
      </c>
      <c r="G180" s="17"/>
      <c r="H180" s="17" t="s">
        <v>28</v>
      </c>
      <c r="I180" s="17" t="s">
        <v>1386</v>
      </c>
      <c r="J180" s="17" t="s">
        <v>79</v>
      </c>
      <c r="K180" s="17" t="s">
        <v>19</v>
      </c>
      <c r="L180" s="20">
        <v>1460</v>
      </c>
      <c r="M180" s="17" t="s">
        <v>1387</v>
      </c>
      <c r="N180" s="14" t="s">
        <v>1388</v>
      </c>
      <c r="O180" s="19" t="s">
        <v>1389</v>
      </c>
      <c r="P180" s="7">
        <f t="shared" si="6"/>
        <v>67.536986301369865</v>
      </c>
      <c r="Q180" s="16">
        <v>26664</v>
      </c>
      <c r="R180" s="16">
        <v>43781</v>
      </c>
      <c r="S180" s="8">
        <f t="shared" si="5"/>
        <v>6</v>
      </c>
      <c r="T180" s="17" t="s">
        <v>245</v>
      </c>
      <c r="U180" s="17"/>
      <c r="V180" s="17"/>
    </row>
    <row r="181" spans="1:22" ht="46.8" x14ac:dyDescent="0.3">
      <c r="A181" s="9" t="s">
        <v>1390</v>
      </c>
      <c r="B181" s="17" t="s">
        <v>1391</v>
      </c>
      <c r="C181" s="17" t="s">
        <v>1392</v>
      </c>
      <c r="D181" s="17" t="s">
        <v>1393</v>
      </c>
      <c r="E181" s="17" t="s">
        <v>38</v>
      </c>
      <c r="F181" s="17" t="s">
        <v>6</v>
      </c>
      <c r="G181" s="17" t="s">
        <v>49</v>
      </c>
      <c r="H181" s="17" t="s">
        <v>28</v>
      </c>
      <c r="I181" s="17" t="s">
        <v>1394</v>
      </c>
      <c r="J181" s="17" t="s">
        <v>1395</v>
      </c>
      <c r="K181" s="17" t="s">
        <v>19</v>
      </c>
      <c r="L181" s="20">
        <v>2446</v>
      </c>
      <c r="M181" s="17" t="s">
        <v>1396</v>
      </c>
      <c r="N181" s="17" t="s">
        <v>1397</v>
      </c>
      <c r="O181" s="19" t="s">
        <v>1398</v>
      </c>
      <c r="P181" s="7">
        <f t="shared" si="6"/>
        <v>102.62191780821918</v>
      </c>
      <c r="Q181" s="16">
        <v>18353</v>
      </c>
      <c r="R181" s="16">
        <v>31351</v>
      </c>
      <c r="S181" s="8">
        <f t="shared" si="5"/>
        <v>40.054794520547944</v>
      </c>
      <c r="T181" s="17"/>
      <c r="U181" s="17"/>
      <c r="V181" s="17"/>
    </row>
    <row r="182" spans="1:22" ht="46.8" x14ac:dyDescent="0.3">
      <c r="A182" s="9" t="s">
        <v>1399</v>
      </c>
      <c r="B182" s="17" t="s">
        <v>1400</v>
      </c>
      <c r="C182" s="17" t="s">
        <v>917</v>
      </c>
      <c r="D182" s="17"/>
      <c r="E182" s="17" t="s">
        <v>5</v>
      </c>
      <c r="F182" s="17" t="s">
        <v>6</v>
      </c>
      <c r="G182" s="17"/>
      <c r="H182" s="17"/>
      <c r="I182" s="17" t="s">
        <v>1401</v>
      </c>
      <c r="J182" s="17" t="s">
        <v>30</v>
      </c>
      <c r="K182" s="17" t="s">
        <v>19</v>
      </c>
      <c r="L182" s="20">
        <v>1863</v>
      </c>
      <c r="M182" s="17" t="s">
        <v>1402</v>
      </c>
      <c r="N182" s="18" t="s">
        <v>1403</v>
      </c>
      <c r="O182" s="19" t="s">
        <v>1404</v>
      </c>
      <c r="P182" s="7">
        <f t="shared" si="6"/>
        <v>72.087671232876716</v>
      </c>
      <c r="Q182" s="16">
        <v>44284</v>
      </c>
      <c r="R182" s="16"/>
      <c r="S182" s="8">
        <f t="shared" si="5"/>
        <v>4.6219178082191785</v>
      </c>
      <c r="T182" s="17"/>
      <c r="U182" s="17"/>
      <c r="V182" s="17"/>
    </row>
    <row r="183" spans="1:22" ht="43.2" x14ac:dyDescent="0.3">
      <c r="A183" s="9" t="s">
        <v>1405</v>
      </c>
      <c r="B183" s="17" t="s">
        <v>1406</v>
      </c>
      <c r="C183" s="17" t="s">
        <v>1407</v>
      </c>
      <c r="D183" s="17"/>
      <c r="E183" s="17" t="s">
        <v>5</v>
      </c>
      <c r="F183" s="17" t="s">
        <v>6</v>
      </c>
      <c r="G183" s="17"/>
      <c r="H183" s="17" t="s">
        <v>28</v>
      </c>
      <c r="I183" s="17" t="s">
        <v>1408</v>
      </c>
      <c r="J183" s="17" t="s">
        <v>61</v>
      </c>
      <c r="K183" s="17" t="s">
        <v>19</v>
      </c>
      <c r="L183" s="20">
        <v>1824</v>
      </c>
      <c r="M183" s="17" t="s">
        <v>1409</v>
      </c>
      <c r="N183" s="14" t="s">
        <v>1410</v>
      </c>
      <c r="O183" s="19" t="s">
        <v>1411</v>
      </c>
      <c r="P183" s="7">
        <f t="shared" si="6"/>
        <v>43.106849315068494</v>
      </c>
      <c r="Q183" s="16">
        <v>43879</v>
      </c>
      <c r="R183" s="16"/>
      <c r="S183" s="8">
        <f t="shared" si="5"/>
        <v>5.7315068493150685</v>
      </c>
      <c r="T183" s="17" t="s">
        <v>44</v>
      </c>
      <c r="U183" s="7"/>
      <c r="V183" s="17"/>
    </row>
    <row r="184" spans="1:22" ht="93.6" x14ac:dyDescent="0.3">
      <c r="A184" s="9" t="s">
        <v>1412</v>
      </c>
      <c r="B184" s="17" t="s">
        <v>1413</v>
      </c>
      <c r="C184" s="17" t="s">
        <v>1414</v>
      </c>
      <c r="D184" s="17"/>
      <c r="E184" s="17" t="s">
        <v>153</v>
      </c>
      <c r="F184" s="17" t="s">
        <v>6</v>
      </c>
      <c r="G184" s="17" t="s">
        <v>49</v>
      </c>
      <c r="H184" s="17" t="s">
        <v>28</v>
      </c>
      <c r="I184" s="17" t="s">
        <v>1415</v>
      </c>
      <c r="J184" s="17" t="s">
        <v>1416</v>
      </c>
      <c r="K184" s="17" t="s">
        <v>19</v>
      </c>
      <c r="L184" s="20" t="s">
        <v>1417</v>
      </c>
      <c r="M184" s="17" t="s">
        <v>1418</v>
      </c>
      <c r="N184" s="17" t="s">
        <v>1397</v>
      </c>
      <c r="O184" s="19" t="s">
        <v>1419</v>
      </c>
      <c r="P184" s="7">
        <f t="shared" si="6"/>
        <v>61.032876712328765</v>
      </c>
      <c r="Q184" s="16">
        <v>29098</v>
      </c>
      <c r="R184" s="21"/>
      <c r="S184" s="8">
        <f t="shared" si="5"/>
        <v>46.227397260273975</v>
      </c>
      <c r="T184" s="17" t="s">
        <v>1420</v>
      </c>
      <c r="U184" s="17"/>
      <c r="V184" s="17"/>
    </row>
    <row r="185" spans="1:22" ht="62.4" x14ac:dyDescent="0.3">
      <c r="A185" s="9" t="s">
        <v>1421</v>
      </c>
      <c r="B185" s="17" t="s">
        <v>1422</v>
      </c>
      <c r="C185" s="17" t="s">
        <v>1219</v>
      </c>
      <c r="D185" s="17" t="s">
        <v>382</v>
      </c>
      <c r="E185" s="17" t="s">
        <v>38</v>
      </c>
      <c r="F185" s="7" t="s">
        <v>6</v>
      </c>
      <c r="G185" s="7"/>
      <c r="H185" s="7" t="s">
        <v>28</v>
      </c>
      <c r="I185" s="17" t="s">
        <v>1423</v>
      </c>
      <c r="J185" s="17" t="s">
        <v>100</v>
      </c>
      <c r="K185" s="17" t="s">
        <v>19</v>
      </c>
      <c r="L185" s="20" t="s">
        <v>177</v>
      </c>
      <c r="M185" s="17" t="s">
        <v>1424</v>
      </c>
      <c r="N185" s="17" t="s">
        <v>1425</v>
      </c>
      <c r="O185" s="19" t="s">
        <v>1426</v>
      </c>
      <c r="P185" s="7">
        <f t="shared" si="6"/>
        <v>56.12054794520548</v>
      </c>
      <c r="Q185" s="16">
        <v>31016</v>
      </c>
      <c r="R185" s="21"/>
      <c r="S185" s="8">
        <f t="shared" si="5"/>
        <v>40.972602739726028</v>
      </c>
      <c r="T185" s="17" t="s">
        <v>4</v>
      </c>
      <c r="U185" s="17"/>
      <c r="V185" s="17"/>
    </row>
    <row r="186" spans="1:22" ht="62.4" x14ac:dyDescent="0.3">
      <c r="A186" s="9" t="s">
        <v>1427</v>
      </c>
      <c r="B186" s="17" t="s">
        <v>1428</v>
      </c>
      <c r="C186" s="17" t="s">
        <v>634</v>
      </c>
      <c r="D186" s="17"/>
      <c r="E186" s="17" t="s">
        <v>5</v>
      </c>
      <c r="F186" s="17" t="s">
        <v>6</v>
      </c>
      <c r="G186" s="17"/>
      <c r="H186" s="17" t="s">
        <v>28</v>
      </c>
      <c r="I186" s="17" t="s">
        <v>1429</v>
      </c>
      <c r="J186" s="17" t="s">
        <v>79</v>
      </c>
      <c r="K186" s="17" t="s">
        <v>19</v>
      </c>
      <c r="L186" s="20">
        <v>1460</v>
      </c>
      <c r="M186" s="17" t="s">
        <v>1430</v>
      </c>
      <c r="N186" s="25" t="s">
        <v>1431</v>
      </c>
      <c r="O186" s="19" t="s">
        <v>1432</v>
      </c>
      <c r="P186" s="7">
        <f t="shared" si="6"/>
        <v>47.709589041095889</v>
      </c>
      <c r="Q186" s="16">
        <v>41233</v>
      </c>
      <c r="R186" s="16"/>
      <c r="S186" s="8">
        <f t="shared" si="5"/>
        <v>12.980821917808219</v>
      </c>
      <c r="T186" s="17" t="s">
        <v>84</v>
      </c>
      <c r="U186" s="17"/>
      <c r="V186" s="17" t="s">
        <v>1433</v>
      </c>
    </row>
    <row r="187" spans="1:22" ht="62.4" x14ac:dyDescent="0.3">
      <c r="A187" s="9" t="s">
        <v>1434</v>
      </c>
      <c r="B187" s="17" t="s">
        <v>1435</v>
      </c>
      <c r="C187" s="17" t="s">
        <v>731</v>
      </c>
      <c r="D187" s="17" t="s">
        <v>1048</v>
      </c>
      <c r="E187" s="17" t="s">
        <v>38</v>
      </c>
      <c r="F187" s="17" t="s">
        <v>48</v>
      </c>
      <c r="G187" s="17" t="s">
        <v>49</v>
      </c>
      <c r="H187" s="17" t="s">
        <v>59</v>
      </c>
      <c r="I187" s="17" t="s">
        <v>1436</v>
      </c>
      <c r="J187" s="17" t="s">
        <v>8</v>
      </c>
      <c r="K187" s="17" t="s">
        <v>19</v>
      </c>
      <c r="L187" s="20" t="s">
        <v>40</v>
      </c>
      <c r="M187" s="17" t="s">
        <v>1437</v>
      </c>
      <c r="N187" s="17" t="s">
        <v>1438</v>
      </c>
      <c r="O187" s="19" t="s">
        <v>1439</v>
      </c>
      <c r="P187" s="7">
        <f t="shared" si="6"/>
        <v>81.717808219178082</v>
      </c>
      <c r="Q187" s="16">
        <v>26542</v>
      </c>
      <c r="R187" s="16">
        <v>29890</v>
      </c>
      <c r="S187" s="8">
        <f t="shared" si="5"/>
        <v>44.057534246575344</v>
      </c>
      <c r="T187" s="17" t="s">
        <v>245</v>
      </c>
      <c r="U187" s="17"/>
      <c r="V187" s="17"/>
    </row>
    <row r="188" spans="1:22" ht="72" x14ac:dyDescent="0.3">
      <c r="A188" s="9" t="s">
        <v>1440</v>
      </c>
      <c r="B188" s="17" t="s">
        <v>1441</v>
      </c>
      <c r="C188" s="17" t="s">
        <v>1442</v>
      </c>
      <c r="D188" s="17"/>
      <c r="E188" s="17" t="s">
        <v>5</v>
      </c>
      <c r="F188" s="17" t="s">
        <v>6</v>
      </c>
      <c r="G188" s="17"/>
      <c r="H188" s="17" t="s">
        <v>59</v>
      </c>
      <c r="I188" s="17" t="s">
        <v>1443</v>
      </c>
      <c r="J188" s="17" t="s">
        <v>79</v>
      </c>
      <c r="K188" s="17" t="s">
        <v>19</v>
      </c>
      <c r="L188" s="20">
        <v>1460</v>
      </c>
      <c r="M188" s="17" t="s">
        <v>1444</v>
      </c>
      <c r="N188" s="14" t="s">
        <v>1445</v>
      </c>
      <c r="O188" s="19" t="s">
        <v>1446</v>
      </c>
      <c r="P188" s="7">
        <f t="shared" si="6"/>
        <v>36.063013698630137</v>
      </c>
      <c r="Q188" s="16">
        <v>43759</v>
      </c>
      <c r="R188" s="16"/>
      <c r="S188" s="8">
        <f t="shared" si="5"/>
        <v>6.0602739726027401</v>
      </c>
      <c r="T188" s="17" t="s">
        <v>1447</v>
      </c>
      <c r="U188" s="17" t="s">
        <v>85</v>
      </c>
      <c r="V188" s="17"/>
    </row>
    <row r="189" spans="1:22" ht="46.8" x14ac:dyDescent="0.3">
      <c r="A189" s="9" t="s">
        <v>1448</v>
      </c>
      <c r="B189" s="17" t="s">
        <v>1449</v>
      </c>
      <c r="C189" s="17" t="s">
        <v>1450</v>
      </c>
      <c r="D189" s="17"/>
      <c r="E189" s="17" t="s">
        <v>5</v>
      </c>
      <c r="F189" s="17" t="s">
        <v>6</v>
      </c>
      <c r="G189" s="17"/>
      <c r="H189" s="17"/>
      <c r="I189" s="17" t="s">
        <v>1451</v>
      </c>
      <c r="J189" s="17" t="s">
        <v>79</v>
      </c>
      <c r="K189" s="17" t="s">
        <v>19</v>
      </c>
      <c r="L189" s="20">
        <v>1460</v>
      </c>
      <c r="M189" s="17" t="s">
        <v>1452</v>
      </c>
      <c r="N189" s="18" t="s">
        <v>1453</v>
      </c>
      <c r="O189" s="19" t="s">
        <v>1454</v>
      </c>
      <c r="P189" s="7">
        <f t="shared" si="6"/>
        <v>54.043835616438358</v>
      </c>
      <c r="Q189" s="16">
        <v>44284</v>
      </c>
      <c r="R189" s="16"/>
      <c r="S189" s="8">
        <f t="shared" si="5"/>
        <v>4.6219178082191785</v>
      </c>
      <c r="T189" s="17" t="s">
        <v>4</v>
      </c>
      <c r="U189" s="17"/>
      <c r="V189" s="17"/>
    </row>
    <row r="190" spans="1:22" ht="46.8" x14ac:dyDescent="0.3">
      <c r="A190" s="9" t="s">
        <v>1455</v>
      </c>
      <c r="B190" s="17" t="s">
        <v>1456</v>
      </c>
      <c r="C190" s="17" t="s">
        <v>1457</v>
      </c>
      <c r="D190" s="17"/>
      <c r="E190" s="17" t="s">
        <v>5</v>
      </c>
      <c r="F190" s="17" t="s">
        <v>6</v>
      </c>
      <c r="G190" s="17"/>
      <c r="H190" s="17"/>
      <c r="I190" s="17" t="s">
        <v>1451</v>
      </c>
      <c r="J190" s="17" t="s">
        <v>79</v>
      </c>
      <c r="K190" s="17" t="s">
        <v>19</v>
      </c>
      <c r="L190" s="20">
        <v>1460</v>
      </c>
      <c r="M190" s="17" t="s">
        <v>1458</v>
      </c>
      <c r="N190" s="14" t="s">
        <v>1459</v>
      </c>
      <c r="O190" s="19" t="s">
        <v>1460</v>
      </c>
      <c r="P190" s="7">
        <f t="shared" si="6"/>
        <v>34.824657534246576</v>
      </c>
      <c r="Q190" s="16">
        <v>44284</v>
      </c>
      <c r="R190" s="16"/>
      <c r="S190" s="8">
        <f t="shared" si="5"/>
        <v>4.6219178082191785</v>
      </c>
      <c r="T190" s="17" t="s">
        <v>4</v>
      </c>
      <c r="U190" s="17"/>
      <c r="V190" s="17"/>
    </row>
    <row r="191" spans="1:22" ht="52.8" x14ac:dyDescent="0.3">
      <c r="A191" s="9" t="s">
        <v>1461</v>
      </c>
      <c r="B191" s="17" t="s">
        <v>1462</v>
      </c>
      <c r="C191" s="17" t="s">
        <v>1463</v>
      </c>
      <c r="D191" s="17" t="s">
        <v>1464</v>
      </c>
      <c r="E191" s="17" t="s">
        <v>5</v>
      </c>
      <c r="F191" s="17" t="s">
        <v>48</v>
      </c>
      <c r="G191" s="17" t="s">
        <v>214</v>
      </c>
      <c r="H191" s="17" t="s">
        <v>28</v>
      </c>
      <c r="I191" s="17" t="s">
        <v>1465</v>
      </c>
      <c r="J191" s="17" t="s">
        <v>1395</v>
      </c>
      <c r="K191" s="17" t="s">
        <v>287</v>
      </c>
      <c r="L191" s="20">
        <v>3033</v>
      </c>
      <c r="M191" s="17" t="s">
        <v>1466</v>
      </c>
      <c r="N191" s="18" t="s">
        <v>1467</v>
      </c>
      <c r="O191" s="19" t="s">
        <v>1468</v>
      </c>
      <c r="P191" s="7">
        <f t="shared" si="6"/>
        <v>61.904109589041099</v>
      </c>
      <c r="Q191" s="16">
        <v>32416</v>
      </c>
      <c r="R191" s="21"/>
      <c r="S191" s="8">
        <f t="shared" si="5"/>
        <v>37.136986301369866</v>
      </c>
      <c r="T191" s="17" t="s">
        <v>1469</v>
      </c>
      <c r="U191" s="17"/>
      <c r="V191" s="17"/>
    </row>
    <row r="192" spans="1:22" ht="46.8" x14ac:dyDescent="0.3">
      <c r="A192" s="9" t="s">
        <v>1470</v>
      </c>
      <c r="B192" s="17" t="s">
        <v>1471</v>
      </c>
      <c r="C192" s="17" t="s">
        <v>744</v>
      </c>
      <c r="D192" s="17"/>
      <c r="E192" s="17" t="s">
        <v>153</v>
      </c>
      <c r="F192" s="17" t="s">
        <v>6</v>
      </c>
      <c r="G192" s="17"/>
      <c r="H192" s="17" t="s">
        <v>28</v>
      </c>
      <c r="I192" s="17" t="s">
        <v>1472</v>
      </c>
      <c r="J192" s="17" t="s">
        <v>61</v>
      </c>
      <c r="K192" s="17" t="s">
        <v>19</v>
      </c>
      <c r="L192" s="20" t="s">
        <v>118</v>
      </c>
      <c r="M192" s="17" t="s">
        <v>1473</v>
      </c>
      <c r="N192" s="25" t="s">
        <v>1474</v>
      </c>
      <c r="O192" s="19" t="s">
        <v>1475</v>
      </c>
      <c r="P192" s="7">
        <f t="shared" si="6"/>
        <v>57.731506849315068</v>
      </c>
      <c r="Q192" s="16">
        <v>38391</v>
      </c>
      <c r="R192" s="21"/>
      <c r="S192" s="8">
        <f t="shared" si="5"/>
        <v>20.767123287671232</v>
      </c>
      <c r="T192" s="17" t="s">
        <v>44</v>
      </c>
      <c r="U192" s="17"/>
      <c r="V192" s="17"/>
    </row>
    <row r="193" spans="1:22" ht="62.4" x14ac:dyDescent="0.3">
      <c r="A193" s="9" t="s">
        <v>1476</v>
      </c>
      <c r="B193" s="17" t="s">
        <v>1477</v>
      </c>
      <c r="C193" s="17" t="s">
        <v>1478</v>
      </c>
      <c r="D193" s="17"/>
      <c r="E193" s="17" t="s">
        <v>38</v>
      </c>
      <c r="F193" s="17" t="s">
        <v>6</v>
      </c>
      <c r="G193" s="17" t="s">
        <v>49</v>
      </c>
      <c r="H193" s="17" t="s">
        <v>28</v>
      </c>
      <c r="I193" s="17" t="s">
        <v>1479</v>
      </c>
      <c r="J193" s="17" t="s">
        <v>1480</v>
      </c>
      <c r="K193" s="17" t="s">
        <v>287</v>
      </c>
      <c r="L193" s="20">
        <v>3038</v>
      </c>
      <c r="M193" s="17" t="s">
        <v>1481</v>
      </c>
      <c r="N193" s="17" t="s">
        <v>1482</v>
      </c>
      <c r="O193" s="19" t="s">
        <v>1483</v>
      </c>
      <c r="P193" s="7">
        <f t="shared" si="6"/>
        <v>47.208219178082189</v>
      </c>
      <c r="Q193" s="16">
        <v>35362</v>
      </c>
      <c r="R193" s="21"/>
      <c r="S193" s="8">
        <f t="shared" si="5"/>
        <v>29.065753424657533</v>
      </c>
      <c r="T193" s="17"/>
      <c r="U193" s="17"/>
      <c r="V193" s="17"/>
    </row>
    <row r="194" spans="1:22" ht="57.6" x14ac:dyDescent="0.3">
      <c r="A194" s="9" t="s">
        <v>1484</v>
      </c>
      <c r="B194" s="17" t="s">
        <v>1485</v>
      </c>
      <c r="C194" s="17" t="s">
        <v>1486</v>
      </c>
      <c r="D194" s="17" t="s">
        <v>1487</v>
      </c>
      <c r="E194" s="17" t="s">
        <v>5</v>
      </c>
      <c r="F194" s="17" t="s">
        <v>6</v>
      </c>
      <c r="G194" s="17"/>
      <c r="H194" s="17" t="s">
        <v>28</v>
      </c>
      <c r="I194" s="17" t="s">
        <v>1488</v>
      </c>
      <c r="J194" s="17" t="s">
        <v>8</v>
      </c>
      <c r="K194" s="17" t="s">
        <v>19</v>
      </c>
      <c r="L194" s="20">
        <v>1886</v>
      </c>
      <c r="M194" s="17" t="s">
        <v>1489</v>
      </c>
      <c r="N194" s="14" t="s">
        <v>1490</v>
      </c>
      <c r="O194" s="19" t="s">
        <v>1491</v>
      </c>
      <c r="P194" s="7">
        <f t="shared" si="6"/>
        <v>57.852054794520548</v>
      </c>
      <c r="Q194" s="16">
        <v>35664</v>
      </c>
      <c r="R194" s="16">
        <v>41933</v>
      </c>
      <c r="S194" s="8">
        <f t="shared" si="5"/>
        <v>11.063013698630137</v>
      </c>
      <c r="T194" s="17" t="s">
        <v>1492</v>
      </c>
      <c r="U194" s="7"/>
      <c r="V194" s="17"/>
    </row>
    <row r="195" spans="1:22" ht="46.8" x14ac:dyDescent="0.3">
      <c r="A195" s="9" t="s">
        <v>1493</v>
      </c>
      <c r="B195" s="17" t="s">
        <v>1494</v>
      </c>
      <c r="C195" s="17" t="s">
        <v>1495</v>
      </c>
      <c r="D195" s="17"/>
      <c r="E195" s="17" t="s">
        <v>58</v>
      </c>
      <c r="F195" s="17" t="s">
        <v>48</v>
      </c>
      <c r="G195" s="17"/>
      <c r="H195" s="17"/>
      <c r="I195" s="17" t="s">
        <v>1496</v>
      </c>
      <c r="J195" s="17" t="s">
        <v>711</v>
      </c>
      <c r="K195" s="17" t="s">
        <v>19</v>
      </c>
      <c r="L195" s="20">
        <v>1432</v>
      </c>
      <c r="M195" s="17" t="s">
        <v>1497</v>
      </c>
      <c r="N195" s="14" t="s">
        <v>1498</v>
      </c>
      <c r="O195" s="19" t="s">
        <v>1499</v>
      </c>
      <c r="P195" s="7">
        <f t="shared" si="6"/>
        <v>44.676712328767124</v>
      </c>
      <c r="Q195" s="16">
        <v>35836</v>
      </c>
      <c r="R195" s="16"/>
      <c r="S195" s="8">
        <f t="shared" ref="S195:S206" si="7">($O$1-MAX(Q195,R195))/365</f>
        <v>27.767123287671232</v>
      </c>
      <c r="T195" s="17" t="s">
        <v>13</v>
      </c>
      <c r="U195" s="17"/>
      <c r="V195" s="17"/>
    </row>
    <row r="196" spans="1:22" ht="46.8" x14ac:dyDescent="0.3">
      <c r="A196" s="9" t="s">
        <v>1500</v>
      </c>
      <c r="B196" s="17" t="s">
        <v>1501</v>
      </c>
      <c r="C196" s="17" t="s">
        <v>1502</v>
      </c>
      <c r="D196" s="17" t="s">
        <v>1205</v>
      </c>
      <c r="E196" s="17" t="s">
        <v>106</v>
      </c>
      <c r="F196" s="7" t="s">
        <v>6</v>
      </c>
      <c r="G196" s="7" t="s">
        <v>49</v>
      </c>
      <c r="H196" s="7" t="s">
        <v>28</v>
      </c>
      <c r="I196" s="7" t="s">
        <v>1503</v>
      </c>
      <c r="J196" s="7" t="s">
        <v>340</v>
      </c>
      <c r="K196" s="7" t="s">
        <v>287</v>
      </c>
      <c r="L196" s="7" t="s">
        <v>341</v>
      </c>
      <c r="M196" s="17" t="s">
        <v>1504</v>
      </c>
      <c r="N196" s="17" t="s">
        <v>1505</v>
      </c>
      <c r="O196" s="19" t="s">
        <v>1506</v>
      </c>
      <c r="P196" s="7">
        <f t="shared" si="6"/>
        <v>73.438356164383563</v>
      </c>
      <c r="Q196" s="16">
        <v>31502</v>
      </c>
      <c r="R196" s="21"/>
      <c r="S196" s="8">
        <f t="shared" si="7"/>
        <v>39.641095890410959</v>
      </c>
      <c r="T196" s="17" t="s">
        <v>245</v>
      </c>
      <c r="U196" s="17"/>
      <c r="V196" s="17"/>
    </row>
    <row r="197" spans="1:22" ht="96" x14ac:dyDescent="0.3">
      <c r="A197" s="9" t="s">
        <v>1507</v>
      </c>
      <c r="B197" s="17" t="s">
        <v>1508</v>
      </c>
      <c r="C197" s="17" t="s">
        <v>1509</v>
      </c>
      <c r="D197" s="17"/>
      <c r="E197" s="17" t="s">
        <v>38</v>
      </c>
      <c r="F197" s="17" t="s">
        <v>48</v>
      </c>
      <c r="G197" s="17" t="s">
        <v>49</v>
      </c>
      <c r="H197" s="17" t="s">
        <v>28</v>
      </c>
      <c r="I197" s="48" t="s">
        <v>1510</v>
      </c>
      <c r="J197" s="17" t="s">
        <v>241</v>
      </c>
      <c r="K197" s="17" t="s">
        <v>19</v>
      </c>
      <c r="L197" s="20">
        <v>2114</v>
      </c>
      <c r="M197" s="17" t="s">
        <v>1511</v>
      </c>
      <c r="N197" s="31" t="s">
        <v>1512</v>
      </c>
      <c r="O197" s="19" t="s">
        <v>1513</v>
      </c>
      <c r="P197" s="7">
        <f t="shared" ref="P197:P206" si="8">($O$1-O197)/365</f>
        <v>74.578082191780823</v>
      </c>
      <c r="Q197" s="16">
        <v>27819</v>
      </c>
      <c r="R197" s="21"/>
      <c r="S197" s="8">
        <f t="shared" si="7"/>
        <v>49.731506849315068</v>
      </c>
      <c r="T197" s="17" t="s">
        <v>245</v>
      </c>
      <c r="U197" s="17"/>
      <c r="V197" s="17"/>
    </row>
    <row r="198" spans="1:22" ht="62.4" x14ac:dyDescent="0.3">
      <c r="A198" s="9" t="s">
        <v>1514</v>
      </c>
      <c r="B198" s="17" t="s">
        <v>1515</v>
      </c>
      <c r="C198" s="17" t="s">
        <v>1516</v>
      </c>
      <c r="D198" s="17"/>
      <c r="E198" s="17" t="s">
        <v>58</v>
      </c>
      <c r="F198" s="17" t="s">
        <v>6</v>
      </c>
      <c r="G198" s="17"/>
      <c r="H198" s="17" t="s">
        <v>59</v>
      </c>
      <c r="I198" s="17" t="s">
        <v>1517</v>
      </c>
      <c r="J198" s="17" t="s">
        <v>61</v>
      </c>
      <c r="K198" s="17" t="s">
        <v>19</v>
      </c>
      <c r="L198" s="20">
        <v>1824</v>
      </c>
      <c r="M198" s="17" t="s">
        <v>1518</v>
      </c>
      <c r="N198" s="25" t="s">
        <v>1519</v>
      </c>
      <c r="O198" s="19" t="s">
        <v>1520</v>
      </c>
      <c r="P198" s="7">
        <f t="shared" si="8"/>
        <v>38.758904109589039</v>
      </c>
      <c r="Q198" s="16">
        <v>41352</v>
      </c>
      <c r="R198" s="21"/>
      <c r="S198" s="8">
        <f t="shared" si="7"/>
        <v>12.654794520547945</v>
      </c>
      <c r="T198" s="17" t="s">
        <v>44</v>
      </c>
      <c r="U198" s="17"/>
      <c r="V198" s="17"/>
    </row>
    <row r="199" spans="1:22" ht="52.8" x14ac:dyDescent="0.3">
      <c r="A199" s="9" t="s">
        <v>1521</v>
      </c>
      <c r="B199" s="17" t="s">
        <v>1522</v>
      </c>
      <c r="C199" s="17" t="s">
        <v>858</v>
      </c>
      <c r="D199" s="17"/>
      <c r="E199" s="17" t="s">
        <v>27</v>
      </c>
      <c r="F199" s="17" t="s">
        <v>6</v>
      </c>
      <c r="G199" s="17"/>
      <c r="H199" s="17" t="s">
        <v>28</v>
      </c>
      <c r="I199" s="17" t="s">
        <v>1523</v>
      </c>
      <c r="J199" s="17" t="s">
        <v>1524</v>
      </c>
      <c r="K199" s="17" t="s">
        <v>19</v>
      </c>
      <c r="L199" s="20">
        <v>1876</v>
      </c>
      <c r="M199" s="17" t="s">
        <v>1525</v>
      </c>
      <c r="N199" s="18" t="s">
        <v>1526</v>
      </c>
      <c r="O199" s="19" t="s">
        <v>1527</v>
      </c>
      <c r="P199" s="7">
        <f t="shared" si="8"/>
        <v>34.402739726027399</v>
      </c>
      <c r="Q199" s="16">
        <v>41352</v>
      </c>
      <c r="R199" s="21"/>
      <c r="S199" s="8">
        <f t="shared" si="7"/>
        <v>12.654794520547945</v>
      </c>
      <c r="T199" s="17" t="s">
        <v>84</v>
      </c>
      <c r="U199" s="17"/>
      <c r="V199" s="17"/>
    </row>
    <row r="200" spans="1:22" ht="46.8" x14ac:dyDescent="0.3">
      <c r="A200" s="9" t="s">
        <v>1528</v>
      </c>
      <c r="B200" s="17" t="s">
        <v>1529</v>
      </c>
      <c r="C200" s="17" t="s">
        <v>1530</v>
      </c>
      <c r="D200" s="17"/>
      <c r="E200" s="17" t="s">
        <v>5</v>
      </c>
      <c r="F200" s="17" t="s">
        <v>6</v>
      </c>
      <c r="G200" s="17"/>
      <c r="H200" s="17"/>
      <c r="I200" s="17" t="s">
        <v>1531</v>
      </c>
      <c r="J200" s="17" t="s">
        <v>1532</v>
      </c>
      <c r="K200" s="17" t="s">
        <v>19</v>
      </c>
      <c r="L200" s="20">
        <v>1863</v>
      </c>
      <c r="M200" s="17" t="s">
        <v>1533</v>
      </c>
      <c r="N200" s="14" t="s">
        <v>1534</v>
      </c>
      <c r="O200" s="19" t="s">
        <v>1535</v>
      </c>
      <c r="P200" s="7">
        <f t="shared" si="8"/>
        <v>63.654794520547945</v>
      </c>
      <c r="Q200" s="16">
        <v>44508</v>
      </c>
      <c r="R200" s="21"/>
      <c r="S200" s="8">
        <f t="shared" si="7"/>
        <v>4.0082191780821921</v>
      </c>
      <c r="T200" s="17" t="s">
        <v>4</v>
      </c>
      <c r="U200" s="7"/>
      <c r="V200" s="17"/>
    </row>
    <row r="201" spans="1:22" ht="46.8" x14ac:dyDescent="0.3">
      <c r="A201" s="9" t="s">
        <v>1536</v>
      </c>
      <c r="B201" s="17" t="s">
        <v>1537</v>
      </c>
      <c r="C201" s="17" t="s">
        <v>347</v>
      </c>
      <c r="D201" s="17" t="s">
        <v>280</v>
      </c>
      <c r="E201" s="17" t="s">
        <v>38</v>
      </c>
      <c r="F201" s="17" t="s">
        <v>48</v>
      </c>
      <c r="G201" s="17"/>
      <c r="H201" s="17" t="s">
        <v>28</v>
      </c>
      <c r="I201" s="17" t="s">
        <v>1538</v>
      </c>
      <c r="J201" s="17" t="s">
        <v>1539</v>
      </c>
      <c r="K201" s="17" t="s">
        <v>287</v>
      </c>
      <c r="L201" s="20">
        <v>3833</v>
      </c>
      <c r="M201" s="17" t="s">
        <v>1540</v>
      </c>
      <c r="N201" s="25" t="s">
        <v>1541</v>
      </c>
      <c r="O201" s="19" t="s">
        <v>1542</v>
      </c>
      <c r="P201" s="7">
        <f t="shared" si="8"/>
        <v>63.178082191780824</v>
      </c>
      <c r="Q201" s="16">
        <v>36564</v>
      </c>
      <c r="R201" s="21"/>
      <c r="S201" s="8">
        <f t="shared" si="7"/>
        <v>25.772602739726029</v>
      </c>
      <c r="T201" s="17" t="s">
        <v>44</v>
      </c>
      <c r="U201" s="17"/>
      <c r="V201" s="17"/>
    </row>
    <row r="202" spans="1:22" ht="62.4" x14ac:dyDescent="0.3">
      <c r="A202" s="9" t="s">
        <v>1543</v>
      </c>
      <c r="B202" s="17" t="s">
        <v>1544</v>
      </c>
      <c r="C202" s="17" t="s">
        <v>1545</v>
      </c>
      <c r="D202" s="7" t="s">
        <v>1546</v>
      </c>
      <c r="E202" s="17" t="s">
        <v>38</v>
      </c>
      <c r="F202" s="17" t="s">
        <v>48</v>
      </c>
      <c r="G202" s="17"/>
      <c r="H202" s="17" t="s">
        <v>28</v>
      </c>
      <c r="I202" s="17" t="s">
        <v>1547</v>
      </c>
      <c r="J202" s="17" t="s">
        <v>100</v>
      </c>
      <c r="K202" s="17" t="s">
        <v>19</v>
      </c>
      <c r="L202" s="20" t="s">
        <v>155</v>
      </c>
      <c r="M202" s="7" t="s">
        <v>1548</v>
      </c>
      <c r="N202" s="31" t="s">
        <v>1549</v>
      </c>
      <c r="O202" s="19" t="s">
        <v>1550</v>
      </c>
      <c r="P202" s="7">
        <f t="shared" si="8"/>
        <v>61.142465753424659</v>
      </c>
      <c r="Q202" s="16">
        <v>37676</v>
      </c>
      <c r="R202" s="21"/>
      <c r="S202" s="8">
        <f t="shared" si="7"/>
        <v>22.726027397260275</v>
      </c>
      <c r="T202" s="17" t="s">
        <v>4</v>
      </c>
      <c r="U202" s="17"/>
      <c r="V202" s="17" t="s">
        <v>1551</v>
      </c>
    </row>
    <row r="203" spans="1:22" ht="39.6" x14ac:dyDescent="0.3">
      <c r="A203" s="9" t="s">
        <v>1552</v>
      </c>
      <c r="B203" s="17" t="s">
        <v>1553</v>
      </c>
      <c r="C203" s="17" t="s">
        <v>1554</v>
      </c>
      <c r="D203" s="7"/>
      <c r="E203" s="17" t="s">
        <v>5</v>
      </c>
      <c r="F203" s="17" t="s">
        <v>48</v>
      </c>
      <c r="G203" s="17"/>
      <c r="H203" s="17" t="s">
        <v>28</v>
      </c>
      <c r="I203" s="17" t="s">
        <v>1555</v>
      </c>
      <c r="J203" s="17" t="s">
        <v>61</v>
      </c>
      <c r="K203" s="17" t="s">
        <v>19</v>
      </c>
      <c r="L203" s="20">
        <v>1824</v>
      </c>
      <c r="M203" s="7" t="s">
        <v>1556</v>
      </c>
      <c r="N203" s="18" t="s">
        <v>1557</v>
      </c>
      <c r="O203" s="19" t="s">
        <v>890</v>
      </c>
      <c r="P203" s="7">
        <f t="shared" si="8"/>
        <v>65.452054794520549</v>
      </c>
      <c r="Q203" s="16">
        <v>39196</v>
      </c>
      <c r="R203" s="21"/>
      <c r="S203" s="8">
        <f t="shared" si="7"/>
        <v>18.561643835616437</v>
      </c>
      <c r="T203" s="17" t="s">
        <v>44</v>
      </c>
      <c r="U203" s="7"/>
      <c r="V203" s="17"/>
    </row>
    <row r="204" spans="1:22" ht="46.8" x14ac:dyDescent="0.3">
      <c r="A204" s="9" t="s">
        <v>1558</v>
      </c>
      <c r="B204" s="17" t="s">
        <v>1559</v>
      </c>
      <c r="C204" s="17" t="s">
        <v>1560</v>
      </c>
      <c r="D204" s="17" t="s">
        <v>494</v>
      </c>
      <c r="E204" s="17" t="s">
        <v>295</v>
      </c>
      <c r="F204" s="17" t="s">
        <v>6</v>
      </c>
      <c r="G204" s="17" t="s">
        <v>214</v>
      </c>
      <c r="H204" s="17" t="s">
        <v>28</v>
      </c>
      <c r="I204" s="17" t="s">
        <v>1561</v>
      </c>
      <c r="J204" s="17" t="s">
        <v>8</v>
      </c>
      <c r="K204" s="17" t="s">
        <v>19</v>
      </c>
      <c r="L204" s="20" t="s">
        <v>40</v>
      </c>
      <c r="M204" s="17" t="s">
        <v>1562</v>
      </c>
      <c r="N204" s="17" t="s">
        <v>1563</v>
      </c>
      <c r="O204" s="19" t="s">
        <v>1564</v>
      </c>
      <c r="P204" s="7">
        <f t="shared" si="8"/>
        <v>66.778082191780825</v>
      </c>
      <c r="Q204" s="16">
        <v>34221</v>
      </c>
      <c r="R204" s="21"/>
      <c r="S204" s="8">
        <f t="shared" si="7"/>
        <v>32.19178082191781</v>
      </c>
      <c r="T204" s="17" t="s">
        <v>245</v>
      </c>
      <c r="U204" s="17"/>
      <c r="V204" s="17"/>
    </row>
    <row r="205" spans="1:22" ht="46.8" x14ac:dyDescent="0.3">
      <c r="A205" s="9" t="s">
        <v>1565</v>
      </c>
      <c r="B205" s="17" t="s">
        <v>1566</v>
      </c>
      <c r="C205" s="17" t="s">
        <v>1567</v>
      </c>
      <c r="D205" s="17" t="s">
        <v>438</v>
      </c>
      <c r="E205" s="17" t="s">
        <v>153</v>
      </c>
      <c r="F205" s="17" t="s">
        <v>48</v>
      </c>
      <c r="G205" s="17"/>
      <c r="H205" s="17" t="s">
        <v>28</v>
      </c>
      <c r="I205" s="17" t="s">
        <v>1568</v>
      </c>
      <c r="J205" s="17" t="s">
        <v>8</v>
      </c>
      <c r="K205" s="17" t="s">
        <v>19</v>
      </c>
      <c r="L205" s="20" t="s">
        <v>40</v>
      </c>
      <c r="M205" s="17" t="s">
        <v>1569</v>
      </c>
      <c r="N205" s="31" t="s">
        <v>1570</v>
      </c>
      <c r="O205" s="19" t="s">
        <v>1571</v>
      </c>
      <c r="P205" s="7">
        <f t="shared" si="8"/>
        <v>64.863013698630141</v>
      </c>
      <c r="Q205" s="16">
        <v>36963</v>
      </c>
      <c r="R205" s="21"/>
      <c r="S205" s="8">
        <f t="shared" si="7"/>
        <v>24.67945205479452</v>
      </c>
      <c r="T205" s="17" t="s">
        <v>245</v>
      </c>
      <c r="U205" s="17"/>
      <c r="V205" s="17"/>
    </row>
    <row r="206" spans="1:22" ht="46.8" x14ac:dyDescent="0.3">
      <c r="A206" s="9" t="s">
        <v>1572</v>
      </c>
      <c r="B206" s="17" t="s">
        <v>1573</v>
      </c>
      <c r="C206" s="17" t="s">
        <v>613</v>
      </c>
      <c r="D206" s="7"/>
      <c r="E206" s="17" t="s">
        <v>5</v>
      </c>
      <c r="F206" s="17" t="s">
        <v>6</v>
      </c>
      <c r="G206" s="17"/>
      <c r="H206" s="17" t="s">
        <v>59</v>
      </c>
      <c r="I206" s="17" t="s">
        <v>1574</v>
      </c>
      <c r="J206" s="17" t="s">
        <v>1215</v>
      </c>
      <c r="K206" s="17" t="s">
        <v>19</v>
      </c>
      <c r="L206" s="20">
        <v>1450</v>
      </c>
      <c r="M206" s="17" t="s">
        <v>1575</v>
      </c>
      <c r="N206" s="14" t="s">
        <v>1576</v>
      </c>
      <c r="O206" s="19" t="s">
        <v>1577</v>
      </c>
      <c r="P206" s="7">
        <f t="shared" si="8"/>
        <v>80.484931506849321</v>
      </c>
      <c r="Q206" s="16">
        <v>43788</v>
      </c>
      <c r="R206" s="21"/>
      <c r="S206" s="8">
        <f t="shared" si="7"/>
        <v>5.9808219178082194</v>
      </c>
      <c r="T206" s="7" t="s">
        <v>245</v>
      </c>
      <c r="U206" s="17"/>
      <c r="V206" s="17"/>
    </row>
  </sheetData>
  <hyperlinks>
    <hyperlink ref="N11" r:id="rId1" xr:uid="{FD6349B0-82A3-453B-BA36-951946379A44}"/>
    <hyperlink ref="N14" r:id="rId2" xr:uid="{DF2212AB-ACC3-4CD8-BB01-5FBF40BCB950}"/>
    <hyperlink ref="N15" r:id="rId3" xr:uid="{B312759E-B887-4F32-AF4E-175B38E2B497}"/>
    <hyperlink ref="N17" r:id="rId4" xr:uid="{410086A0-FEA4-498B-B5D5-32CCDC2C3599}"/>
    <hyperlink ref="N23" r:id="rId5" xr:uid="{36EC303A-B506-43CE-8488-3C0F85791BA0}"/>
    <hyperlink ref="N26" r:id="rId6" xr:uid="{5C3B0EF3-BB1C-4051-9A5F-DD2FD83B2E61}"/>
    <hyperlink ref="N30" r:id="rId7" xr:uid="{07D2CB6D-2A8C-4861-A8F5-9EF067795C64}"/>
    <hyperlink ref="N31" r:id="rId8" xr:uid="{39E4EFFE-7620-419B-A2A5-8DC856CD6A84}"/>
    <hyperlink ref="N37" r:id="rId9" xr:uid="{1DA1F664-BB14-40FA-BDB4-9851D9F8AE40}"/>
    <hyperlink ref="N41" r:id="rId10" xr:uid="{1564891F-67BE-4B32-9F15-8EF7D46C0463}"/>
    <hyperlink ref="N44" r:id="rId11" xr:uid="{8A609560-13F9-4A35-9A0E-965BDB60FA0A}"/>
    <hyperlink ref="N50" r:id="rId12" xr:uid="{DA7E4B45-FC8A-4F64-97AB-3D4C7CADB8A0}"/>
    <hyperlink ref="N53" r:id="rId13" xr:uid="{B40C8DF5-E4AF-433C-BEC0-DDE357A7D0CD}"/>
    <hyperlink ref="N55" r:id="rId14" xr:uid="{24867C02-C14E-4638-98E6-1A783664E8E9}"/>
    <hyperlink ref="N60" r:id="rId15" xr:uid="{6BE58186-6058-4DE5-9CBB-78B466EF1200}"/>
    <hyperlink ref="N62" r:id="rId16" xr:uid="{19271464-DA25-4AF6-A9E3-999AFAFA4F80}"/>
    <hyperlink ref="N66" r:id="rId17" xr:uid="{4618D172-2F8C-44C2-A631-C711D63ADDC1}"/>
    <hyperlink ref="N67" r:id="rId18" xr:uid="{3AC7C6A2-7085-472C-A451-4A20446832AB}"/>
    <hyperlink ref="N68" r:id="rId19" xr:uid="{85C90ADD-EA4E-4F1B-9692-6234A3A3DDBA}"/>
    <hyperlink ref="N74" r:id="rId20" xr:uid="{C8B2EFAA-9376-4D1A-B8B9-802CB2E584B1}"/>
    <hyperlink ref="N80" r:id="rId21" xr:uid="{A8A4480F-0006-4635-9607-E395844E2691}"/>
    <hyperlink ref="N82" r:id="rId22" xr:uid="{F1F03485-763D-434D-81F6-7342DDC6E755}"/>
    <hyperlink ref="N84" r:id="rId23" xr:uid="{57B5599B-2A13-44FA-A6FE-631040BCFBE3}"/>
    <hyperlink ref="N88" r:id="rId24" xr:uid="{A06E2526-697C-42DC-8179-CD8D419723B0}"/>
    <hyperlink ref="N91" r:id="rId25" xr:uid="{902F2A97-DF71-456E-ADCC-39C5D15C708C}"/>
    <hyperlink ref="N94" r:id="rId26" xr:uid="{13BC2197-F994-48D4-AE9D-57296866842C}"/>
    <hyperlink ref="N95" r:id="rId27" xr:uid="{7F9BD7DE-A457-487C-9E75-59FBDAB96CF7}"/>
    <hyperlink ref="N103" r:id="rId28" xr:uid="{7C7F2B9E-E9B5-4AF2-9F6C-EF9A954AD9DC}"/>
    <hyperlink ref="N104" r:id="rId29" xr:uid="{57B76544-2DA4-403E-8987-B460BFE471C3}"/>
    <hyperlink ref="N111" r:id="rId30" xr:uid="{241CD902-77DA-450E-904D-C1670347C513}"/>
    <hyperlink ref="N122" r:id="rId31" xr:uid="{B71ECFC5-0AFD-4575-8A8C-9C26463EB127}"/>
    <hyperlink ref="N124" r:id="rId32" xr:uid="{2856B802-1F92-4578-AC08-B6EB59706555}"/>
    <hyperlink ref="N126" r:id="rId33" xr:uid="{697E03B2-6899-4E76-9F9C-86A5982E149F}"/>
    <hyperlink ref="N127" r:id="rId34" xr:uid="{37F3BA09-0867-4861-8442-E98C4BC803E1}"/>
    <hyperlink ref="N130" r:id="rId35" xr:uid="{C43114D0-88F9-49E2-805C-1C921B753F3D}"/>
    <hyperlink ref="N131" r:id="rId36" xr:uid="{4B35A6E4-FE6F-4611-99CB-94C4DDAD18AF}"/>
    <hyperlink ref="N133" r:id="rId37" xr:uid="{7BAF2899-B75A-40AF-82EB-9D7E9D51019D}"/>
    <hyperlink ref="N134" r:id="rId38" xr:uid="{DAAC9F7B-EC6E-48C9-A56F-DBFFE83A0580}"/>
    <hyperlink ref="N142" r:id="rId39" xr:uid="{16D8F196-473A-43F7-8D40-1A2B1B867B5D}"/>
    <hyperlink ref="N143" r:id="rId40" xr:uid="{FFA63F2D-FE14-4879-94E1-B88D5617A126}"/>
    <hyperlink ref="N147" r:id="rId41" xr:uid="{761CA599-DB32-45D7-A3E8-666AC765AE84}"/>
    <hyperlink ref="N148" r:id="rId42" xr:uid="{4428E908-31B1-4E45-98CE-66CAC72F281B}"/>
    <hyperlink ref="N152" r:id="rId43" xr:uid="{06EED0D7-FD4C-42FF-85C4-C578C61E6AEA}"/>
    <hyperlink ref="N154" r:id="rId44" xr:uid="{43B8119E-4166-445C-AC52-0547CBD3D6A2}"/>
    <hyperlink ref="N160" r:id="rId45" xr:uid="{5EAD49A4-8D3B-413F-AD6F-CC8EE7ED4178}"/>
    <hyperlink ref="N161" r:id="rId46" xr:uid="{38A8DD93-4B72-45BA-8EF6-11405B4636B4}"/>
    <hyperlink ref="N171" r:id="rId47" xr:uid="{649D8195-5CD6-488B-B797-1B10723BD9D4}"/>
    <hyperlink ref="N174" r:id="rId48" xr:uid="{116CB106-5934-4DB3-813D-333AB6900253}"/>
    <hyperlink ref="N177" r:id="rId49" xr:uid="{B481AB4A-8707-46B6-AAF2-96DC77E661AA}"/>
    <hyperlink ref="N186" r:id="rId50" xr:uid="{5ECC5F88-2EE7-480C-9998-923305DE2553}"/>
    <hyperlink ref="N192" r:id="rId51" xr:uid="{12306E92-124C-40E9-83E8-C8D27918DF6C}"/>
    <hyperlink ref="N197" r:id="rId52" xr:uid="{7876381A-F4C3-464A-A82C-237103957341}"/>
    <hyperlink ref="N198" r:id="rId53" xr:uid="{4D89DC37-987D-47A6-AD27-AFA04497CA5A}"/>
    <hyperlink ref="N199" r:id="rId54" xr:uid="{00396893-2454-4E0A-AE8E-1BC31CDE06EA}"/>
    <hyperlink ref="N201" r:id="rId55" xr:uid="{AE30EA34-3449-448C-A70B-B022B1E4365C}"/>
    <hyperlink ref="N202" r:id="rId56" xr:uid="{651547BD-FAEC-434C-9E3F-91428F3FAF35}"/>
    <hyperlink ref="N205" r:id="rId57" xr:uid="{7A80B7EC-4D65-4135-A49D-DF5FE81E9A7A}"/>
    <hyperlink ref="N71" r:id="rId58" xr:uid="{75A8F59C-3CEE-472E-8E71-52CD25DC5A7A}"/>
    <hyperlink ref="N175" r:id="rId59" xr:uid="{86AAC9DC-1A48-4149-9800-2D7BD3EF6F01}"/>
    <hyperlink ref="N141" r:id="rId60" xr:uid="{3B4FDD13-77DC-45E2-A33E-60276EC50E1F}"/>
    <hyperlink ref="N73" r:id="rId61" xr:uid="{9859C158-0FD7-479B-8399-F1D419DDB8C6}"/>
    <hyperlink ref="N90" r:id="rId62" xr:uid="{9B1FEC69-84D3-45E6-B8D2-EFAABEB03E96}"/>
    <hyperlink ref="N194" r:id="rId63" xr:uid="{004ECFC8-2587-4B67-8DF7-80B56BC8501C}"/>
    <hyperlink ref="N81" r:id="rId64" xr:uid="{E38C85C8-C236-47BD-AFFB-77B1C3E6F52D}"/>
    <hyperlink ref="N116" r:id="rId65" xr:uid="{D0B4B6FC-7D01-42DC-BFEF-D5E05D9178DC}"/>
    <hyperlink ref="N135" r:id="rId66" xr:uid="{9A8CA04A-B9D5-4C53-9418-05B43372BAAA}"/>
    <hyperlink ref="N120" r:id="rId67" xr:uid="{D876EC9B-5D30-40A5-8C37-D72ECF8A5721}"/>
    <hyperlink ref="N118" r:id="rId68" xr:uid="{981DEAB1-FC86-4A37-89AC-BBA7A9EFFB05}"/>
    <hyperlink ref="N119" r:id="rId69" xr:uid="{4C11BAEA-C80E-4BCF-B568-0417F5895B2E}"/>
    <hyperlink ref="N114" r:id="rId70" xr:uid="{82D87B15-3A36-47A2-8106-D6A5F383BF9D}"/>
    <hyperlink ref="N47" r:id="rId71" xr:uid="{6469F7F3-38BD-448A-81E3-D0BC24024950}"/>
    <hyperlink ref="N145" r:id="rId72" xr:uid="{FEDE5FCC-DAA9-468E-BDC0-CA1B6D82A33E}"/>
    <hyperlink ref="N129" r:id="rId73" xr:uid="{80C9BEF2-9FA3-431D-873C-BCF87FAE531A}"/>
    <hyperlink ref="N178" r:id="rId74" xr:uid="{8F28C9B7-69B7-4FEA-B2B0-90774D4309FE}"/>
    <hyperlink ref="N191" r:id="rId75" xr:uid="{D006A0C3-74B3-4807-A7DA-AF21DC5A6CD1}"/>
    <hyperlink ref="N92" r:id="rId76" xr:uid="{B8FCF77A-D40A-48B3-826E-077E37DF5A9C}"/>
    <hyperlink ref="N28" r:id="rId77" xr:uid="{2A1078EB-F347-4E8B-BF7B-301A01BD4E23}"/>
    <hyperlink ref="N203" r:id="rId78" xr:uid="{257F1B27-361D-42BB-B0E8-A7AF4649653C}"/>
    <hyperlink ref="N7" r:id="rId79" xr:uid="{CD337387-EDFC-4ED7-8E64-FDB2C552E570}"/>
    <hyperlink ref="N93" r:id="rId80" xr:uid="{8C1E97EE-4601-4DDD-8A6D-9485BF263E7D}"/>
    <hyperlink ref="N65" r:id="rId81" xr:uid="{717EE8EE-1546-4539-ACEC-915B1CAC6E54}"/>
    <hyperlink ref="N109" r:id="rId82" xr:uid="{D559DB62-3752-449A-A479-434564FC6341}"/>
    <hyperlink ref="N179" r:id="rId83" xr:uid="{2A5733A4-3B16-4587-B648-43F171325C9C}"/>
    <hyperlink ref="N132" r:id="rId84" xr:uid="{EF33A0F0-FBFB-45EF-AC40-7E9218555C94}"/>
    <hyperlink ref="N48" r:id="rId85" xr:uid="{8221B6F2-13A3-44EF-A7F0-2D32A5FE1E41}"/>
    <hyperlink ref="N146" r:id="rId86" xr:uid="{BDDAEA7F-BCBD-4D0E-AF49-58172E6C4010}"/>
    <hyperlink ref="N163" r:id="rId87" xr:uid="{DFCB551A-4E0E-47C6-968F-9914E841B62A}"/>
    <hyperlink ref="N188" r:id="rId88" xr:uid="{3240C461-557F-4ACD-8EBA-9B6AA9298D52}"/>
    <hyperlink ref="N206" r:id="rId89" xr:uid="{1A565B3D-8D5D-422B-8821-07850EDEFE2C}"/>
    <hyperlink ref="N49" r:id="rId90" xr:uid="{AADDAFBE-655A-4B18-860A-38AFE34DA604}"/>
    <hyperlink ref="N180" r:id="rId91" xr:uid="{57005EBA-01ED-48C3-8B5B-DE8A6CA369A7}"/>
    <hyperlink ref="N164" r:id="rId92" xr:uid="{C9043BBC-B339-456D-8BBD-FA66FD7BD718}"/>
    <hyperlink ref="N86" r:id="rId93" xr:uid="{51BC1DE4-F92D-454C-AA7A-259D76A72896}"/>
    <hyperlink ref="N36" r:id="rId94" xr:uid="{78AFA6A2-01EE-4630-A00D-B5A84053F72C}"/>
    <hyperlink ref="N16" r:id="rId95" xr:uid="{1D98A092-FA5B-4078-B24D-861191507718}"/>
    <hyperlink ref="N105" r:id="rId96" xr:uid="{D92B3A5B-5035-4684-A6A7-927D5BC61748}"/>
    <hyperlink ref="N10" r:id="rId97" xr:uid="{D1D755A8-4667-4513-81CF-3F2F9F9055BC}"/>
    <hyperlink ref="N39" r:id="rId98" xr:uid="{3D7C9D67-DA38-4FD9-A331-9C2A854CCC3F}"/>
    <hyperlink ref="N87" r:id="rId99" xr:uid="{94AAA5D5-E54B-4D92-B0EC-E479C3D95AAE}"/>
    <hyperlink ref="N4" r:id="rId100" xr:uid="{EFF120A9-0BD9-4DD6-8F38-9B4F6CE8AA5A}"/>
    <hyperlink ref="N27" r:id="rId101" xr:uid="{E6DB2E73-8EF1-4B6E-8204-5115AC2A4859}"/>
    <hyperlink ref="N170" r:id="rId102" xr:uid="{40E33E3E-BE8D-4411-88A3-13A0D4511980}"/>
    <hyperlink ref="N183" r:id="rId103" xr:uid="{9634FD70-9B34-4E58-8814-2EA8FF366B4E}"/>
    <hyperlink ref="N106" r:id="rId104" xr:uid="{47742BBD-7F06-4119-8D59-C704D6B15B86}"/>
    <hyperlink ref="N113" r:id="rId105" xr:uid="{D7A0EDE4-8025-4BD2-818E-DEF487B0F208}"/>
    <hyperlink ref="N19" r:id="rId106" xr:uid="{8FE00207-7483-4C52-89B2-47F828CE795E}"/>
    <hyperlink ref="N72" r:id="rId107" xr:uid="{DC8C9FB4-9E34-4FCB-A960-EF7C88F66730}"/>
    <hyperlink ref="N195" r:id="rId108" xr:uid="{267ACEAB-A8F4-4C80-B7FC-97784EFA7F93}"/>
    <hyperlink ref="N2" r:id="rId109" xr:uid="{38C6C72A-159A-4175-AFCF-4B530222DF63}"/>
    <hyperlink ref="N168" r:id="rId110" xr:uid="{6650046D-D372-4B12-BDA4-2FEA92EC924D}"/>
    <hyperlink ref="N169" r:id="rId111" xr:uid="{14D36F2E-BE41-43AD-80D2-A925B3F55B76}"/>
    <hyperlink ref="N85" r:id="rId112" xr:uid="{E55D2CF7-D4A2-4454-A0FC-FB4486D1BC6F}"/>
    <hyperlink ref="N79" r:id="rId113" xr:uid="{D1A159C3-EE04-49B7-9AE1-269C58402EBD}"/>
    <hyperlink ref="N158" r:id="rId114" xr:uid="{C441B580-9623-4447-8BD8-26213E1BDE5B}"/>
    <hyperlink ref="N189" r:id="rId115" xr:uid="{213ED567-9579-4A57-95BE-E52B808EC7DB}"/>
    <hyperlink ref="N182" r:id="rId116" xr:uid="{4217399A-D3E1-46D5-B52F-0A6C82BC0892}"/>
    <hyperlink ref="N76" r:id="rId117" xr:uid="{A455EBE2-2800-48AD-A6F3-35B4BAA2BA11}"/>
    <hyperlink ref="N75" r:id="rId118" xr:uid="{72ABDDD0-DA2E-4AA4-9B90-D8AEADBB785A}"/>
    <hyperlink ref="N69" r:id="rId119" xr:uid="{30E25D7B-EC53-4383-AE50-AC313D6E10CD}"/>
    <hyperlink ref="N3" r:id="rId120" xr:uid="{73D880ED-30C3-469E-8975-47C85E1C2D7B}"/>
    <hyperlink ref="N190" r:id="rId121" xr:uid="{333734F1-50D9-4C56-AD20-95A768E8BCEA}"/>
    <hyperlink ref="N157" r:id="rId122" xr:uid="{192B2434-4A99-4EEB-93C0-448A201F493F}"/>
    <hyperlink ref="N38" r:id="rId123" xr:uid="{9735D69B-59B1-4DF8-AEAB-48408AB09D52}"/>
    <hyperlink ref="N137" r:id="rId124" xr:uid="{C055833E-BC43-45FE-9AF7-791AB9A5E1ED}"/>
    <hyperlink ref="N136" r:id="rId125" xr:uid="{E7F7878A-B612-4157-88C7-BD1833244A22}"/>
    <hyperlink ref="N200" r:id="rId126" xr:uid="{2956C005-6181-4BA4-94A5-8E7ECDAB6262}"/>
    <hyperlink ref="N78" r:id="rId127" xr:uid="{E82D6550-36EF-461F-8682-200E206E5093}"/>
    <hyperlink ref="N139" r:id="rId128" xr:uid="{318E5BBE-C6CC-468B-B11B-BDC204A21DEF}"/>
    <hyperlink ref="N121" r:id="rId129" xr:uid="{66C418A3-E6EA-4754-A532-F220501EB117}"/>
    <hyperlink ref="N155" r:id="rId130" xr:uid="{5D263BBE-D59A-49FC-AC8E-A34F70CD80AD}"/>
    <hyperlink ref="N21" r:id="rId131" xr:uid="{6A450C71-BC0E-4D61-8094-7E33C4754FC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Barrows</dc:creator>
  <cp:lastModifiedBy>James Barrows</cp:lastModifiedBy>
  <dcterms:created xsi:type="dcterms:W3CDTF">2025-11-10T19:59:01Z</dcterms:created>
  <dcterms:modified xsi:type="dcterms:W3CDTF">2025-11-10T20:05:23Z</dcterms:modified>
</cp:coreProperties>
</file>