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IMSD Website\Data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1" l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0" i="1"/>
  <c r="R87" i="1"/>
  <c r="R84" i="1"/>
  <c r="I99" i="1"/>
  <c r="I96" i="1"/>
  <c r="I90" i="1"/>
  <c r="I87" i="1"/>
  <c r="M72" i="1"/>
  <c r="E72" i="1" l="1"/>
</calcChain>
</file>

<file path=xl/sharedStrings.xml><?xml version="1.0" encoding="utf-8"?>
<sst xmlns="http://schemas.openxmlformats.org/spreadsheetml/2006/main" count="537" uniqueCount="47">
  <si>
    <t>Topside</t>
  </si>
  <si>
    <t>Underside</t>
  </si>
  <si>
    <t>Bivalve Mollusc abundance</t>
  </si>
  <si>
    <t>Calcareous Tubeworm abundance</t>
  </si>
  <si>
    <t>Barnacle abundance &amp; size range (mm)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</si>
  <si>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</si>
  <si>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</si>
  <si>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</si>
  <si>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</si>
  <si>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</si>
  <si>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</si>
  <si>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</si>
  <si>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</si>
  <si>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</si>
  <si>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</si>
  <si>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</si>
  <si>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</si>
  <si>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</si>
  <si>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</si>
  <si>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</si>
  <si>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</si>
  <si>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</si>
  <si>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</si>
  <si>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</si>
  <si>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</si>
  <si>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</si>
  <si>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</si>
  <si>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</si>
  <si>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</si>
  <si>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</si>
  <si>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</si>
  <si>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</si>
  <si>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</si>
  <si>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</si>
  <si>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</si>
  <si>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</si>
  <si>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</si>
  <si>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Site name:</t>
  </si>
  <si>
    <t>Research Team:</t>
  </si>
  <si>
    <t>Other:</t>
  </si>
  <si>
    <t>Hillcrest Christian College February 2020</t>
  </si>
  <si>
    <t>Couran Cove</t>
  </si>
  <si>
    <t>Dark</t>
  </si>
  <si>
    <t>Light</t>
  </si>
  <si>
    <t>Grey</t>
  </si>
  <si>
    <t>Average bivalve mollusc size (mm)</t>
  </si>
  <si>
    <t>Hillcrest Christian College Februsry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</si>
</sst>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B71" sqref="B71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38</v>
      </c>
      <c r="C1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13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L8">
        <v>1</v>
      </c>
      <c r="M8" s="2">
        <v>9.4</v>
      </c>
    </row>
    <row r="9" spans="1:19" x14ac:dyDescent="0.35">
      <c r="A9" t="s">
        <v>25</v>
      </c>
      <c r="D9">
        <v>2</v>
      </c>
      <c r="E9" s="2"/>
      <c r="L9">
        <v>2</v>
      </c>
      <c r="M9" s="2">
        <v>9.5</v>
      </c>
    </row>
    <row r="10" spans="1:19" x14ac:dyDescent="0.35">
      <c r="A10" t="s">
        <v>23</v>
      </c>
      <c r="D10">
        <v>3</v>
      </c>
      <c r="E10" s="2"/>
      <c r="L10">
        <v>3</v>
      </c>
      <c r="M10" s="2">
        <v>6.6</v>
      </c>
    </row>
    <row r="11" spans="1:19" x14ac:dyDescent="0.35">
      <c r="A11" t="s">
        <v>24</v>
      </c>
      <c r="D11">
        <v>4</v>
      </c>
      <c r="E11" s="2"/>
      <c r="L11">
        <v>4</v>
      </c>
      <c r="M11" s="2">
        <v>6.6</v>
      </c>
    </row>
    <row r="12" spans="1:19" x14ac:dyDescent="0.35">
      <c r="D12">
        <v>5</v>
      </c>
      <c r="E12" s="2"/>
      <c r="L12">
        <v>5</v>
      </c>
      <c r="M12" s="2">
        <v>3.7</v>
      </c>
    </row>
    <row r="13" spans="1:19" x14ac:dyDescent="0.35">
      <c r="D13">
        <v>6</v>
      </c>
      <c r="E13" s="2"/>
      <c r="L13">
        <v>6</v>
      </c>
      <c r="M13" s="2">
        <v>6.8</v>
      </c>
    </row>
    <row r="14" spans="1:19" x14ac:dyDescent="0.35">
      <c r="D14">
        <v>7</v>
      </c>
      <c r="E14" s="2"/>
      <c r="L14">
        <v>7</v>
      </c>
      <c r="M14" s="2">
        <v>12</v>
      </c>
    </row>
    <row r="15" spans="1:19" x14ac:dyDescent="0.35">
      <c r="D15">
        <v>8</v>
      </c>
      <c r="E15" s="2"/>
      <c r="L15">
        <v>8</v>
      </c>
      <c r="M15" s="2">
        <v>11.9</v>
      </c>
    </row>
    <row r="16" spans="1:19" x14ac:dyDescent="0.35">
      <c r="D16">
        <v>9</v>
      </c>
      <c r="E16" s="2"/>
      <c r="L16">
        <v>9</v>
      </c>
      <c r="M16" s="2">
        <v>7.8</v>
      </c>
    </row>
    <row r="17" spans="4:13" x14ac:dyDescent="0.35">
      <c r="D17">
        <v>10</v>
      </c>
      <c r="E17" s="2"/>
      <c r="L17">
        <v>10</v>
      </c>
      <c r="M17" s="2">
        <v>14.1</v>
      </c>
    </row>
    <row r="18" spans="4:13" x14ac:dyDescent="0.35">
      <c r="D18">
        <v>11</v>
      </c>
      <c r="E18" s="2"/>
      <c r="L18">
        <v>11</v>
      </c>
      <c r="M18" s="2">
        <v>3.9</v>
      </c>
    </row>
    <row r="19" spans="4:13" x14ac:dyDescent="0.35">
      <c r="D19">
        <v>12</v>
      </c>
      <c r="E19" s="2"/>
      <c r="L19">
        <v>12</v>
      </c>
      <c r="M19" s="2">
        <v>8</v>
      </c>
    </row>
    <row r="20" spans="4:13" x14ac:dyDescent="0.35">
      <c r="D20">
        <v>13</v>
      </c>
      <c r="E20" s="2"/>
      <c r="L20">
        <v>13</v>
      </c>
      <c r="M20" s="2">
        <v>4.0999999999999996</v>
      </c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45</v>
      </c>
      <c r="E72" s="1" t="e">
        <f>AVERAGE(E8:E42)</f>
        <v>#DIV/0!</v>
      </c>
      <c r="M72" s="1">
        <f>AVERAGE(M8:M42)</f>
        <v>8.0307692307692307</v>
      </c>
    </row>
    <row r="73" spans="1:15" x14ac:dyDescent="0.35">
      <c r="A73" s="7"/>
    </row>
    <row r="74" spans="1:15" x14ac:dyDescent="0.35">
      <c r="A74" s="7" t="s">
        <v>3</v>
      </c>
      <c r="E74" s="1">
        <v>40</v>
      </c>
      <c r="M74" s="1">
        <v>271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1</v>
      </c>
      <c r="F79" s="2">
        <v>0</v>
      </c>
      <c r="L79" s="5">
        <v>0</v>
      </c>
      <c r="M79" s="2">
        <v>3</v>
      </c>
      <c r="N79" s="2">
        <v>1</v>
      </c>
      <c r="O79" s="2">
        <v>0</v>
      </c>
    </row>
    <row r="80" spans="1:15" x14ac:dyDescent="0.35">
      <c r="A80" s="7"/>
    </row>
    <row r="81" spans="1:19" x14ac:dyDescent="0.35">
      <c r="A81" s="7" t="s">
        <v>9</v>
      </c>
      <c r="E81" s="1">
        <v>2</v>
      </c>
      <c r="M81" s="1">
        <v>0</v>
      </c>
    </row>
    <row r="82" spans="1:19" x14ac:dyDescent="0.35">
      <c r="A82" s="7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v>2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>
        <v>0</v>
      </c>
      <c r="D87" s="4"/>
      <c r="F87" s="3">
        <v>0</v>
      </c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>
        <v>0</v>
      </c>
      <c r="D90" s="4"/>
      <c r="F90" s="3">
        <v>0</v>
      </c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B93" t="s">
        <v>42</v>
      </c>
      <c r="C93" s="3"/>
      <c r="D93" s="4"/>
      <c r="F93" s="3"/>
      <c r="G93" s="4"/>
      <c r="I93" s="3">
        <v>1</v>
      </c>
      <c r="J93" s="4"/>
      <c r="L93" s="3">
        <v>89</v>
      </c>
      <c r="M93" s="4"/>
      <c r="O93" s="3">
        <v>4</v>
      </c>
      <c r="P93" s="4"/>
      <c r="R93" s="3">
        <f>PRODUCT(L93,O93)</f>
        <v>356</v>
      </c>
      <c r="S93" s="4"/>
    </row>
    <row r="94" spans="1:19" x14ac:dyDescent="0.35">
      <c r="A94" s="7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B96" t="s">
        <v>43</v>
      </c>
      <c r="C96" s="3">
        <v>0</v>
      </c>
      <c r="D96" s="4"/>
      <c r="F96" s="3">
        <v>0</v>
      </c>
      <c r="G96" s="4"/>
      <c r="I96" s="3">
        <f>PRODUCT(C96,F96)</f>
        <v>0</v>
      </c>
      <c r="J96" s="4"/>
      <c r="L96" s="3">
        <v>308</v>
      </c>
      <c r="M96" s="4"/>
      <c r="O96" s="3">
        <v>9</v>
      </c>
      <c r="P96" s="4"/>
      <c r="R96" s="3">
        <f>PRODUCT(L96,O96)</f>
        <v>2772</v>
      </c>
      <c r="S96" s="4"/>
    </row>
    <row r="97" spans="1:19" x14ac:dyDescent="0.35">
      <c r="A97" s="7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>
        <v>0</v>
      </c>
      <c r="D99" s="4"/>
      <c r="F99" s="3">
        <v>0</v>
      </c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19</v>
      </c>
      <c r="C101" t="s">
        <v>20</v>
      </c>
      <c r="F101" t="s">
        <v>21</v>
      </c>
      <c r="L101" t="s">
        <v>20</v>
      </c>
      <c r="O101" t="s">
        <v>21</v>
      </c>
    </row>
    <row r="102" spans="1:19" x14ac:dyDescent="0.35">
      <c r="A102" s="7" t="s">
        <v>29</v>
      </c>
      <c r="C102" s="3">
        <v>0</v>
      </c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22</v>
      </c>
      <c r="C104" t="s">
        <v>20</v>
      </c>
      <c r="F104" t="s">
        <v>21</v>
      </c>
      <c r="L104" t="s">
        <v>20</v>
      </c>
      <c r="O104" t="s">
        <v>21</v>
      </c>
    </row>
    <row r="105" spans="1:19" x14ac:dyDescent="0.35">
      <c r="A105" s="7" t="s">
        <v>29</v>
      </c>
      <c r="C105" s="3">
        <v>0</v>
      </c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27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26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28</v>
      </c>
      <c r="E111" s="1">
        <v>0</v>
      </c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A72" sqref="A72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38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>
        <v>11</v>
      </c>
    </row>
    <row r="9" spans="1:19" x14ac:dyDescent="0.35">
      <c r="A9" t="s">
        <v>25</v>
      </c>
      <c r="D9">
        <v>2</v>
      </c>
      <c r="E9" s="2"/>
      <c r="K9" s="6"/>
      <c r="L9">
        <v>2</v>
      </c>
      <c r="M9" s="2">
        <v>5</v>
      </c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>
        <v>6</v>
      </c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>
        <v>12</v>
      </c>
    </row>
    <row r="12" spans="1:19" x14ac:dyDescent="0.35">
      <c r="D12">
        <v>5</v>
      </c>
      <c r="E12" s="2"/>
      <c r="K12" s="6"/>
      <c r="L12">
        <v>5</v>
      </c>
      <c r="M12" s="2">
        <v>13</v>
      </c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45</v>
      </c>
      <c r="E72" s="1" t="e">
        <f>AVERAGE(E8:E42)</f>
        <v>#DIV/0!</v>
      </c>
      <c r="K72" s="6"/>
      <c r="M72" s="1">
        <f>AVERAGE(M8:M42)</f>
        <v>9.4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123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1</v>
      </c>
      <c r="D79" s="2">
        <v>0</v>
      </c>
      <c r="E79" s="2">
        <v>1</v>
      </c>
      <c r="F79" s="2">
        <v>0</v>
      </c>
      <c r="K79" s="6"/>
      <c r="L79" s="5">
        <v>1</v>
      </c>
      <c r="M79" s="2">
        <v>4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B93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300</v>
      </c>
      <c r="M93" s="4"/>
      <c r="O93" s="3">
        <v>31</v>
      </c>
      <c r="P93" s="4"/>
      <c r="R93" s="3">
        <f>PRODUCT(L93,O93)</f>
        <v>9300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U93" sqref="U93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38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>
        <v>6.1</v>
      </c>
    </row>
    <row r="9" spans="1:19" x14ac:dyDescent="0.35">
      <c r="A9" t="s">
        <v>25</v>
      </c>
      <c r="D9">
        <v>2</v>
      </c>
      <c r="E9" s="2"/>
      <c r="K9" s="6"/>
      <c r="L9">
        <v>2</v>
      </c>
      <c r="M9" s="2">
        <v>5.8</v>
      </c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>
        <v>5.8</v>
      </c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>
        <v>8.8000000000000007</v>
      </c>
    </row>
    <row r="12" spans="1:19" x14ac:dyDescent="0.35">
      <c r="D12">
        <v>5</v>
      </c>
      <c r="E12" s="2"/>
      <c r="K12" s="6"/>
      <c r="L12">
        <v>5</v>
      </c>
      <c r="M12" s="2">
        <v>9.6999999999999993</v>
      </c>
    </row>
    <row r="13" spans="1:19" x14ac:dyDescent="0.35">
      <c r="D13">
        <v>6</v>
      </c>
      <c r="E13" s="2"/>
      <c r="K13" s="6"/>
      <c r="L13">
        <v>6</v>
      </c>
      <c r="M13" s="2">
        <v>7.2</v>
      </c>
    </row>
    <row r="14" spans="1:19" x14ac:dyDescent="0.35">
      <c r="D14">
        <v>7</v>
      </c>
      <c r="E14" s="2"/>
      <c r="K14" s="6"/>
      <c r="L14">
        <v>7</v>
      </c>
      <c r="M14" s="2">
        <v>15.8</v>
      </c>
    </row>
    <row r="15" spans="1:19" x14ac:dyDescent="0.35">
      <c r="D15">
        <v>8</v>
      </c>
      <c r="E15" s="2"/>
      <c r="K15" s="6"/>
      <c r="L15">
        <v>8</v>
      </c>
      <c r="M15" s="2">
        <v>10.8</v>
      </c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45</v>
      </c>
      <c r="E72" s="1" t="e">
        <f>AVERAGE(E8:E42)</f>
        <v>#DIV/0!</v>
      </c>
      <c r="K72" s="6"/>
      <c r="M72" s="1">
        <f>AVERAGE(M8:M42)</f>
        <v>8.75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144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308</v>
      </c>
      <c r="M93" s="4"/>
      <c r="O93" s="3">
        <v>20</v>
      </c>
      <c r="P93" s="4"/>
      <c r="R93" s="3">
        <f>PRODUCT(L93,O93)</f>
        <v>6160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B3" sqref="B3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38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/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>
        <v>14</v>
      </c>
    </row>
    <row r="9" spans="1:19" x14ac:dyDescent="0.35">
      <c r="A9" t="s">
        <v>25</v>
      </c>
      <c r="D9">
        <v>2</v>
      </c>
      <c r="E9" s="2"/>
      <c r="K9" s="6"/>
      <c r="L9">
        <v>2</v>
      </c>
      <c r="M9" s="2">
        <v>8</v>
      </c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>
        <v>5</v>
      </c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>
        <v>11</v>
      </c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45</v>
      </c>
      <c r="E72" s="1" t="e">
        <f>AVERAGE(E8:E42)</f>
        <v>#DIV/0!</v>
      </c>
      <c r="K72" s="6"/>
      <c r="M72" s="1">
        <f>AVERAGE(M8:M42)</f>
        <v>9.5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160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/>
      <c r="D79" s="2"/>
      <c r="E79" s="2"/>
      <c r="F79" s="2"/>
      <c r="K79" s="6"/>
      <c r="L79" s="5">
        <v>0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/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46</v>
      </c>
      <c r="M84" s="4"/>
      <c r="O84" s="3">
        <v>17</v>
      </c>
      <c r="P84" s="4"/>
      <c r="R84" s="3">
        <f>PRODUCT(L84,O84)</f>
        <v>782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305</v>
      </c>
      <c r="M93" s="4"/>
      <c r="O93" s="3">
        <v>22</v>
      </c>
      <c r="P93" s="4"/>
      <c r="R93" s="3">
        <f>PRODUCT(L93,O93)</f>
        <v>6710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H9" sqref="H9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38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>
        <v>10</v>
      </c>
    </row>
    <row r="9" spans="1:19" x14ac:dyDescent="0.35">
      <c r="A9" t="s">
        <v>25</v>
      </c>
      <c r="D9">
        <v>2</v>
      </c>
      <c r="E9" s="2"/>
      <c r="K9" s="6"/>
      <c r="L9">
        <v>2</v>
      </c>
      <c r="M9" s="2">
        <v>5</v>
      </c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>
        <v>2</v>
      </c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45</v>
      </c>
      <c r="E72" s="1" t="e">
        <f>AVERAGE(E8:E42)</f>
        <v>#DIV/0!</v>
      </c>
      <c r="K72" s="6"/>
      <c r="M72" s="1">
        <f>AVERAGE(M8:M42)</f>
        <v>5.666666666666667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308</v>
      </c>
      <c r="M93" s="4"/>
      <c r="O93" s="3">
        <v>15</v>
      </c>
      <c r="P93" s="4"/>
      <c r="R93" s="3">
        <f>PRODUCT(L93,O93)</f>
        <v>4620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X95" sqref="X95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38</v>
      </c>
      <c r="C1" t="s">
        <v>46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37</v>
      </c>
      <c r="B3" t="s">
        <v>41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45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308</v>
      </c>
      <c r="M93" s="4"/>
      <c r="O93" s="3">
        <v>0.5</v>
      </c>
      <c r="P93" s="4"/>
      <c r="R93" s="3">
        <f>PRODUCT(L93,O93)</f>
        <v>154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26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28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L113" s="7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2020-07-18T00:56:45Z</dcterms:modified>
</cp:coreProperties>
</file>