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iharr28\Desktop\Aquinas\"/>
    </mc:Choice>
  </mc:AlternateContent>
  <xr:revisionPtr revIDLastSave="0" documentId="13_ncr:1_{3E610466-CD5E-4148-9E9C-D0CD1C10FE3B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<sst xmlns="http://schemas.openxmlformats.org/spreadsheetml/2006/main" count="535" uniqueCount="51">
  <si>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</si>
  <si>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</si>
  <si>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</si>
  <si>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</si>
  <si>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</si>
  <si>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</si>
  <si>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</si>
  <si>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</si>
  <si>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</si>
  <si>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</si>
  <si>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</si>
  <si>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</si>
  <si>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</si>
  <si>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</si>
  <si>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</si>
  <si>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</si>
  <si>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</si>
  <si>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</si>
  <si>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</si>
  <si>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</si>
  <si>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</si>
  <si>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</si>
  <si>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</si>
  <si>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</si>
  <si>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</si>
  <si>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</si>
  <si>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</si>
  <si>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</si>
  <si>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</si>
  <si>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</si>
  <si>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</si>
  <si>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</si>
  <si>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</si>
  <si>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</si>
  <si>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</si>
  <si>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</si>
  <si>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</si>
  <si>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</si>
  <si>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</si>
  <si>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Razor Clam **</t>
  </si>
  <si>
    <t>Research Team:Aquinas College</t>
  </si>
  <si>
    <t>Site name:Couran Cove</t>
  </si>
  <si>
    <t>*3</t>
  </si>
  <si>
    <t>*2</t>
  </si>
  <si>
    <t>*1</t>
  </si>
  <si>
    <t>Colour:Purple/Brown</t>
  </si>
  <si>
    <t>Red Alagae</t>
  </si>
  <si>
    <t>Hydroid colony x 3</t>
  </si>
  <si>
    <t>Colour:Purple/Blue</t>
  </si>
  <si>
    <t>Colour:Purple/Clear</t>
  </si>
  <si>
    <t>Nudibranch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</si>
</sst>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40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3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L8" s="12" t="s">
        <v>44</v>
      </c>
      <c r="M8" s="2">
        <v>15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L9" s="12" t="s">
        <v>43</v>
      </c>
      <c r="M9" s="2">
        <v>10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 s="12" t="s">
        <v>42</v>
      </c>
      <c r="M10" s="2">
        <v>11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 t="e">
        <f>AVERAGE(E8:F67)</f>
        <v>#DIV/0!</v>
      </c>
      <c r="M72" s="1">
        <f>AVERAGE(M8:N67)</f>
        <v>12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200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0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45</v>
      </c>
      <c r="C93" s="3"/>
      <c r="D93" s="4"/>
      <c r="F93" s="3"/>
      <c r="G93" s="4"/>
      <c r="I93" s="3">
        <f>PRODUCT(C93,F93)</f>
        <v>0</v>
      </c>
      <c r="J93" s="4"/>
      <c r="L93" s="3">
        <v>875</v>
      </c>
      <c r="M93" s="4"/>
      <c r="O93" s="3">
        <v>20</v>
      </c>
      <c r="P93" s="4"/>
      <c r="R93" s="3">
        <f>PRODUCT(L93,O93)</f>
        <v>17500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/>
      <c r="M107" s="1"/>
    </row>
    <row r="108" spans="1:19" x14ac:dyDescent="0.35">
      <c r="A108" s="7"/>
    </row>
    <row r="109" spans="1:19" x14ac:dyDescent="0.35">
      <c r="A109" s="7" t="s">
        <v>27</v>
      </c>
      <c r="E109" s="1"/>
      <c r="M109" s="1"/>
    </row>
    <row r="110" spans="1:19" x14ac:dyDescent="0.35">
      <c r="A110" s="7"/>
    </row>
    <row r="111" spans="1:19" ht="16.5" x14ac:dyDescent="0.35">
      <c r="A111" s="7" t="s">
        <v>29</v>
      </c>
      <c r="E111" s="1"/>
      <c r="M111" s="1"/>
    </row>
    <row r="113" spans="1:12" x14ac:dyDescent="0.35">
      <c r="A113" s="7" t="s">
        <v>38</v>
      </c>
      <c r="B113" t="s">
        <v>46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209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45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875</v>
      </c>
      <c r="M93" s="4"/>
      <c r="O93" s="3">
        <v>17</v>
      </c>
      <c r="P93" s="4"/>
      <c r="R93" s="3">
        <f>PRODUCT(L93,O93)</f>
        <v>14875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2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 s="12" t="s">
        <v>44</v>
      </c>
      <c r="M8" s="2">
        <v>10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>
        <v>2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>
        <f>AVERAGE(M8:N67)</f>
        <v>6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213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30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81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48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875</v>
      </c>
      <c r="M93" s="4"/>
      <c r="O93" s="3">
        <v>58.6</v>
      </c>
      <c r="P93" s="4"/>
      <c r="R93" s="3">
        <f>PRODUCT(L93,O93)</f>
        <v>51275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22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49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875</v>
      </c>
      <c r="M93" s="4"/>
      <c r="O93" s="3">
        <v>1.25</v>
      </c>
      <c r="P93" s="4"/>
      <c r="R93" s="3">
        <f>PRODUCT(L93,O93)</f>
        <v>1093.75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>
        <v>1.1000000000000001</v>
      </c>
      <c r="M102" s="4"/>
      <c r="O102" s="3">
        <f>L102*46</f>
        <v>50.6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50</v>
      </c>
      <c r="L113" s="7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>
        <v>1</v>
      </c>
      <c r="M102" s="4"/>
      <c r="O102" s="3">
        <f>L102*46</f>
        <v>46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2023-02-07T01:36:02Z</dcterms:modified>
</cp:coreProperties>
</file>