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0907D4EE-6320-4BFC-A6A2-F8AEE1AE3D96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<sst xmlns="http://schemas.openxmlformats.org/spreadsheetml/2006/main" count="535" uniqueCount="52">
  <si>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</si>
  <si>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</si>
  <si>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</si>
  <si>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</si>
  <si>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</si>
  <si>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</si>
  <si>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</si>
  <si>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</si>
  <si>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</si>
  <si>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</si>
  <si>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</si>
  <si>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</si>
  <si>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</si>
  <si>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</si>
  <si>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</si>
  <si>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</si>
  <si>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</si>
  <si>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</si>
  <si>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</si>
  <si>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</si>
  <si>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</si>
  <si>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</si>
  <si>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</si>
  <si>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</si>
  <si>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</si>
  <si>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</si>
  <si>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</si>
  <si>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</si>
  <si>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</si>
  <si>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</si>
  <si>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</si>
  <si>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</si>
  <si>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</si>
  <si>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</si>
  <si>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</si>
  <si>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</si>
  <si>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</si>
  <si>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</si>
  <si>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</si>
  <si>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</si>
  <si>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Team:Calamvale CC 06.03.2023</t>
  </si>
  <si>
    <t>Site name:Couran Cove</t>
  </si>
  <si>
    <t>Colour:Peach &amp; Pink</t>
  </si>
  <si>
    <t>Colour:Red &amp; Orange</t>
  </si>
  <si>
    <t>Colour:Red</t>
  </si>
  <si>
    <t>*1</t>
  </si>
  <si>
    <t>*2</t>
  </si>
  <si>
    <t>Sponge x 15</t>
  </si>
  <si>
    <t>Colour:Pink &amp; Peach</t>
  </si>
  <si>
    <t>Sponge x 2</t>
  </si>
  <si>
    <t>Parchment worm x 1</t>
  </si>
  <si>
    <t>Sponge x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</si>
</sst>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1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34</v>
      </c>
      <c r="F8" s="2"/>
      <c r="G8" s="11">
        <v>61</v>
      </c>
      <c r="L8">
        <v>1</v>
      </c>
      <c r="M8" s="2">
        <v>10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34</v>
      </c>
      <c r="M72" s="1">
        <f>AVERAGE(M8:N67)</f>
        <v>10</v>
      </c>
    </row>
    <row r="73" spans="1:15" x14ac:dyDescent="0.35">
      <c r="A73" s="7"/>
    </row>
    <row r="74" spans="1:15" x14ac:dyDescent="0.35">
      <c r="A74" s="7" t="s">
        <v>3</v>
      </c>
      <c r="E74" s="1">
        <v>6</v>
      </c>
      <c r="M74" s="1">
        <v>303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22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L93" s="3">
        <v>700</v>
      </c>
      <c r="M93" s="4"/>
      <c r="O93" s="3">
        <v>16</v>
      </c>
      <c r="P93" s="4"/>
      <c r="R93" s="3">
        <f>PRODUCT(L93,O93)</f>
        <v>11200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43</v>
      </c>
      <c r="C96" s="3"/>
      <c r="D96" s="4"/>
      <c r="F96" s="3"/>
      <c r="G96" s="4"/>
      <c r="I96" s="3">
        <f>PRODUCT(C96,F96)</f>
        <v>0</v>
      </c>
      <c r="J96" s="4"/>
      <c r="L96" s="3">
        <v>350</v>
      </c>
      <c r="M96" s="4"/>
      <c r="O96" s="3">
        <v>5</v>
      </c>
      <c r="P96" s="4"/>
      <c r="R96" s="3">
        <f>PRODUCT(L96,O96)</f>
        <v>1750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44</v>
      </c>
      <c r="C102" s="3"/>
      <c r="D102" s="4"/>
      <c r="F102" s="3">
        <f>C102*46</f>
        <v>0</v>
      </c>
      <c r="G102" s="4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45</v>
      </c>
      <c r="M8" s="2">
        <v>35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46</v>
      </c>
      <c r="M9" s="2">
        <v>26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>
        <v>21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27.333333333333332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92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13</v>
      </c>
      <c r="P93" s="4"/>
      <c r="R93" s="3">
        <f>PRODUCT(L93,O93)</f>
        <v>9100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>
        <v>35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35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263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38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18</v>
      </c>
      <c r="P93" s="4"/>
      <c r="R93" s="3">
        <f>PRODUCT(L93,O93)</f>
        <v>12600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t="s">
        <v>45</v>
      </c>
      <c r="M8" s="2">
        <v>24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>
        <v>35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29.5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312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21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13</v>
      </c>
      <c r="P93" s="4"/>
      <c r="R93" s="3">
        <f>PRODUCT(L93,O93)</f>
        <v>9100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29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44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50</v>
      </c>
      <c r="L113" s="7" t="s">
        <v>38</v>
      </c>
      <c r="M113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2023-03-16T12:05:03Z</dcterms:modified>
</cp:coreProperties>
</file>