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Aquinas Catholic College 06.11.2024\Couran Cove Marina\"/>
    </mc:Choice>
  </mc:AlternateContent>
  <xr:revisionPtr revIDLastSave="0" documentId="13_ncr:1_{E0A399C5-BCB0-4A40-A735-3F0E3E19A69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<sst xmlns="http://schemas.openxmlformats.org/spreadsheetml/2006/main" count="584" uniqueCount="69">
  <si>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</si>
  <si>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</si>
  <si>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</si>
  <si>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</si>
  <si>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</si>
  <si>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</si>
  <si>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</si>
  <si>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</si>
  <si>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</si>
  <si>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</si>
  <si>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</si>
  <si>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</si>
  <si>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</si>
  <si>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</si>
  <si>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</si>
  <si>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</si>
  <si>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</si>
  <si>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</si>
  <si>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</si>
  <si>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</si>
  <si>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</si>
  <si>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</si>
  <si>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</si>
  <si>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</si>
  <si>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</si>
  <si>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</si>
  <si>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</si>
  <si>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</si>
  <si>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</si>
  <si>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</si>
  <si>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</si>
  <si>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</si>
  <si>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</si>
  <si>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</si>
  <si>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</si>
  <si>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</si>
  <si>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</si>
  <si>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</si>
  <si>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</si>
  <si>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</si>
  <si>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</si>
  <si>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</si>
  <si>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Aquinas College</t>
  </si>
  <si>
    <t>Site name: Couran Cove Marina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</si>
  <si>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</si>
  <si>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</si>
  <si>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</si>
  <si>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</si>
  <si>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</si>
  <si>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</si>
  <si>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</si>
  <si>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</si>
  <si>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</si>
  <si>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</si>
  <si>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</si>
  <si>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</si>
  <si>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</si>
  <si>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</si>
  <si>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Mulberry Whelk x 1</t>
  </si>
  <si>
    <t>Colour:Orange&amp;Pink</t>
  </si>
  <si>
    <t>Swimming Crab x 1</t>
  </si>
  <si>
    <t>Colour:Orange&amp;Brown</t>
  </si>
  <si>
    <t>Colour:White</t>
  </si>
  <si>
    <t>Mulberry Whelk x 3</t>
  </si>
  <si>
    <t>Gastropod Mollusc egg mass x 3</t>
  </si>
  <si>
    <t>Gastropod Mollusc egg mass x 1</t>
  </si>
  <si>
    <t>Colour:Orange&amp;Peach</t>
  </si>
  <si>
    <t>Mangrove swimming Crab x 1</t>
  </si>
  <si>
    <t>Mulberry Whelk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</si>
</sst>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13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 s="12" t="s">
        <v>44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45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46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47</v>
      </c>
      <c r="M11" s="2">
        <v>8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48</v>
      </c>
      <c r="M12" s="2">
        <v>4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49</v>
      </c>
      <c r="M13" s="2">
        <v>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50</v>
      </c>
      <c r="M14" s="2">
        <v>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51</v>
      </c>
      <c r="M15" s="2">
        <v>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52</v>
      </c>
      <c r="M16" s="2">
        <v>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53</v>
      </c>
      <c r="M17" s="2">
        <v>9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54</v>
      </c>
      <c r="M18" s="2">
        <v>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55</v>
      </c>
      <c r="M19" s="2">
        <v>5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56</v>
      </c>
      <c r="M20" s="2">
        <v>18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6.9230769230769234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5</v>
      </c>
      <c r="D79" s="2">
        <v>0</v>
      </c>
      <c r="E79" s="2">
        <v>0</v>
      </c>
      <c r="F79" s="2">
        <v>0</v>
      </c>
      <c r="L79" s="5">
        <v>20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4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59</v>
      </c>
      <c r="C93" s="3"/>
      <c r="D93" s="4"/>
      <c r="F93" s="3"/>
      <c r="G93" s="4"/>
      <c r="I93" s="3">
        <f>PRODUCT(C93,F93)</f>
        <v>0</v>
      </c>
      <c r="J93" s="4"/>
      <c r="L93" s="3">
        <v>250</v>
      </c>
      <c r="M93" s="4"/>
      <c r="O93" s="3">
        <v>2</v>
      </c>
      <c r="P93" s="4"/>
      <c r="R93" s="3">
        <f>PRODUCT(L93,O93)</f>
        <v>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30</v>
      </c>
    </row>
    <row r="113" spans="1:13" x14ac:dyDescent="0.35">
      <c r="A113" s="7" t="s">
        <v>37</v>
      </c>
      <c r="L113" s="7" t="s">
        <v>37</v>
      </c>
      <c r="M113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36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16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12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11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49</v>
      </c>
      <c r="M13" s="2">
        <v>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50</v>
      </c>
      <c r="M14" s="2">
        <v>8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52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53</v>
      </c>
      <c r="M17" s="2">
        <v>16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54</v>
      </c>
      <c r="M18" s="2">
        <v>10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55</v>
      </c>
      <c r="M19" s="2">
        <v>8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56</v>
      </c>
      <c r="M20" s="2">
        <v>12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12.615384615384615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33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/>
    </row>
    <row r="82" spans="1:19" x14ac:dyDescent="0.35">
      <c r="A82" s="7"/>
      <c r="K82" s="6"/>
      <c r="M82">
        <v>0</v>
      </c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8</v>
      </c>
      <c r="P93" s="4"/>
      <c r="R93" s="3">
        <f>PRODUCT(L93,O93)</f>
        <v>2000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35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1</v>
      </c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49</v>
      </c>
      <c r="M13" s="2">
        <v>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50</v>
      </c>
      <c r="M14" s="2">
        <v>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51</v>
      </c>
      <c r="M15" s="2">
        <v>12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52</v>
      </c>
      <c r="M16" s="2">
        <v>3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53</v>
      </c>
      <c r="M17" s="2">
        <v>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54</v>
      </c>
      <c r="M18" s="2">
        <v>1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55</v>
      </c>
      <c r="M19" s="2">
        <v>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56</v>
      </c>
      <c r="M20" s="2">
        <v>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57</v>
      </c>
      <c r="M21" s="2">
        <v>5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4.2857142857142856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38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62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250</v>
      </c>
      <c r="M84" s="4"/>
      <c r="O84" s="3">
        <v>3</v>
      </c>
      <c r="P84" s="4"/>
      <c r="R84" s="3">
        <f>PRODUCT(L84,O84)</f>
        <v>750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1.25</v>
      </c>
      <c r="P93" s="4"/>
      <c r="R93" s="3">
        <f>PRODUCT(L93,O93)</f>
        <v>312.5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25</v>
      </c>
    </row>
    <row r="113" spans="1:12" x14ac:dyDescent="0.35">
      <c r="A113" s="7" t="s">
        <v>37</v>
      </c>
      <c r="B113" t="s">
        <v>58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28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12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10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5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48</v>
      </c>
      <c r="M12" s="2">
        <v>8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49</v>
      </c>
      <c r="M13" s="2">
        <v>9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12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13</v>
      </c>
      <c r="P93" s="4"/>
      <c r="R93" s="3">
        <f>PRODUCT(L93,O93)</f>
        <v>3250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50</v>
      </c>
    </row>
    <row r="113" spans="1:13" x14ac:dyDescent="0.35">
      <c r="A113" s="7" t="s">
        <v>37</v>
      </c>
      <c r="L113" s="7" t="s">
        <v>37</v>
      </c>
      <c r="M113" t="s">
        <v>63</v>
      </c>
    </row>
    <row r="114" spans="1:13" x14ac:dyDescent="0.35">
      <c r="M114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>
      <selection activeCell="M113" sqref="M113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44</v>
      </c>
      <c r="M8" s="2">
        <v>6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45</v>
      </c>
      <c r="M9" s="2">
        <v>3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46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47</v>
      </c>
      <c r="M11" s="2">
        <v>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3.25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8.25</v>
      </c>
      <c r="P93" s="4"/>
      <c r="R93" s="3">
        <f>PRODUCT(L93,O93)</f>
        <v>2062.5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18</v>
      </c>
    </row>
    <row r="113" spans="1:13" x14ac:dyDescent="0.35">
      <c r="A113" s="7" t="s">
        <v>37</v>
      </c>
      <c r="L113" s="7" t="s">
        <v>37</v>
      </c>
      <c r="M113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10</v>
      </c>
      <c r="P93" s="4"/>
      <c r="R93" s="3">
        <f>PRODUCT(L93,O93)</f>
        <v>2500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5</v>
      </c>
    </row>
    <row r="113" spans="1:13" x14ac:dyDescent="0.35">
      <c r="A113" s="7" t="s">
        <v>37</v>
      </c>
      <c r="B113" t="s">
        <v>67</v>
      </c>
      <c r="L113" s="7" t="s">
        <v>37</v>
      </c>
      <c r="M113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2024-12-03T02:56:21Z</dcterms:modified>
</cp:coreProperties>
</file>