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netorgft6261290-my.sharepoint.com/personal/blatino_prelical_com/Documents/Class Tools/Analysis Tool Templates/IND RCA Asess Tool.2.20.17/"/>
    </mc:Choice>
  </mc:AlternateContent>
  <xr:revisionPtr revIDLastSave="0" documentId="8_{19F52A2E-B825-43D8-BEA6-0E97D2F26485}" xr6:coauthVersionLast="47" xr6:coauthVersionMax="47" xr10:uidLastSave="{00000000-0000-0000-0000-000000000000}"/>
  <bookViews>
    <workbookView xWindow="0" yWindow="-16320" windowWidth="29040" windowHeight="15720" xr2:uid="{00000000-000D-0000-FFFF-FFFF00000000}"/>
  </bookViews>
  <sheets>
    <sheet name="RCA.PRELICAL" sheetId="1" r:id="rId1"/>
    <sheet name="Sheet2" sheetId="2" r:id="rId2"/>
    <sheet name="Sheet3" sheetId="3" r:id="rId3"/>
    <sheet name="Sheet4" sheetId="4" r:id="rId4"/>
  </sheets>
  <definedNames>
    <definedName name="_xlnm.Print_Area" localSheetId="0">'RCA.PRELICAL'!$A$1:$I$54</definedName>
    <definedName name="_xlnm.Print_Titles" localSheetId="0">'RCA.PRELICAL'!$14:$14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I29" i="1" s="1"/>
  <c r="H24" i="1"/>
  <c r="H19" i="1"/>
  <c r="I19" i="1" s="1"/>
  <c r="H51" i="1"/>
  <c r="I51" i="1" s="1"/>
  <c r="B52" i="1"/>
  <c r="H46" i="1"/>
  <c r="I46" i="1" s="1"/>
  <c r="H41" i="1"/>
  <c r="I41" i="1" s="1"/>
  <c r="H34" i="1"/>
  <c r="I34" i="1" s="1"/>
  <c r="H53" i="1" l="1"/>
  <c r="I54" i="1" s="1"/>
  <c r="I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tc={F72370A8-8D2E-4249-89DE-407389C44C3F}</author>
    <author>tc={D1501C70-A491-465E-88E5-FDC3A44E2D86}</author>
    <author>tc={0E97E4AF-B991-45D1-A431-622A8CEE7D55}</author>
    <author>tc={834B5129-BBBF-4843-BE30-5B71B007F240}</author>
    <author>tc={E2FA7D3B-498D-4521-85A7-0A140F013E7E}</author>
    <author>tc={9C74CC53-4957-46A3-88A6-7A6CDC033AC1}</author>
    <author>tc={3A48865C-A3DF-48FC-9DD7-8055EC7B7C52}</author>
    <author>tc={13F8BA0E-2442-4E82-ADB6-D16AB5A55169}</author>
    <author>tc={A1D183E5-626A-44B1-9B03-6972F3165712}</author>
    <author>tc={2DBE4DED-36D4-4D8A-8F2A-66FC7E8C1356}</author>
    <author>tc={723FA971-7E3D-4CFA-8D18-E7F96C09E5F5}</author>
    <author>tc={8F965841-2E2A-48ED-B910-A6578E3A4B41}</author>
    <author>tc={46421600-673C-4E4B-8E0A-D31EEEC5D51D}</author>
    <author>tc={DD9CD557-38D8-4999-9909-CE5B7C10F656}</author>
    <author>tc={9DB827D1-C9E2-49CB-BD54-1823FCDB4B21}</author>
    <author>tc={09D5305E-E1CE-4D64-8387-CADD486E62D1}</author>
    <author>tc={1ECCB7D5-4C51-4792-B28E-B1472FF2DBB8}</author>
    <author>tc={764E4D76-88EE-4F5F-A83E-523B82C88C7F}</author>
    <author>tc={7D7AFD38-F8C5-4800-B46A-5C247D312F85}</author>
    <author>tc={04F2616F-279B-43E5-8A0A-85B63D75B0F8}</author>
    <author>tc={96BD34DA-8B2C-4A18-B07A-7AA628F1EE81}</author>
    <author>tc={33FCAD7D-7E87-4949-8926-F8B3B5D89519}</author>
  </authors>
  <commentList>
    <comment ref="A16" authorId="0" shapeId="0" xr:uid="{F72370A8-8D2E-4249-89DE-407389C44C3F}">
      <text>
        <t>[Threaded comment]
Your version of Excel allows you to read this threaded comment; however, any edits to it will get removed if the file is opened in a newer version of Excel. Learn more: https://go.microsoft.com/fwlink/?linkid=870924
Comment:
    A single RCA definition exists for the company and is properly communicated to all analysts.</t>
      </text>
    </comment>
    <comment ref="A17" authorId="1" shapeId="0" xr:uid="{D1501C70-A491-465E-88E5-FDC3A44E2D86}">
      <text>
        <t>[Threaded comment]
Your version of Excel allows you to read this threaded comment; however, any edits to it will get removed if the file is opened in a newer version of Excel. Learn more: https://go.microsoft.com/fwlink/?linkid=870924
Comment:
    An accepted RCA procedure has been developed by the company and properly communicated to the analysts.</t>
      </text>
    </comment>
    <comment ref="A18" authorId="2" shapeId="0" xr:uid="{0E97E4AF-B991-45D1-A431-622A8CEE7D55}">
      <text>
        <t>[Threaded comment]
Your version of Excel allows you to read this threaded comment; however, any edits to it will get removed if the file is opened in a newer version of Excel. Learn more: https://go.microsoft.com/fwlink/?linkid=870924
Comment:
    Analysts are provided formal knowledge and skills training in how to properly execute the RCA procedure.</t>
      </text>
    </comment>
    <comment ref="A21" authorId="3" shapeId="0" xr:uid="{834B5129-BBBF-4843-BE30-5B71B007F240}">
      <text>
        <t xml:space="preserve">[Threaded comment]
Your version of Excel allows you to read this threaded comment; however, any edits to it will get removed if the file is opened in a newer version of Excel. Learn more: https://go.microsoft.com/fwlink/?linkid=870924
Comment:
    FMEA = Failure Modes &amp; Effects Analysis. FMEA is a risk assessment tool that prioritizes risks of events occurring. </t>
      </text>
    </comment>
    <comment ref="A22" authorId="4" shapeId="0" xr:uid="{E2FA7D3B-498D-4521-85A7-0A140F013E7E}">
      <text>
        <t>[Threaded comment]
Your version of Excel allows you to read this threaded comment; however, any edits to it will get removed if the file is opened in a newer version of Excel. Learn more: https://go.microsoft.com/fwlink/?linkid=870924
Comment:
    RCA's are applied to chronic failures and high risks.  Chronic failures are often high-frequency, small impact failures that do not typically hit an established trigger. Triggers are normally set for singular events and their impacts.</t>
      </text>
    </comment>
    <comment ref="A23" authorId="5" shapeId="0" xr:uid="{9C74CC53-4957-46A3-88A6-7A6CDC033AC1}">
      <text>
        <t>[Threaded comment]
Your version of Excel allows you to read this threaded comment; however, any edits to it will get removed if the file is opened in a newer version of Excel. Learn more: https://go.microsoft.com/fwlink/?linkid=870924
Comment:
    Business cases are developed using tools like FMEA and OA, to quantify the potential benefits of conducting an RCA, based on projected ROIs.</t>
      </text>
    </comment>
    <comment ref="A26" authorId="6" shapeId="0" xr:uid="{3A48865C-A3DF-48FC-9DD7-8055EC7B7C52}">
      <text>
        <t>[Threaded comment]
Your version of Excel allows you to read this threaded comment; however, any edits to it will get removed if the file is opened in a newer version of Excel. Learn more: https://go.microsoft.com/fwlink/?linkid=870924
Comment:
    A disciplined data collection strategy is in place (and part of the RCA procedure) so that everyone knows when a failure occurs, they are aware of what type of data/evidence to collect. 
When using the PROACT RCA Methodology this would include the 5-Ps (Parts, Position, Paper, People &amp; Paradigms)</t>
      </text>
    </comment>
    <comment ref="A27" authorId="7" shapeId="0" xr:uid="{13F8BA0E-2442-4E82-ADB6-D16AB5A55169}">
      <text>
        <t>[Threaded comment]
Your version of Excel allows you to read this threaded comment; however, any edits to it will get removed if the file is opened in a newer version of Excel. Learn more: https://go.microsoft.com/fwlink/?linkid=870924
Comment:
    The front lines understand why it is important to preserve and collect failure data, and how important it is to an effective RCA.</t>
      </text>
    </comment>
    <comment ref="A31" authorId="8" shapeId="0" xr:uid="{A1D183E5-626A-44B1-9B03-6972F3165712}">
      <text>
        <t>[Threaded comment]
Your version of Excel allows you to read this threaded comment; however, any edits to it will get removed if the file is opened in a newer version of Excel. Learn more: https://go.microsoft.com/fwlink/?linkid=870924
Comment:
    Unbiased facilitators are preferred.  This means RCA facilitators do not have anything to gain or lose by the outcome of the evidence-based analysis.</t>
      </text>
    </comment>
    <comment ref="A32" authorId="9" shapeId="0" xr:uid="{2DBE4DED-36D4-4D8A-8F2A-66FC7E8C1356}">
      <text>
        <t>[Threaded comment]
Your version of Excel allows you to read this threaded comment; however, any edits to it will get removed if the file is opened in a newer version of Excel. Learn more: https://go.microsoft.com/fwlink/?linkid=870924
Comment:
    RCA teams will be comprised of a diversity of perspectives to dampen any potential bias (maint, ops, safety, quality, rel, etc.</t>
      </text>
    </comment>
    <comment ref="A33" authorId="10" shapeId="0" xr:uid="{723FA971-7E3D-4CFA-8D18-E7F96C09E5F5}">
      <text>
        <t>[Threaded comment]
Your version of Excel allows you to read this threaded comment; however, any edits to it will get removed if the file is opened in a newer version of Excel. Learn more: https://go.microsoft.com/fwlink/?linkid=870924
Comment:
    Part of the RCA procedure will require new teams to develop a comprehensive problem statement so that everyone is clear on 'what the problem actually is'</t>
      </text>
    </comment>
    <comment ref="A36" authorId="11" shapeId="0" xr:uid="{8F965841-2E2A-48ED-B910-A6578E3A4B41}">
      <text>
        <t>[Threaded comment]
Your version of Excel allows you to read this threaded comment; however, any edits to it will get removed if the file is opened in a newer version of Excel. Learn more: https://go.microsoft.com/fwlink/?linkid=870924
Comment:
    Leadership has been educated briefly on the RCA root system (Physical Roots, Human Roots and Latent/Systems Roots).  Management understands the influence of poor systems on decision-making in the field.</t>
      </text>
    </comment>
    <comment ref="A37" authorId="12" shapeId="0" xr:uid="{46421600-673C-4E4B-8E0A-D31EEEC5D51D}">
      <text>
        <t>[Threaded comment]
Your version of Excel allows you to read this threaded comment; however, any edits to it will get removed if the file is opened in a newer version of Excel. Learn more: https://go.microsoft.com/fwlink/?linkid=870924
Comment:
    Logic Trees (or equivalent cause-and-effect expressions) are used to help effectively communicate how and why undesirable outcomes have occurred.  Logic trees assist in RCA storytelling.</t>
      </text>
    </comment>
    <comment ref="A38" authorId="13" shapeId="0" xr:uid="{DD9CD557-38D8-4999-9909-CE5B7C10F656}">
      <text>
        <t>[Threaded comment]
Your version of Excel allows you to read this threaded comment; however, any edits to it will get removed if the file is opened in a newer version of Excel. Learn more: https://go.microsoft.com/fwlink/?linkid=870924
Comment:
    Hearsay cannot fly as fact.  Each block on the logic has an attached verification log describing why the block is TRUE or NOT TRUE.</t>
      </text>
    </comment>
    <comment ref="A39" authorId="14" shapeId="0" xr:uid="{9DB827D1-C9E2-49CB-BD54-1823FCDB4B21}">
      <text>
        <t>[Threaded comment]
Your version of Excel allows you to read this threaded comment; however, any edits to it will get removed if the file is opened in a newer version of Excel. Learn more: https://go.microsoft.com/fwlink/?linkid=870924
Comment:
    Using the logic tree, the analysts' ask HOW COULD when exploring the physics of the failure (broken parts) and then shift to asking WHY, when they come to an inappropriate decision that was made.</t>
      </text>
    </comment>
    <comment ref="A40" authorId="15" shapeId="0" xr:uid="{09D5305E-E1CE-4D64-8387-CADD486E62D1}">
      <text>
        <t>[Threaded comment]
Your version of Excel allows you to read this threaded comment; however, any edits to it will get removed if the file is opened in a newer version of Excel. Learn more: https://go.microsoft.com/fwlink/?linkid=870924
Comment:
    The analysis properly explores the human decision-making reasoning.  The RCA seeks to understand the intent of the decision, and does not focus simply on the outcome of the decision. 
The analysis wants to understand why good people made bad decisions, at the time they did.</t>
      </text>
    </comment>
    <comment ref="A43" authorId="16" shapeId="0" xr:uid="{1ECCB7D5-4C51-4792-B28E-B1472FF2DBB8}">
      <text>
        <t>[Threaded comment]
Your version of Excel allows you to read this threaded comment; however, any edits to it will get removed if the file is opened in a newer version of Excel. Learn more: https://go.microsoft.com/fwlink/?linkid=870924
Comment:
    There is accountability for each corrective actions.</t>
      </text>
    </comment>
    <comment ref="A44" authorId="17" shapeId="0" xr:uid="{764E4D76-88EE-4F5F-A83E-523B82C88C7F}">
      <text>
        <t>[Threaded comment]
Your version of Excel allows you to read this threaded comment; however, any edits to it will get removed if the file is opened in a newer version of Excel. Learn more: https://go.microsoft.com/fwlink/?linkid=870924
Comment:
    A final draft presentation is made by the RCA team, to leadership.  This is to 1) assess the quality of the RCA by leadership and 2) to get approvals to move forward with executing the corrective actions.</t>
      </text>
    </comment>
    <comment ref="A45" authorId="18" shapeId="0" xr:uid="{7D7AFD38-F8C5-4800-B46A-5C247D312F85}">
      <text>
        <t>[Threaded comment]
Your version of Excel allows you to read this threaded comment; however, any edits to it will get removed if the file is opened in a newer version of Excel. Learn more: https://go.microsoft.com/fwlink/?linkid=870924
Comment:
    Business cases should be made to justify why leadership should approve corrective actions.  This ties corrective actions to bottom-line benefits (things that leadership can related to)</t>
      </text>
    </comment>
    <comment ref="A48" authorId="19" shapeId="0" xr:uid="{04F2616F-279B-43E5-8A0A-85B63D75B0F8}">
      <text>
        <t>[Threaded comment]
Your version of Excel allows you to read this threaded comment; however, any edits to it will get removed if the file is opened in a newer version of Excel. Learn more: https://go.microsoft.com/fwlink/?linkid=870924
Comment:
    Leadership has clearly laid out their expectations for the RCA initiative.</t>
      </text>
    </comment>
    <comment ref="A49" authorId="20" shapeId="0" xr:uid="{96BD34DA-8B2C-4A18-B07A-7AA628F1EE81}">
      <text>
        <t>[Threaded comment]
Your version of Excel allows you to read this threaded comment; however, any edits to it will get removed if the file is opened in a newer version of Excel. Learn more: https://go.microsoft.com/fwlink/?linkid=870924
Comment:
    Support systems are in place to track/monitor the current status of analyses, their corrective actions, and their bottom-line benefits.</t>
      </text>
    </comment>
    <comment ref="A50" authorId="21" shapeId="0" xr:uid="{33FCAD7D-7E87-4949-8926-F8B3B5D89519}">
      <text>
        <t>[Threaded comment]
Your version of Excel allows you to read this threaded comment; however, any edits to it will get removed if the file is opened in a newer version of Excel. Learn more: https://go.microsoft.com/fwlink/?linkid=870924
Comment:
    Internal systems are in place to ensure the lessons learned from RCA's are properly communicated to others who can benefit from them.  Such systems be incorporated into associated educational/training systems.  
An RCA knowledge database should exist where future analysts can search for similar analyses done in the past, and they can possibly re-use logic (reducing RCA re-work)</t>
      </text>
    </comment>
  </commentList>
</comments>
</file>

<file path=xl/sharedStrings.xml><?xml version="1.0" encoding="utf-8"?>
<sst xmlns="http://schemas.openxmlformats.org/spreadsheetml/2006/main" count="64" uniqueCount="47">
  <si>
    <t>Prelical Solutions, LLC.</t>
  </si>
  <si>
    <t>Root Cause Analysis (RCA) Self-Assessment Tool</t>
  </si>
  <si>
    <t>Likert Rating Scale</t>
  </si>
  <si>
    <t>1 = Strongly Disagree</t>
  </si>
  <si>
    <t>2 = Disagree</t>
  </si>
  <si>
    <t>3 = Undecided</t>
  </si>
  <si>
    <t>4 = Agree</t>
  </si>
  <si>
    <t>5 = Strongly Agree</t>
  </si>
  <si>
    <t xml:space="preserve"> Tot. Poss.</t>
  </si>
  <si>
    <t>Total Rating By Category/Rating</t>
  </si>
  <si>
    <t>Category Score (%)</t>
  </si>
  <si>
    <t>1.  Fundamentals</t>
  </si>
  <si>
    <t>The Term 'RCA' is Clearly Defined by Leadership</t>
  </si>
  <si>
    <t>An Effective RCA Procedure is in Place &amp; Easily Accessible</t>
  </si>
  <si>
    <t>RCA Lead Analysts are Formally Trained in the RCA Procedure</t>
  </si>
  <si>
    <r>
      <t xml:space="preserve">   </t>
    </r>
    <r>
      <rPr>
        <b/>
        <sz val="10"/>
        <rFont val="Arial"/>
        <family val="2"/>
      </rPr>
      <t xml:space="preserve">  Total Category Rating</t>
    </r>
  </si>
  <si>
    <t>2.   Quantifying/Qualifying Candidates for RCA</t>
  </si>
  <si>
    <t xml:space="preserve"> </t>
  </si>
  <si>
    <t>Risk Assessment Tools (i.e. - FMEA) are Used to Quantify and Qualify RCA       Candidates</t>
  </si>
  <si>
    <t>RCA is Routinely Applied to Chronic Failures (Not Just Triggered RCAs)</t>
  </si>
  <si>
    <t xml:space="preserve">Business Cases (ROI) are Made to Justify Conducting RCA's  </t>
  </si>
  <si>
    <t>3.  Preserving Event Data</t>
  </si>
  <si>
    <t>Disciplined Data Collection Prior to Conducting an RCA is a Requirement &amp; a Priority</t>
  </si>
  <si>
    <t>The Front Lines Understand When and Why They Should Preserve Failure Data</t>
  </si>
  <si>
    <t>Engineering Assistance is Available to Help Review Data (i.e. - Metallurgists)</t>
  </si>
  <si>
    <t>4.  Ordering the Analysis Team</t>
  </si>
  <si>
    <t>Unbiased RCA Facilitators are Used to Lead Teams</t>
  </si>
  <si>
    <t>Cross-Functional/Diverse RCA Teams are Formed</t>
  </si>
  <si>
    <t>Well-Defined Problem Statements are Developed by Each RCA Team</t>
  </si>
  <si>
    <t>5.   Analyzing the Event</t>
  </si>
  <si>
    <t>Leadership Clearly Understands the Concept of flawed Management Systems Their Impact on Decision-Making in the Field</t>
  </si>
  <si>
    <t>Cause-and-Effect Expressions of Logic are Used to Directly Correlate Poor Systems to Bad Outcomes</t>
  </si>
  <si>
    <t>All Hypotheses are Proven or Disproven with Hard Evidence</t>
  </si>
  <si>
    <t>RCA's Exhibit Breadth (How Can?) and Depth (Human Decision-Making)</t>
  </si>
  <si>
    <t>Human &amp; Organizational Performance (HOP) Factors are Routinely Explored in RCAs</t>
  </si>
  <si>
    <t>6.  Communicate Findings and Recommendations</t>
  </si>
  <si>
    <t>Corrective Actions are Assigned to Someone Accountable, Along with a Due Date</t>
  </si>
  <si>
    <t>Final RCA Presentations are Made to Leadership for Approval of Corrective Actions in a Timely Manner</t>
  </si>
  <si>
    <t>Business Cases (ROI) are Made to Justify Implementing Recommendations</t>
  </si>
  <si>
    <t xml:space="preserve">     Total Category Rating</t>
  </si>
  <si>
    <t>7.    Tracking for Bottom-Line Results</t>
  </si>
  <si>
    <t>Effective RCA Bottom-Line Metrics to Track are Clearly Defined by Leadership</t>
  </si>
  <si>
    <t>Tracking Systems are in Place to Ensure Assigned Tasks are Completed and Meet Metrics to Track for Recommendations</t>
  </si>
  <si>
    <t>Systems are in Place to Ensure Learning from RCA's is Properly Communicated to Others in the Organizations Who Could Benefit (Knowledge Management)</t>
  </si>
  <si>
    <t xml:space="preserve">     Total Possible Score (#)</t>
  </si>
  <si>
    <t xml:space="preserve">     Total Assessed Score (#)</t>
  </si>
  <si>
    <t xml:space="preserve">     Total Assessed Score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</si>
</sst>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0"/>
      <name val="Arial"/>
    </font>
    <font>
      <b/>
      <sz val="10"/>
      <name val="Arial"/>
      <family val="2"/>
    </font>
    <font>
      <sz val="8"/>
      <name val="Arial"/>
      <family val="2"/>
    </font>
    <font>
      <sz val="10"/>
      <name val="Arial"/>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37">
    <border>
      <left/>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cellStyleXfs>
  <cellXfs count="50">
    <xf numFmtId="0" fontId="0" fillId="0" borderId="0" xfId="0"/>
    <xf numFmtId="0" fontId="0" fillId="0" borderId="0" xfId="0" applyAlignment="1">
      <alignment wrapText="1"/>
    </xf>
    <xf numFmtId="9" fontId="0" fillId="0" borderId="0" xfId="0" applyNumberFormat="1"/>
    <xf numFmtId="0" fontId="1" fillId="2" borderId="1" xfId="0"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1" fillId="2" borderId="4" xfId="0" applyFont="1" applyFill="1" applyBorder="1" applyAlignment="1">
      <alignment wrapText="1"/>
    </xf>
    <xf numFmtId="9" fontId="0" fillId="2" borderId="5" xfId="0" applyNumberFormat="1" applyFill="1" applyBorder="1"/>
    <xf numFmtId="0" fontId="0" fillId="0" borderId="6" xfId="0" applyBorder="1" applyAlignment="1">
      <alignment wrapText="1"/>
    </xf>
    <xf numFmtId="0" fontId="0" fillId="0" borderId="7" xfId="0" applyBorder="1"/>
    <xf numFmtId="0" fontId="3" fillId="0" borderId="6" xfId="0" applyFont="1" applyBorder="1" applyAlignment="1">
      <alignment wrapText="1"/>
    </xf>
    <xf numFmtId="0" fontId="0" fillId="0" borderId="8" xfId="0" applyBorder="1" applyAlignment="1">
      <alignment wrapText="1"/>
    </xf>
    <xf numFmtId="9" fontId="0" fillId="0" borderId="9" xfId="0" applyNumberFormat="1" applyBorder="1"/>
    <xf numFmtId="0" fontId="1" fillId="0" borderId="7" xfId="0" applyFont="1" applyBorder="1"/>
    <xf numFmtId="9" fontId="1" fillId="0" borderId="9" xfId="0" applyNumberFormat="1" applyFont="1" applyBorder="1"/>
    <xf numFmtId="0" fontId="0" fillId="0" borderId="10" xfId="0" applyBorder="1" applyAlignment="1">
      <alignment wrapText="1"/>
    </xf>
    <xf numFmtId="0" fontId="0" fillId="0" borderId="11" xfId="0" applyBorder="1"/>
    <xf numFmtId="9" fontId="0" fillId="2" borderId="12" xfId="0" applyNumberFormat="1"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9" fontId="0" fillId="2" borderId="17" xfId="0" applyNumberFormat="1" applyFill="1" applyBorder="1"/>
    <xf numFmtId="9" fontId="0" fillId="2" borderId="18" xfId="0" applyNumberFormat="1" applyFill="1" applyBorder="1"/>
    <xf numFmtId="0" fontId="1" fillId="2" borderId="19" xfId="0" applyFont="1" applyFill="1" applyBorder="1" applyAlignment="1">
      <alignment vertical="top" wrapText="1"/>
    </xf>
    <xf numFmtId="9" fontId="1" fillId="2" borderId="20" xfId="0" applyNumberFormat="1" applyFont="1" applyFill="1" applyBorder="1" applyAlignment="1">
      <alignment vertical="top" wrapText="1"/>
    </xf>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9" fontId="0" fillId="2" borderId="25" xfId="0" applyNumberFormat="1" applyFill="1" applyBorder="1"/>
    <xf numFmtId="9" fontId="0" fillId="2" borderId="26" xfId="0" applyNumberFormat="1" applyFill="1" applyBorder="1"/>
    <xf numFmtId="0" fontId="1" fillId="2" borderId="10" xfId="0" applyFont="1" applyFill="1" applyBorder="1" applyAlignment="1">
      <alignment wrapText="1"/>
    </xf>
    <xf numFmtId="0" fontId="1" fillId="0" borderId="27" xfId="0" applyFont="1" applyBorder="1" applyAlignment="1">
      <alignment horizontal="center" vertical="center" wrapText="1"/>
    </xf>
    <xf numFmtId="0" fontId="1" fillId="0" borderId="8" xfId="0" applyFont="1" applyBorder="1" applyAlignment="1">
      <alignment wrapText="1"/>
    </xf>
    <xf numFmtId="0" fontId="1" fillId="2" borderId="28" xfId="0" applyFont="1" applyFill="1" applyBorder="1"/>
    <xf numFmtId="0" fontId="1" fillId="0" borderId="29" xfId="0" applyFont="1" applyBorder="1"/>
    <xf numFmtId="0" fontId="1" fillId="0" borderId="0" xfId="0" applyFont="1" applyAlignment="1">
      <alignment horizontal="center" wrapText="1"/>
    </xf>
    <xf numFmtId="0" fontId="3" fillId="0" borderId="30" xfId="0" applyFont="1" applyBorder="1" applyAlignment="1">
      <alignment wrapText="1"/>
    </xf>
    <xf numFmtId="0" fontId="0" fillId="0" borderId="31" xfId="0" applyBorder="1"/>
    <xf numFmtId="0" fontId="3" fillId="0" borderId="6" xfId="0" applyFont="1" applyBorder="1" applyAlignment="1">
      <alignment vertical="top" wrapText="1"/>
    </xf>
    <xf numFmtId="0" fontId="0" fillId="3" borderId="7" xfId="0" applyFill="1" applyBorder="1"/>
    <xf numFmtId="0" fontId="0" fillId="0" borderId="0" xfId="0" applyAlignment="1">
      <alignment horizontal="center" wrapText="1"/>
    </xf>
    <xf numFmtId="0" fontId="1" fillId="0" borderId="0" xfId="0" applyFont="1" applyAlignment="1">
      <alignment horizontal="center" wrapText="1"/>
    </xf>
    <xf numFmtId="0" fontId="1" fillId="2" borderId="32" xfId="0" applyFont="1" applyFill="1" applyBorder="1" applyAlignment="1">
      <alignment horizontal="center" vertical="top" wrapText="1"/>
    </xf>
    <xf numFmtId="0" fontId="1" fillId="2" borderId="33" xfId="0" applyFont="1" applyFill="1" applyBorder="1" applyAlignment="1">
      <alignment horizontal="center" vertical="top" wrapText="1"/>
    </xf>
    <xf numFmtId="0" fontId="1" fillId="2" borderId="34" xfId="0" applyFont="1" applyFill="1" applyBorder="1" applyAlignment="1">
      <alignment horizontal="center" vertical="top" wrapText="1"/>
    </xf>
    <xf numFmtId="0" fontId="1" fillId="2" borderId="35" xfId="0" applyFont="1" applyFill="1" applyBorder="1" applyAlignment="1">
      <alignment horizontal="right"/>
    </xf>
    <xf numFmtId="0" fontId="1" fillId="2" borderId="24" xfId="0" applyFont="1" applyFill="1" applyBorder="1" applyAlignment="1">
      <alignment horizontal="right"/>
    </xf>
    <xf numFmtId="0" fontId="1" fillId="2" borderId="36" xfId="0" applyFont="1" applyFill="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ob Latino" id="{89D6B8DB-8BF8-470F-B20C-27A689D354D8}" userId="Bob Latino" providerId="None"/>
  <person displayName="Bob Latino" id="{6E9263D0-57ED-479B-B2E9-C67B1517BECB}" userId="S::blatino@prelical.com::60f63c96-ce26-446a-8304-384870ed856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6" dT="2022-12-03T15:10:49.12" personId="{89D6B8DB-8BF8-470F-B20C-27A689D354D8}" id="{F72370A8-8D2E-4249-89DE-407389C44C3F}">
    <text>A single RCA definition exists for the company and is properly communicated to all analysts.</text>
  </threadedComment>
  <threadedComment ref="A17" dT="2022-12-03T15:11:57.00" personId="{89D6B8DB-8BF8-470F-B20C-27A689D354D8}" id="{D1501C70-A491-465E-88E5-FDC3A44E2D86}">
    <text>An accepted RCA procedure has been developed by the company and properly communicated to the analysts.</text>
  </threadedComment>
  <threadedComment ref="A18" dT="2022-12-03T15:13:28.33" personId="{89D6B8DB-8BF8-470F-B20C-27A689D354D8}" id="{0E97E4AF-B991-45D1-A431-622A8CEE7D55}">
    <text>Analysts are provided formal knowledge and skills training in how to properly execute the RCA procedure.</text>
  </threadedComment>
  <threadedComment ref="A21" dT="2022-12-03T15:21:23.71" personId="{89D6B8DB-8BF8-470F-B20C-27A689D354D8}" id="{834B5129-BBBF-4843-BE30-5B71B007F240}">
    <text xml:space="preserve">FMEA = Failure Modes &amp; Effects Analysis. FMEA is a risk assessment tool that prioritizes risks of events occurring. </text>
  </threadedComment>
  <threadedComment ref="A22" dT="2022-12-03T15:17:25.98" personId="{89D6B8DB-8BF8-470F-B20C-27A689D354D8}" id="{E2FA7D3B-498D-4521-85A7-0A140F013E7E}">
    <text>RCA's are applied to chronic failures and high risks.  Chronic failures are often high-frequency, small impact failures that do not typically hit an established trigger. Triggers are normally set for singular events and their impacts.</text>
  </threadedComment>
  <threadedComment ref="A23" dT="2022-12-03T15:22:47.83" personId="{89D6B8DB-8BF8-470F-B20C-27A689D354D8}" id="{9C74CC53-4957-46A3-88A6-7A6CDC033AC1}">
    <text>Business cases are developed using tools like FMEA and OA, to quantify the potential benefits of conducting an RCA, based on projected ROIs.</text>
  </threadedComment>
  <threadedComment ref="A26" dT="2022-12-03T15:25:14.56" personId="{89D6B8DB-8BF8-470F-B20C-27A689D354D8}" id="{3A48865C-A3DF-48FC-9DD7-8055EC7B7C52}">
    <text>A disciplined data collection strategy is in place (and part of the RCA procedure) so that everyone knows when a failure occurs, they are aware of what type of data/evidence to collect. 
When using the PROACT RCA Methodology this would include the 5-Ps (Parts, Position, Paper, People &amp; Paradigms)</text>
  </threadedComment>
  <threadedComment ref="A27" dT="2023-10-17T17:40:28.08" personId="{6E9263D0-57ED-479B-B2E9-C67B1517BECB}" id="{13F8BA0E-2442-4E82-ADB6-D16AB5A55169}">
    <text>The front lines understand why it is important to preserve and collect failure data, and how important it is to an effective RCA.</text>
  </threadedComment>
  <threadedComment ref="A31" dT="2022-12-03T15:26:15.82" personId="{89D6B8DB-8BF8-470F-B20C-27A689D354D8}" id="{A1D183E5-626A-44B1-9B03-6972F3165712}">
    <text>Unbiased facilitators are preferred.  This means RCA facilitators do not have anything to gain or lose by the outcome of the evidence-based analysis.</text>
  </threadedComment>
  <threadedComment ref="A32" dT="2022-12-03T15:27:18.66" personId="{89D6B8DB-8BF8-470F-B20C-27A689D354D8}" id="{2DBE4DED-36D4-4D8A-8F2A-66FC7E8C1356}">
    <text>RCA teams will be comprised of a diversity of perspectives to dampen any potential bias (maint, ops, safety, quality, rel, etc.</text>
  </threadedComment>
  <threadedComment ref="A33" dT="2022-12-03T15:29:37.71" personId="{89D6B8DB-8BF8-470F-B20C-27A689D354D8}" id="{723FA971-7E3D-4CFA-8D18-E7F96C09E5F5}">
    <text>Part of the RCA procedure will require new teams to develop a comprehensive problem statement so that everyone is clear on 'what the problem actually is'</text>
  </threadedComment>
  <threadedComment ref="A36" dT="2022-12-03T15:31:37.58" personId="{89D6B8DB-8BF8-470F-B20C-27A689D354D8}" id="{8F965841-2E2A-48ED-B910-A6578E3A4B41}">
    <text>Leadership has been educated briefly on the RCA root system (Physical Roots, Human Roots and Latent/Systems Roots).  Management understands the influence of poor systems on decision-making in the field.</text>
  </threadedComment>
  <threadedComment ref="A37" dT="2022-12-03T15:33:28.67" personId="{89D6B8DB-8BF8-470F-B20C-27A689D354D8}" id="{46421600-673C-4E4B-8E0A-D31EEEC5D51D}">
    <text>Logic Trees (or equivalent cause-and-effect expressions) are used to help effectively communicate how and why undesirable outcomes have occurred.  Logic trees assist in RCA storytelling.</text>
  </threadedComment>
  <threadedComment ref="A38" dT="2022-12-03T15:34:42.23" personId="{89D6B8DB-8BF8-470F-B20C-27A689D354D8}" id="{DD9CD557-38D8-4999-9909-CE5B7C10F656}">
    <text>Hearsay cannot fly as fact.  Each block on the logic has an attached verification log describing why the block is TRUE or NOT TRUE.</text>
  </threadedComment>
  <threadedComment ref="A39" dT="2022-12-03T15:36:46.28" personId="{89D6B8DB-8BF8-470F-B20C-27A689D354D8}" id="{9DB827D1-C9E2-49CB-BD54-1823FCDB4B21}">
    <text>Using the logic tree, the analysts' ask HOW COULD when exploring the physics of the failure (broken parts) and then shift to asking WHY, when they come to an inappropriate decision that was made.</text>
  </threadedComment>
  <threadedComment ref="A40" dT="2022-12-03T15:38:31.39" personId="{89D6B8DB-8BF8-470F-B20C-27A689D354D8}" id="{09D5305E-E1CE-4D64-8387-CADD486E62D1}">
    <text>The analysis properly explores the human decision-making reasoning.  The RCA seeks to understand the intent of the decision, and does not focus simply on the outcome of the decision. 
The analysis wants to understand why good people made bad decisions, at the time they did.</text>
  </threadedComment>
  <threadedComment ref="A43" dT="2022-12-03T15:43:24.96" personId="{89D6B8DB-8BF8-470F-B20C-27A689D354D8}" id="{1ECCB7D5-4C51-4792-B28E-B1472FF2DBB8}">
    <text>There is accountability for each corrective actions.</text>
  </threadedComment>
  <threadedComment ref="A44" dT="2022-12-03T15:45:17.60" personId="{89D6B8DB-8BF8-470F-B20C-27A689D354D8}" id="{764E4D76-88EE-4F5F-A83E-523B82C88C7F}">
    <text>A final draft presentation is made by the RCA team, to leadership.  This is to 1) assess the quality of the RCA by leadership and 2) to get approvals to move forward with executing the corrective actions.</text>
  </threadedComment>
  <threadedComment ref="A45" dT="2022-12-03T15:48:40.03" personId="{89D6B8DB-8BF8-470F-B20C-27A689D354D8}" id="{7D7AFD38-F8C5-4800-B46A-5C247D312F85}">
    <text>Business cases should be made to justify why leadership should approve corrective actions.  This ties corrective actions to bottom-line benefits (things that leadership can related to)</text>
  </threadedComment>
  <threadedComment ref="A48" dT="2022-12-03T15:49:34.66" personId="{89D6B8DB-8BF8-470F-B20C-27A689D354D8}" id="{04F2616F-279B-43E5-8A0A-85B63D75B0F8}">
    <text>Leadership has clearly laid out their expectations for the RCA initiative.</text>
  </threadedComment>
  <threadedComment ref="A49" dT="2022-12-03T15:50:56.36" personId="{89D6B8DB-8BF8-470F-B20C-27A689D354D8}" id="{96BD34DA-8B2C-4A18-B07A-7AA628F1EE81}">
    <text>Support systems are in place to track/monitor the current status of analyses, their corrective actions, and their bottom-line benefits.</text>
  </threadedComment>
  <threadedComment ref="A50" dT="2022-12-03T15:54:45.77" personId="{89D6B8DB-8BF8-470F-B20C-27A689D354D8}" id="{33FCAD7D-7E87-4949-8926-F8B3B5D89519}">
    <text>Internal systems are in place to ensure the lessons learned from RCA's are properly communicated to others who can benefit from them.  Such systems be incorporated into associated educational/training systems.  
An RCA knowledge database should exist where future analysts can search for similar analyses done in the past, and they can possibly re-use logic (reducing RCA re-work)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topLeftCell="A43" zoomScale="150" zoomScaleNormal="150" workbookViewId="0">
      <selection activeCell="H51" sqref="H51"/>
    </sheetView>
  </sheetViews>
  <sheetFormatPr defaultRowHeight="12.6"/>
  <cols>
    <col min="1" max="1" width="64.85546875" style="1" customWidth="1"/>
    <col min="2" max="2" width="6.140625" bestFit="1" customWidth="1"/>
    <col min="3" max="7" width="2.7109375" bestFit="1" customWidth="1"/>
    <col min="8" max="8" width="9.28515625" bestFit="1" customWidth="1"/>
    <col min="9" max="9" width="9.28515625" style="2" bestFit="1" customWidth="1"/>
  </cols>
  <sheetData>
    <row r="1" spans="1:9">
      <c r="A1" s="42" t="s">
        <v>0</v>
      </c>
      <c r="B1" s="42"/>
      <c r="C1" s="42"/>
      <c r="D1" s="42"/>
      <c r="E1" s="42"/>
      <c r="F1" s="42"/>
      <c r="G1" s="42"/>
      <c r="H1" s="42"/>
      <c r="I1" s="42"/>
    </row>
    <row r="2" spans="1:9" ht="12.95">
      <c r="A2" s="43" t="s">
        <v>1</v>
      </c>
      <c r="B2" s="43"/>
      <c r="C2" s="43"/>
      <c r="D2" s="43"/>
      <c r="E2" s="43"/>
      <c r="F2" s="43"/>
      <c r="G2" s="43"/>
      <c r="H2" s="43"/>
      <c r="I2" s="43"/>
    </row>
    <row r="3" spans="1:9" ht="12.95">
      <c r="A3" s="37"/>
      <c r="B3" s="37"/>
      <c r="C3" s="37"/>
      <c r="D3" s="37"/>
      <c r="E3" s="37"/>
      <c r="F3" s="37"/>
      <c r="G3" s="37"/>
      <c r="H3" s="37"/>
      <c r="I3" s="37"/>
    </row>
    <row r="5" spans="1:9" ht="12.95" thickBot="1"/>
    <row r="6" spans="1:9" ht="13.5" thickTop="1">
      <c r="A6" s="3" t="s">
        <v>2</v>
      </c>
    </row>
    <row r="7" spans="1:9">
      <c r="A7" s="4" t="s">
        <v>3</v>
      </c>
    </row>
    <row r="8" spans="1:9">
      <c r="A8" s="4" t="s">
        <v>4</v>
      </c>
    </row>
    <row r="9" spans="1:9">
      <c r="A9" s="4" t="s">
        <v>5</v>
      </c>
    </row>
    <row r="10" spans="1:9">
      <c r="A10" s="4" t="s">
        <v>6</v>
      </c>
    </row>
    <row r="11" spans="1:9" ht="12.95" thickBot="1">
      <c r="A11" s="5" t="s">
        <v>7</v>
      </c>
    </row>
    <row r="12" spans="1:9" ht="12.95" thickTop="1"/>
    <row r="13" spans="1:9" ht="12.95" thickBot="1"/>
    <row r="14" spans="1:9" ht="53.1" thickTop="1" thickBot="1">
      <c r="A14" s="33" t="s">
        <v>1</v>
      </c>
      <c r="B14" s="24" t="s">
        <v>8</v>
      </c>
      <c r="C14" s="44" t="s">
        <v>2</v>
      </c>
      <c r="D14" s="45"/>
      <c r="E14" s="45"/>
      <c r="F14" s="45"/>
      <c r="G14" s="46"/>
      <c r="H14" s="24" t="s">
        <v>9</v>
      </c>
      <c r="I14" s="25" t="s">
        <v>10</v>
      </c>
    </row>
    <row r="15" spans="1:9" ht="13.5" thickTop="1">
      <c r="A15" s="6" t="s">
        <v>11</v>
      </c>
      <c r="B15" s="47">
        <v>15</v>
      </c>
      <c r="C15" s="48"/>
      <c r="D15" s="48"/>
      <c r="E15" s="48"/>
      <c r="F15" s="48"/>
      <c r="G15" s="48"/>
      <c r="H15" s="49"/>
      <c r="I15" s="7"/>
    </row>
    <row r="16" spans="1:9">
      <c r="A16" s="10" t="s">
        <v>12</v>
      </c>
      <c r="B16" s="9"/>
      <c r="C16" s="9">
        <v>1</v>
      </c>
      <c r="D16" s="9">
        <v>2</v>
      </c>
      <c r="E16" s="9">
        <v>3</v>
      </c>
      <c r="F16" s="9">
        <v>4</v>
      </c>
      <c r="G16" s="9">
        <v>5</v>
      </c>
      <c r="H16" s="41">
        <v>1</v>
      </c>
      <c r="I16" s="23"/>
    </row>
    <row r="17" spans="1:9">
      <c r="A17" s="10" t="s">
        <v>13</v>
      </c>
      <c r="B17" s="9"/>
      <c r="C17" s="9">
        <v>1</v>
      </c>
      <c r="D17" s="9">
        <v>2</v>
      </c>
      <c r="E17" s="9">
        <v>3</v>
      </c>
      <c r="F17" s="9">
        <v>4</v>
      </c>
      <c r="G17" s="9">
        <v>5</v>
      </c>
      <c r="H17" s="41">
        <v>1</v>
      </c>
      <c r="I17" s="23"/>
    </row>
    <row r="18" spans="1:9">
      <c r="A18" s="10" t="s">
        <v>14</v>
      </c>
      <c r="B18" s="9"/>
      <c r="C18" s="9">
        <v>1</v>
      </c>
      <c r="D18" s="9">
        <v>2</v>
      </c>
      <c r="E18" s="9">
        <v>3</v>
      </c>
      <c r="F18" s="9">
        <v>4</v>
      </c>
      <c r="G18" s="9">
        <v>5</v>
      </c>
      <c r="H18" s="41">
        <v>2</v>
      </c>
      <c r="I18" s="23"/>
    </row>
    <row r="19" spans="1:9" ht="13.5" thickBot="1">
      <c r="A19" s="11" t="s">
        <v>15</v>
      </c>
      <c r="B19" s="16"/>
      <c r="C19" s="27"/>
      <c r="D19" s="27"/>
      <c r="E19" s="27"/>
      <c r="F19" s="27"/>
      <c r="G19" s="27"/>
      <c r="H19" s="16">
        <f>SUM(H16:H18)</f>
        <v>4</v>
      </c>
      <c r="I19" s="12">
        <f>H19/B15</f>
        <v>0.26666666666666666</v>
      </c>
    </row>
    <row r="20" spans="1:9" ht="13.5" thickTop="1">
      <c r="A20" s="32" t="s">
        <v>16</v>
      </c>
      <c r="B20" s="18" t="s">
        <v>17</v>
      </c>
      <c r="C20" s="19" t="s">
        <v>17</v>
      </c>
      <c r="D20" s="19" t="s">
        <v>17</v>
      </c>
      <c r="E20" s="19" t="s">
        <v>17</v>
      </c>
      <c r="F20" s="19" t="s">
        <v>17</v>
      </c>
      <c r="G20" s="19" t="s">
        <v>17</v>
      </c>
      <c r="H20" s="35">
        <v>15</v>
      </c>
      <c r="I20" s="17"/>
    </row>
    <row r="21" spans="1:9" ht="24.95">
      <c r="A21" s="10" t="s">
        <v>18</v>
      </c>
      <c r="B21" s="9"/>
      <c r="C21" s="9">
        <v>1</v>
      </c>
      <c r="D21" s="9">
        <v>2</v>
      </c>
      <c r="E21" s="9">
        <v>3</v>
      </c>
      <c r="F21" s="9">
        <v>4</v>
      </c>
      <c r="G21" s="9">
        <v>5</v>
      </c>
      <c r="H21" s="41">
        <v>1</v>
      </c>
      <c r="I21" s="22"/>
    </row>
    <row r="22" spans="1:9" ht="12.75" customHeight="1">
      <c r="A22" s="10" t="s">
        <v>19</v>
      </c>
      <c r="B22" s="9"/>
      <c r="C22" s="9">
        <v>1</v>
      </c>
      <c r="D22" s="9">
        <v>2</v>
      </c>
      <c r="E22" s="9">
        <v>3</v>
      </c>
      <c r="F22" s="9">
        <v>4</v>
      </c>
      <c r="G22" s="9">
        <v>5</v>
      </c>
      <c r="H22" s="41">
        <v>1</v>
      </c>
      <c r="I22" s="23"/>
    </row>
    <row r="23" spans="1:9" ht="14.25" customHeight="1">
      <c r="A23" s="10" t="s">
        <v>20</v>
      </c>
      <c r="B23" s="9"/>
      <c r="C23" s="9">
        <v>1</v>
      </c>
      <c r="D23" s="9">
        <v>2</v>
      </c>
      <c r="E23" s="9">
        <v>3</v>
      </c>
      <c r="F23" s="9">
        <v>4</v>
      </c>
      <c r="G23" s="9">
        <v>5</v>
      </c>
      <c r="H23" s="41">
        <v>1</v>
      </c>
      <c r="I23" s="23"/>
    </row>
    <row r="24" spans="1:9" ht="13.5" thickBot="1">
      <c r="A24" s="11" t="s">
        <v>15</v>
      </c>
      <c r="B24" s="16"/>
      <c r="C24" s="27"/>
      <c r="D24" s="27"/>
      <c r="E24" s="27"/>
      <c r="F24" s="27"/>
      <c r="G24" s="27"/>
      <c r="H24" s="16">
        <f>SUM(H21:H23)</f>
        <v>3</v>
      </c>
      <c r="I24" s="12">
        <f>H24/H20</f>
        <v>0.2</v>
      </c>
    </row>
    <row r="25" spans="1:9" ht="13.5" thickTop="1">
      <c r="A25" s="32" t="s">
        <v>21</v>
      </c>
      <c r="B25" s="18" t="s">
        <v>17</v>
      </c>
      <c r="C25" s="19"/>
      <c r="D25" s="19"/>
      <c r="E25" s="19"/>
      <c r="F25" s="19"/>
      <c r="G25" s="19"/>
      <c r="H25" s="35">
        <v>15</v>
      </c>
      <c r="I25" s="17"/>
    </row>
    <row r="26" spans="1:9" ht="24.95">
      <c r="A26" s="10" t="s">
        <v>22</v>
      </c>
      <c r="B26" s="9"/>
      <c r="C26" s="9">
        <v>1</v>
      </c>
      <c r="D26" s="9">
        <v>2</v>
      </c>
      <c r="E26" s="9">
        <v>3</v>
      </c>
      <c r="F26" s="9">
        <v>4</v>
      </c>
      <c r="G26" s="9">
        <v>5</v>
      </c>
      <c r="H26" s="41">
        <v>2</v>
      </c>
      <c r="I26" s="22"/>
    </row>
    <row r="27" spans="1:9" ht="24.75" customHeight="1">
      <c r="A27" s="38" t="s">
        <v>23</v>
      </c>
      <c r="B27" s="39"/>
      <c r="C27" s="9">
        <v>1</v>
      </c>
      <c r="D27" s="9">
        <v>2</v>
      </c>
      <c r="E27" s="9">
        <v>3</v>
      </c>
      <c r="F27" s="9">
        <v>4</v>
      </c>
      <c r="G27" s="9">
        <v>5</v>
      </c>
      <c r="H27" s="41">
        <v>1</v>
      </c>
      <c r="I27" s="22"/>
    </row>
    <row r="28" spans="1:9" ht="24.75" customHeight="1">
      <c r="A28" s="38" t="s">
        <v>24</v>
      </c>
      <c r="B28" s="39"/>
      <c r="C28" s="9">
        <v>1</v>
      </c>
      <c r="D28" s="9">
        <v>2</v>
      </c>
      <c r="E28" s="9">
        <v>3</v>
      </c>
      <c r="F28" s="9">
        <v>4</v>
      </c>
      <c r="G28" s="9">
        <v>5</v>
      </c>
      <c r="H28" s="41">
        <v>3</v>
      </c>
      <c r="I28" s="22"/>
    </row>
    <row r="29" spans="1:9" ht="13.5" thickBot="1">
      <c r="A29" s="11" t="s">
        <v>15</v>
      </c>
      <c r="B29" s="16"/>
      <c r="C29" s="27"/>
      <c r="D29" s="27"/>
      <c r="E29" s="27"/>
      <c r="F29" s="27"/>
      <c r="G29" s="27"/>
      <c r="H29" s="16">
        <f>SUM(H26:H28)</f>
        <v>6</v>
      </c>
      <c r="I29" s="12">
        <f>H29/H25</f>
        <v>0.4</v>
      </c>
    </row>
    <row r="30" spans="1:9" ht="13.5" thickTop="1">
      <c r="A30" s="32" t="s">
        <v>25</v>
      </c>
      <c r="B30" s="18" t="s">
        <v>17</v>
      </c>
      <c r="C30" s="19"/>
      <c r="D30" s="19"/>
      <c r="E30" s="19"/>
      <c r="F30" s="19"/>
      <c r="G30" s="19"/>
      <c r="H30" s="35">
        <v>15</v>
      </c>
      <c r="I30" s="17"/>
    </row>
    <row r="31" spans="1:9">
      <c r="A31" s="10" t="s">
        <v>26</v>
      </c>
      <c r="B31" s="9"/>
      <c r="C31" s="9">
        <v>1</v>
      </c>
      <c r="D31" s="9">
        <v>2</v>
      </c>
      <c r="E31" s="9">
        <v>3</v>
      </c>
      <c r="F31" s="9">
        <v>4</v>
      </c>
      <c r="G31" s="9">
        <v>5</v>
      </c>
      <c r="H31" s="41">
        <v>1</v>
      </c>
      <c r="I31" s="22"/>
    </row>
    <row r="32" spans="1:9">
      <c r="A32" s="10" t="s">
        <v>27</v>
      </c>
      <c r="B32" s="9"/>
      <c r="C32" s="9">
        <v>1</v>
      </c>
      <c r="D32" s="9">
        <v>2</v>
      </c>
      <c r="E32" s="9">
        <v>3</v>
      </c>
      <c r="F32" s="9">
        <v>4</v>
      </c>
      <c r="G32" s="9">
        <v>5</v>
      </c>
      <c r="H32" s="41">
        <v>2</v>
      </c>
      <c r="I32" s="23"/>
    </row>
    <row r="33" spans="1:9" ht="14.25" customHeight="1">
      <c r="A33" s="40" t="s">
        <v>28</v>
      </c>
      <c r="B33" s="9"/>
      <c r="C33" s="9">
        <v>1</v>
      </c>
      <c r="D33" s="9">
        <v>2</v>
      </c>
      <c r="E33" s="9">
        <v>3</v>
      </c>
      <c r="F33" s="9">
        <v>4</v>
      </c>
      <c r="G33" s="9">
        <v>5</v>
      </c>
      <c r="H33" s="41">
        <v>2</v>
      </c>
      <c r="I33" s="23"/>
    </row>
    <row r="34" spans="1:9" ht="13.5" thickBot="1">
      <c r="A34" s="11" t="s">
        <v>15</v>
      </c>
      <c r="B34" s="16"/>
      <c r="C34" s="27"/>
      <c r="D34" s="27"/>
      <c r="E34" s="27"/>
      <c r="F34" s="27"/>
      <c r="G34" s="27"/>
      <c r="H34" s="16">
        <f>SUM(H31:H33)</f>
        <v>5</v>
      </c>
      <c r="I34" s="12">
        <f>H34/H30</f>
        <v>0.33333333333333331</v>
      </c>
    </row>
    <row r="35" spans="1:9" ht="13.5" thickTop="1">
      <c r="A35" s="32" t="s">
        <v>29</v>
      </c>
      <c r="B35" s="18" t="s">
        <v>17</v>
      </c>
      <c r="C35" s="19"/>
      <c r="D35" s="19"/>
      <c r="E35" s="19"/>
      <c r="F35" s="19"/>
      <c r="G35" s="19"/>
      <c r="H35" s="35">
        <v>25</v>
      </c>
      <c r="I35" s="17"/>
    </row>
    <row r="36" spans="1:9" ht="24.95">
      <c r="A36" s="10" t="s">
        <v>30</v>
      </c>
      <c r="B36" s="9"/>
      <c r="C36" s="9">
        <v>1</v>
      </c>
      <c r="D36" s="9">
        <v>2</v>
      </c>
      <c r="E36" s="9">
        <v>3</v>
      </c>
      <c r="F36" s="9">
        <v>4</v>
      </c>
      <c r="G36" s="9">
        <v>5</v>
      </c>
      <c r="H36" s="41">
        <v>3</v>
      </c>
      <c r="I36" s="22"/>
    </row>
    <row r="37" spans="1:9" ht="24.95">
      <c r="A37" s="10" t="s">
        <v>31</v>
      </c>
      <c r="B37" s="9"/>
      <c r="C37" s="9">
        <v>1</v>
      </c>
      <c r="D37" s="9">
        <v>2</v>
      </c>
      <c r="E37" s="9">
        <v>3</v>
      </c>
      <c r="F37" s="9">
        <v>4</v>
      </c>
      <c r="G37" s="9">
        <v>5</v>
      </c>
      <c r="H37" s="41">
        <v>1</v>
      </c>
      <c r="I37" s="23"/>
    </row>
    <row r="38" spans="1:9">
      <c r="A38" s="10" t="s">
        <v>32</v>
      </c>
      <c r="B38" s="9"/>
      <c r="C38" s="9">
        <v>1</v>
      </c>
      <c r="D38" s="9">
        <v>2</v>
      </c>
      <c r="E38" s="9">
        <v>3</v>
      </c>
      <c r="F38" s="9">
        <v>4</v>
      </c>
      <c r="G38" s="9">
        <v>5</v>
      </c>
      <c r="H38" s="41">
        <v>1</v>
      </c>
      <c r="I38" s="23"/>
    </row>
    <row r="39" spans="1:9">
      <c r="A39" s="10" t="s">
        <v>33</v>
      </c>
      <c r="B39" s="9"/>
      <c r="C39" s="9">
        <v>1</v>
      </c>
      <c r="D39" s="9">
        <v>2</v>
      </c>
      <c r="E39" s="9">
        <v>3</v>
      </c>
      <c r="F39" s="9">
        <v>4</v>
      </c>
      <c r="G39" s="9">
        <v>5</v>
      </c>
      <c r="H39" s="41">
        <v>2</v>
      </c>
      <c r="I39" s="23"/>
    </row>
    <row r="40" spans="1:9" ht="24.95">
      <c r="A40" s="10" t="s">
        <v>34</v>
      </c>
      <c r="B40" s="9"/>
      <c r="C40" s="9">
        <v>1</v>
      </c>
      <c r="D40" s="9">
        <v>2</v>
      </c>
      <c r="E40" s="9">
        <v>3</v>
      </c>
      <c r="F40" s="9">
        <v>4</v>
      </c>
      <c r="G40" s="9">
        <v>5</v>
      </c>
      <c r="H40" s="41">
        <v>2</v>
      </c>
      <c r="I40" s="23"/>
    </row>
    <row r="41" spans="1:9" ht="13.5" thickBot="1">
      <c r="A41" s="11" t="s">
        <v>15</v>
      </c>
      <c r="B41" s="16"/>
      <c r="C41" s="27"/>
      <c r="D41" s="27"/>
      <c r="E41" s="27"/>
      <c r="F41" s="27"/>
      <c r="G41" s="27"/>
      <c r="H41" s="16">
        <f>SUM(H36:H40)</f>
        <v>9</v>
      </c>
      <c r="I41" s="12">
        <f>H41/H35</f>
        <v>0.36</v>
      </c>
    </row>
    <row r="42" spans="1:9" ht="13.5" thickTop="1">
      <c r="A42" s="32" t="s">
        <v>35</v>
      </c>
      <c r="B42" s="18" t="s">
        <v>17</v>
      </c>
      <c r="C42" s="19"/>
      <c r="D42" s="19"/>
      <c r="E42" s="19"/>
      <c r="F42" s="19"/>
      <c r="G42" s="19"/>
      <c r="H42" s="35">
        <v>15</v>
      </c>
      <c r="I42" s="17"/>
    </row>
    <row r="43" spans="1:9" ht="24.95">
      <c r="A43" s="10" t="s">
        <v>36</v>
      </c>
      <c r="B43" s="9"/>
      <c r="C43" s="9">
        <v>1</v>
      </c>
      <c r="D43" s="9">
        <v>2</v>
      </c>
      <c r="E43" s="9">
        <v>3</v>
      </c>
      <c r="F43" s="9">
        <v>4</v>
      </c>
      <c r="G43" s="9">
        <v>5</v>
      </c>
      <c r="H43" s="41">
        <v>2</v>
      </c>
      <c r="I43" s="23"/>
    </row>
    <row r="44" spans="1:9" ht="24.95">
      <c r="A44" s="10" t="s">
        <v>37</v>
      </c>
      <c r="B44" s="9"/>
      <c r="C44" s="9">
        <v>1</v>
      </c>
      <c r="D44" s="9">
        <v>2</v>
      </c>
      <c r="E44" s="9">
        <v>3</v>
      </c>
      <c r="F44" s="9">
        <v>4</v>
      </c>
      <c r="G44" s="9">
        <v>5</v>
      </c>
      <c r="H44" s="41">
        <v>1</v>
      </c>
      <c r="I44" s="23"/>
    </row>
    <row r="45" spans="1:9">
      <c r="A45" s="10" t="s">
        <v>38</v>
      </c>
      <c r="B45" s="9"/>
      <c r="C45" s="9">
        <v>1</v>
      </c>
      <c r="D45" s="9">
        <v>2</v>
      </c>
      <c r="E45" s="9">
        <v>3</v>
      </c>
      <c r="F45" s="9">
        <v>4</v>
      </c>
      <c r="G45" s="9">
        <v>5</v>
      </c>
      <c r="H45" s="41">
        <v>2</v>
      </c>
      <c r="I45" s="23"/>
    </row>
    <row r="46" spans="1:9" ht="13.5" thickBot="1">
      <c r="A46" s="34" t="s">
        <v>39</v>
      </c>
      <c r="B46" s="16"/>
      <c r="C46" s="28"/>
      <c r="D46" s="28"/>
      <c r="E46" s="28"/>
      <c r="F46" s="28"/>
      <c r="G46" s="28"/>
      <c r="H46" s="16">
        <f>SUM(H43:H45)</f>
        <v>5</v>
      </c>
      <c r="I46" s="12">
        <f>H46/H42</f>
        <v>0.33333333333333331</v>
      </c>
    </row>
    <row r="47" spans="1:9" ht="13.5" thickTop="1">
      <c r="A47" s="32" t="s">
        <v>40</v>
      </c>
      <c r="B47" s="18" t="s">
        <v>17</v>
      </c>
      <c r="C47" s="19"/>
      <c r="D47" s="19"/>
      <c r="E47" s="19"/>
      <c r="F47" s="19"/>
      <c r="G47" s="19"/>
      <c r="H47" s="35">
        <v>15</v>
      </c>
      <c r="I47" s="17"/>
    </row>
    <row r="48" spans="1:9" ht="27" customHeight="1">
      <c r="A48" s="10" t="s">
        <v>41</v>
      </c>
      <c r="B48" s="9"/>
      <c r="C48" s="9">
        <v>1</v>
      </c>
      <c r="D48" s="9">
        <v>2</v>
      </c>
      <c r="E48" s="9">
        <v>3</v>
      </c>
      <c r="F48" s="9">
        <v>4</v>
      </c>
      <c r="G48" s="9">
        <v>5</v>
      </c>
      <c r="H48" s="41">
        <v>2</v>
      </c>
      <c r="I48" s="22"/>
    </row>
    <row r="49" spans="1:9" ht="24.95">
      <c r="A49" s="10" t="s">
        <v>42</v>
      </c>
      <c r="B49" s="9"/>
      <c r="C49" s="9">
        <v>1</v>
      </c>
      <c r="D49" s="9">
        <v>2</v>
      </c>
      <c r="E49" s="9">
        <v>3</v>
      </c>
      <c r="F49" s="9">
        <v>4</v>
      </c>
      <c r="G49" s="9">
        <v>5</v>
      </c>
      <c r="H49" s="41">
        <v>2</v>
      </c>
      <c r="I49" s="23"/>
    </row>
    <row r="50" spans="1:9" ht="26.1" customHeight="1">
      <c r="A50" s="10" t="s">
        <v>43</v>
      </c>
      <c r="B50" s="9"/>
      <c r="C50" s="9">
        <v>1</v>
      </c>
      <c r="D50" s="9">
        <v>2</v>
      </c>
      <c r="E50" s="9">
        <v>3</v>
      </c>
      <c r="F50" s="9">
        <v>4</v>
      </c>
      <c r="G50" s="9">
        <v>5</v>
      </c>
      <c r="H50" s="41">
        <v>2</v>
      </c>
      <c r="I50" s="23"/>
    </row>
    <row r="51" spans="1:9" ht="13.5" thickBot="1">
      <c r="A51" s="11" t="s">
        <v>15</v>
      </c>
      <c r="B51" s="16"/>
      <c r="C51" s="27"/>
      <c r="D51" s="27"/>
      <c r="E51" s="27"/>
      <c r="F51" s="27"/>
      <c r="G51" s="27"/>
      <c r="H51" s="16">
        <f>SUM(H48:H50)</f>
        <v>6</v>
      </c>
      <c r="I51" s="12">
        <f>H51/H47</f>
        <v>0.4</v>
      </c>
    </row>
    <row r="52" spans="1:9" ht="13.5" thickTop="1">
      <c r="A52" s="15" t="s">
        <v>44</v>
      </c>
      <c r="B52" s="36">
        <f>B15+H20+H25+H30+H35+H42+H47</f>
        <v>115</v>
      </c>
      <c r="C52" s="29"/>
      <c r="D52" s="29"/>
      <c r="E52" s="29"/>
      <c r="F52" s="29"/>
      <c r="G52" s="29"/>
      <c r="H52" s="29"/>
      <c r="I52" s="30"/>
    </row>
    <row r="53" spans="1:9" ht="12.95">
      <c r="A53" s="8" t="s">
        <v>45</v>
      </c>
      <c r="B53" s="20"/>
      <c r="C53" s="21"/>
      <c r="D53" s="21"/>
      <c r="E53" s="21"/>
      <c r="F53" s="21"/>
      <c r="G53" s="21"/>
      <c r="H53" s="13">
        <f>H19+H24+H29+H34+H41+H46+H51</f>
        <v>38</v>
      </c>
      <c r="I53" s="31"/>
    </row>
    <row r="54" spans="1:9" ht="13.5" thickBot="1">
      <c r="A54" s="11" t="s">
        <v>46</v>
      </c>
      <c r="B54" s="26"/>
      <c r="C54" s="27"/>
      <c r="D54" s="27"/>
      <c r="E54" s="27"/>
      <c r="F54" s="27"/>
      <c r="G54" s="27"/>
      <c r="H54" s="27"/>
      <c r="I54" s="14">
        <f>H53/B52</f>
        <v>0.33043478260869563</v>
      </c>
    </row>
    <row r="55" spans="1:9" ht="12.95" thickTop="1"/>
  </sheetData>
  <mergeCells count="4">
    <mergeCell ref="A1:I1"/>
    <mergeCell ref="A2:I2"/>
    <mergeCell ref="C14:G14"/>
    <mergeCell ref="B15:H15"/>
  </mergeCells>
  <phoneticPr fontId="2" type="noConversion"/>
  <printOptions horizontalCentered="1"/>
  <pageMargins left="0.25" right="0.26" top="1" bottom="1" header="0.5" footer="0.5"/>
  <pageSetup paperSize="5" orientation="portrait" r:id="rId1"/>
  <headerFooter alignWithMargins="0">
    <oddFooter>&amp;C(C) 2015 Reliability Center, Inc.</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6"/>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6"/>
  <sheetData/>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6"/>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Reliability Center,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Bob Latino</dc:creator>
  <cp:keywords/>
  <dc:description/>
  <cp:lastModifiedBy/>
  <cp:revision/>
  <dcterms:created xsi:type="dcterms:W3CDTF">2007-02-27T17:23:56Z</dcterms:created>
  <dcterms:modified xsi:type="dcterms:W3CDTF">2024-02-06T15:26:20Z</dcterms:modified>
  <cp:category/>
  <cp:contentStatus/>
</cp:coreProperties>
</file>