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oscar\Downloads\Life\Personal\"/>
    </mc:Choice>
  </mc:AlternateContent>
  <xr:revisionPtr revIDLastSave="0" documentId="13_ncr:1_{5C03B1F7-4F78-4924-A3FF-6632D7C3F81A}" xr6:coauthVersionLast="47" xr6:coauthVersionMax="47" xr10:uidLastSave="{00000000-0000-0000-0000-000000000000}"/>
  <bookViews>
    <workbookView xWindow="-120" yWindow="-120" windowWidth="29040" windowHeight="15720" xr2:uid="{CD29118C-8021-44AD-B773-A24632DCD3D4}"/>
  </bookViews>
  <sheets>
    <sheet name="Wealth &amp; Expense Tracker" sheetId="1" r:id="rId1"/>
    <sheet name="Personal Cash Flow" sheetId="3" r:id="rId2"/>
    <sheet name="Credit Tracker" sheetId="2" r:id="rId3"/>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3" l="1"/>
  <c r="C14" i="1"/>
  <c r="L15" i="1"/>
  <c r="O39" i="3"/>
  <c r="N39" i="3"/>
  <c r="M39" i="3"/>
  <c r="L39" i="3"/>
  <c r="K39" i="3"/>
  <c r="J39" i="3"/>
  <c r="I39" i="3"/>
  <c r="H39" i="3"/>
  <c r="G39" i="3"/>
  <c r="F39" i="3"/>
  <c r="E39" i="3"/>
  <c r="O24" i="3"/>
  <c r="O41" i="3" s="1"/>
  <c r="N24" i="3"/>
  <c r="N41" i="3" s="1"/>
  <c r="M24" i="3"/>
  <c r="L24" i="3"/>
  <c r="K24" i="3"/>
  <c r="J24" i="3"/>
  <c r="I24" i="3"/>
  <c r="H24" i="3"/>
  <c r="G24" i="3"/>
  <c r="F24" i="3"/>
  <c r="E24" i="3"/>
  <c r="D24" i="3"/>
  <c r="D1" i="3"/>
  <c r="E1" i="3" s="1"/>
  <c r="B12" i="2"/>
  <c r="G41" i="3" l="1"/>
  <c r="F41" i="3"/>
  <c r="E41" i="3"/>
  <c r="D41" i="3"/>
  <c r="D45" i="3" s="1"/>
  <c r="E43" i="3" s="1"/>
  <c r="M41" i="3"/>
  <c r="L41" i="3"/>
  <c r="H41" i="3"/>
  <c r="I41" i="3"/>
  <c r="J41" i="3"/>
  <c r="K41" i="3"/>
  <c r="F1" i="3"/>
  <c r="E17" i="3"/>
  <c r="D17" i="3"/>
  <c r="L25" i="1"/>
  <c r="L27" i="1" s="1"/>
  <c r="E45" i="3" l="1"/>
  <c r="F43" i="3" s="1"/>
  <c r="F45" i="3" s="1"/>
  <c r="G43" i="3" s="1"/>
  <c r="G45" i="3" s="1"/>
  <c r="H43" i="3" s="1"/>
  <c r="H45" i="3" s="1"/>
  <c r="I43" i="3" s="1"/>
  <c r="I45" i="3" s="1"/>
  <c r="J43" i="3" s="1"/>
  <c r="J45" i="3" s="1"/>
  <c r="K43" i="3" s="1"/>
  <c r="K45" i="3" s="1"/>
  <c r="L43" i="3" s="1"/>
  <c r="L45" i="3" s="1"/>
  <c r="M43" i="3" s="1"/>
  <c r="M45" i="3" s="1"/>
  <c r="N43" i="3" s="1"/>
  <c r="N45" i="3" s="1"/>
  <c r="O43" i="3" s="1"/>
  <c r="O45" i="3" s="1"/>
  <c r="F17" i="3"/>
  <c r="G1" i="3"/>
  <c r="G17" i="3" l="1"/>
  <c r="H1" i="3"/>
  <c r="H17" i="3" l="1"/>
  <c r="I1" i="3"/>
  <c r="J1" i="3" l="1"/>
  <c r="I17" i="3"/>
  <c r="J17" i="3" l="1"/>
  <c r="K1" i="3"/>
  <c r="L1" i="3" l="1"/>
  <c r="K17" i="3"/>
  <c r="M1" i="3" l="1"/>
  <c r="L17" i="3"/>
  <c r="N1" i="3" l="1"/>
  <c r="M17" i="3"/>
  <c r="N17" i="3" l="1"/>
  <c r="O1" i="3"/>
  <c r="O17" i="3" s="1"/>
</calcChain>
</file>

<file path=xl/sharedStrings.xml><?xml version="1.0" encoding="utf-8"?>
<sst xmlns="http://schemas.openxmlformats.org/spreadsheetml/2006/main" count="83" uniqueCount="75">
  <si>
    <t>Personal Monthly Expenses:</t>
  </si>
  <si>
    <t>£</t>
  </si>
  <si>
    <t>Balance Sheet:</t>
  </si>
  <si>
    <t>Assets:</t>
  </si>
  <si>
    <t>Cash</t>
  </si>
  <si>
    <t>Stocks</t>
  </si>
  <si>
    <t>Bonds</t>
  </si>
  <si>
    <t>Liabilities:</t>
  </si>
  <si>
    <t>Net Worth:</t>
  </si>
  <si>
    <t>Cars</t>
  </si>
  <si>
    <t>Credit Cards</t>
  </si>
  <si>
    <t>Mortgages</t>
  </si>
  <si>
    <t>Tax</t>
  </si>
  <si>
    <t>Car Loans</t>
  </si>
  <si>
    <t>Commodities</t>
  </si>
  <si>
    <t>All Current Credit Available</t>
  </si>
  <si>
    <t>Overdraft</t>
  </si>
  <si>
    <t>Other</t>
  </si>
  <si>
    <t>Bank</t>
  </si>
  <si>
    <t>Card</t>
  </si>
  <si>
    <t>Select a month to start</t>
  </si>
  <si>
    <t>April</t>
  </si>
  <si>
    <t>May</t>
  </si>
  <si>
    <t>June</t>
  </si>
  <si>
    <t>July</t>
  </si>
  <si>
    <t>August</t>
  </si>
  <si>
    <t>September</t>
  </si>
  <si>
    <t>October</t>
  </si>
  <si>
    <t>November</t>
  </si>
  <si>
    <t>December</t>
  </si>
  <si>
    <t>January</t>
  </si>
  <si>
    <t>February</t>
  </si>
  <si>
    <t>March</t>
  </si>
  <si>
    <t>Cash flow forecast</t>
  </si>
  <si>
    <t>RECEIPTS.</t>
  </si>
  <si>
    <t>(A) Total Receipts.</t>
  </si>
  <si>
    <t>LESS PAYMENTS</t>
  </si>
  <si>
    <t>Repayment of loans</t>
  </si>
  <si>
    <t>Income tax payments</t>
  </si>
  <si>
    <t>Other payments</t>
  </si>
  <si>
    <t>(B) Total cash payments.</t>
  </si>
  <si>
    <t>(C)  NET CASHFLOW (A-B)</t>
  </si>
  <si>
    <t>(D) Opening bank balance.</t>
  </si>
  <si>
    <t>Closing bank balance. (D+C)</t>
  </si>
  <si>
    <t>Salary</t>
  </si>
  <si>
    <t>Dividends</t>
  </si>
  <si>
    <t>Other Income</t>
  </si>
  <si>
    <t>Utilities</t>
  </si>
  <si>
    <t>Phone</t>
  </si>
  <si>
    <t>Insurance</t>
  </si>
  <si>
    <t>Education</t>
  </si>
  <si>
    <t>Rent / Mortgage</t>
  </si>
  <si>
    <t>Food and groceries</t>
  </si>
  <si>
    <t>Subscriptions</t>
  </si>
  <si>
    <t>Transport</t>
  </si>
  <si>
    <t>Property</t>
  </si>
  <si>
    <t>Loan</t>
  </si>
  <si>
    <t>Mortgage / Rent</t>
  </si>
  <si>
    <t>Groceries</t>
  </si>
  <si>
    <t>Loans</t>
  </si>
  <si>
    <t>Crypto</t>
  </si>
  <si>
    <t>Overdraft 1</t>
  </si>
  <si>
    <t>Overdraft 2</t>
  </si>
  <si>
    <t>Credit Card 1</t>
  </si>
  <si>
    <t>Credit Card 2</t>
  </si>
  <si>
    <t>Credit Card 3</t>
  </si>
  <si>
    <t>Other 1</t>
  </si>
  <si>
    <t>Other 2</t>
  </si>
  <si>
    <t>Thanks for downloading.</t>
  </si>
  <si>
    <t>Before you start</t>
  </si>
  <si>
    <t>Edit sheet titles and categories to fit your setup.</t>
  </si>
  <si>
    <t>Enter figures carefully and keep them up to date.</t>
  </si>
  <si>
    <t>Important</t>
  </si>
  <si>
    <t>This is a forecast and may be inaccurate.</t>
  </si>
  <si>
    <t>Do not rely on it for major financial decisions. Seek independent advice if unsure.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</si>
</sst>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809]#,##0"/>
    <numFmt numFmtId="165" formatCode="[$$-1409]#,##0"/>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
      <sz val="8.5"/>
      <name val="Tahoma"/>
      <family val="2"/>
    </font>
    <font>
      <sz val="8.5"/>
      <color indexed="22"/>
      <name val="Tahoma"/>
      <family val="2"/>
    </font>
    <font>
      <sz val="18"/>
      <name val="Tahoma"/>
      <family val="2"/>
    </font>
    <font>
      <b/>
      <sz val="8.5"/>
      <name val="Tahoma"/>
      <family val="2"/>
    </font>
    <font>
      <b/>
      <sz val="8"/>
      <color indexed="8"/>
      <name val="Tahoma"/>
      <family val="2"/>
    </font>
    <font>
      <sz val="10"/>
      <name val="Tahoma"/>
      <family val="2"/>
    </font>
    <font>
      <sz val="8.5"/>
      <color indexed="10"/>
      <name val="Tahoma"/>
      <family val="2"/>
    </font>
    <font>
      <u/>
      <sz val="11"/>
      <color theme="10"/>
      <name val="Aptos Narrow"/>
      <family val="2"/>
      <scheme val="minor"/>
    </font>
    <font>
      <sz val="8.5"/>
      <color theme="1"/>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7"/>
        <bgColor indexed="64"/>
      </patternFill>
    </fill>
    <fill>
      <patternFill patternType="solid">
        <fgColor indexed="22"/>
        <bgColor indexed="64"/>
      </patternFill>
    </fill>
    <fill>
      <patternFill patternType="solid">
        <fgColor indexed="9"/>
        <bgColor indexed="64"/>
      </patternFill>
    </fill>
    <fill>
      <patternFill patternType="solid">
        <fgColor theme="3" tint="0.89999084444715716"/>
        <bgColor indexed="64"/>
      </patternFill>
    </fill>
  </fills>
  <borders count="25">
    <border>
      <left/>
      <right/>
      <top/>
      <bottom/>
      <diagonal/>
    </border>
    <border>
      <left/>
      <right/>
      <top style="thin">
        <color indexed="64"/>
      </top>
      <bottom style="double">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44"/>
      </top>
      <bottom style="thin">
        <color indexed="44"/>
      </bottom>
      <diagonal/>
    </border>
    <border>
      <left style="thin">
        <color indexed="44"/>
      </left>
      <right style="thin">
        <color indexed="44"/>
      </right>
      <top style="thin">
        <color indexed="44"/>
      </top>
      <bottom style="thin">
        <color indexed="44"/>
      </bottom>
      <diagonal/>
    </border>
    <border>
      <left/>
      <right/>
      <top style="thin">
        <color indexed="44"/>
      </top>
      <bottom style="thin">
        <color indexed="64"/>
      </bottom>
      <diagonal/>
    </border>
    <border>
      <left style="thin">
        <color indexed="44"/>
      </left>
      <right style="thin">
        <color indexed="44"/>
      </right>
      <top style="thin">
        <color indexed="44"/>
      </top>
      <bottom style="thin">
        <color indexed="64"/>
      </bottom>
      <diagonal/>
    </border>
    <border>
      <left/>
      <right/>
      <top/>
      <bottom style="thin">
        <color indexed="64"/>
      </bottom>
      <diagonal/>
    </border>
    <border>
      <left style="thin">
        <color indexed="44"/>
      </left>
      <right style="thin">
        <color indexed="44"/>
      </right>
      <top/>
      <bottom style="thin">
        <color indexed="64"/>
      </bottom>
      <diagonal/>
    </border>
    <border>
      <left style="thin">
        <color indexed="44"/>
      </left>
      <right style="thin">
        <color indexed="44"/>
      </right>
      <top/>
      <bottom/>
      <diagonal/>
    </border>
    <border>
      <left style="thin">
        <color indexed="44"/>
      </left>
      <right style="thin">
        <color indexed="44"/>
      </right>
      <top/>
      <bottom style="medium">
        <color indexed="64"/>
      </bottom>
      <diagonal/>
    </border>
    <border>
      <left/>
      <right/>
      <top style="medium">
        <color indexed="64"/>
      </top>
      <bottom style="medium">
        <color indexed="64"/>
      </bottom>
      <diagonal/>
    </border>
    <border>
      <left style="thin">
        <color indexed="44"/>
      </left>
      <right style="thin">
        <color indexed="4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0" fontId="8" fillId="0" borderId="6" applyNumberFormat="0" applyFill="0">
      <alignment horizontal="centerContinuous" vertical="top"/>
    </xf>
    <xf numFmtId="0" fontId="11" fillId="0" borderId="0" applyNumberFormat="0" applyFill="0" applyBorder="0" applyAlignment="0" applyProtection="0"/>
  </cellStyleXfs>
  <cellXfs count="69">
    <xf numFmtId="0" fontId="0" fillId="0" borderId="0" xfId="0"/>
    <xf numFmtId="0" fontId="3" fillId="0" borderId="0" xfId="0" applyFont="1"/>
    <xf numFmtId="43" fontId="0" fillId="0" borderId="0" xfId="1" applyFont="1"/>
    <xf numFmtId="43" fontId="0" fillId="0" borderId="1" xfId="1" applyFont="1" applyBorder="1"/>
    <xf numFmtId="0" fontId="2" fillId="0" borderId="0" xfId="0" applyFont="1" applyAlignment="1">
      <alignment horizontal="center" vertical="center"/>
    </xf>
    <xf numFmtId="43" fontId="0" fillId="0" borderId="0" xfId="0" applyNumberFormat="1"/>
    <xf numFmtId="0" fontId="2" fillId="0" borderId="0" xfId="0" applyFont="1"/>
    <xf numFmtId="43" fontId="0" fillId="0" borderId="2" xfId="1" applyFont="1" applyBorder="1"/>
    <xf numFmtId="43" fontId="0" fillId="0" borderId="1" xfId="0" applyNumberFormat="1" applyBorder="1"/>
    <xf numFmtId="43" fontId="0" fillId="2" borderId="0" xfId="1" applyFont="1" applyFill="1"/>
    <xf numFmtId="0" fontId="0" fillId="3" borderId="0" xfId="0" applyFill="1"/>
    <xf numFmtId="43" fontId="0" fillId="3" borderId="0" xfId="1" applyFont="1" applyFill="1"/>
    <xf numFmtId="0" fontId="0" fillId="2" borderId="0" xfId="0" applyFill="1"/>
    <xf numFmtId="0" fontId="0" fillId="4" borderId="0" xfId="0" applyFill="1"/>
    <xf numFmtId="43" fontId="0" fillId="4" borderId="0" xfId="1" applyFont="1" applyFill="1"/>
    <xf numFmtId="43" fontId="0" fillId="0" borderId="0" xfId="1" applyFont="1" applyBorder="1"/>
    <xf numFmtId="0" fontId="4" fillId="5" borderId="0" xfId="0" applyFont="1" applyFill="1" applyAlignment="1">
      <alignment vertical="center"/>
    </xf>
    <xf numFmtId="0" fontId="5" fillId="5" borderId="0" xfId="0" applyFont="1" applyFill="1" applyAlignment="1">
      <alignment vertical="center" wrapText="1"/>
    </xf>
    <xf numFmtId="0" fontId="4" fillId="5" borderId="0" xfId="0" applyFont="1" applyFill="1" applyAlignment="1">
      <alignment horizontal="center" vertical="center"/>
    </xf>
    <xf numFmtId="0" fontId="4" fillId="6" borderId="3" xfId="0" applyFont="1" applyFill="1" applyBorder="1" applyAlignment="1">
      <alignment vertical="center"/>
    </xf>
    <xf numFmtId="0" fontId="4" fillId="6" borderId="0" xfId="0" applyFont="1" applyFill="1" applyAlignment="1">
      <alignment vertical="center"/>
    </xf>
    <xf numFmtId="0" fontId="4" fillId="6" borderId="4" xfId="0" applyFont="1" applyFill="1" applyBorder="1" applyAlignment="1">
      <alignment vertical="center"/>
    </xf>
    <xf numFmtId="0" fontId="7" fillId="6" borderId="5" xfId="0" applyFont="1" applyFill="1" applyBorder="1" applyAlignment="1" applyProtection="1">
      <alignment horizontal="center" vertical="center" wrapText="1"/>
      <protection locked="0"/>
    </xf>
    <xf numFmtId="0" fontId="7" fillId="6" borderId="7" xfId="2" applyFont="1" applyFill="1" applyBorder="1" applyAlignment="1">
      <alignment horizontal="center" vertical="center" wrapText="1"/>
    </xf>
    <xf numFmtId="0" fontId="7" fillId="6" borderId="8" xfId="2" applyFont="1" applyFill="1" applyBorder="1" applyAlignment="1">
      <alignment horizontal="center" vertical="center" wrapText="1"/>
    </xf>
    <xf numFmtId="0" fontId="7" fillId="6" borderId="5" xfId="2" applyFont="1" applyFill="1" applyBorder="1" applyAlignment="1">
      <alignment horizontal="center" vertical="center" wrapText="1"/>
    </xf>
    <xf numFmtId="0" fontId="7" fillId="6" borderId="4" xfId="2" applyFont="1" applyFill="1" applyBorder="1" applyAlignment="1">
      <alignment horizontal="center" vertical="center" wrapText="1"/>
    </xf>
    <xf numFmtId="0" fontId="9" fillId="5" borderId="0" xfId="0" applyFont="1" applyFill="1" applyAlignment="1">
      <alignment horizontal="center" vertical="center" wrapText="1"/>
    </xf>
    <xf numFmtId="0" fontId="7" fillId="6" borderId="0" xfId="0" applyFont="1" applyFill="1" applyAlignment="1">
      <alignment horizontal="center" vertical="center" wrapText="1"/>
    </xf>
    <xf numFmtId="0" fontId="7" fillId="6" borderId="4" xfId="2" applyFont="1" applyFill="1" applyBorder="1" applyAlignment="1">
      <alignment horizontal="centerContinuous" vertical="center"/>
    </xf>
    <xf numFmtId="0" fontId="10" fillId="6" borderId="3" xfId="0" applyFont="1" applyFill="1" applyBorder="1" applyAlignment="1">
      <alignment horizontal="right" vertical="center"/>
    </xf>
    <xf numFmtId="0" fontId="7" fillId="6" borderId="0" xfId="0" applyFont="1" applyFill="1" applyAlignment="1">
      <alignment vertical="center"/>
    </xf>
    <xf numFmtId="0" fontId="4" fillId="6" borderId="9" xfId="0" applyFont="1" applyFill="1" applyBorder="1" applyAlignment="1" applyProtection="1">
      <alignment vertical="center"/>
      <protection locked="0"/>
    </xf>
    <xf numFmtId="164" fontId="4" fillId="6" borderId="10" xfId="0" applyNumberFormat="1" applyFont="1" applyFill="1" applyBorder="1" applyAlignment="1" applyProtection="1">
      <alignment vertical="center"/>
      <protection locked="0"/>
    </xf>
    <xf numFmtId="0" fontId="4" fillId="6" borderId="11" xfId="0" applyFont="1" applyFill="1" applyBorder="1" applyAlignment="1" applyProtection="1">
      <alignment vertical="center"/>
      <protection locked="0"/>
    </xf>
    <xf numFmtId="164" fontId="4" fillId="6" borderId="12" xfId="0" applyNumberFormat="1" applyFont="1" applyFill="1" applyBorder="1" applyAlignment="1" applyProtection="1">
      <alignment vertical="center"/>
      <protection locked="0"/>
    </xf>
    <xf numFmtId="0" fontId="7" fillId="6" borderId="13" xfId="0" applyFont="1" applyFill="1" applyBorder="1" applyAlignment="1">
      <alignment vertical="center"/>
    </xf>
    <xf numFmtId="164" fontId="7" fillId="6" borderId="14" xfId="0" applyNumberFormat="1" applyFont="1" applyFill="1" applyBorder="1" applyAlignment="1">
      <alignment vertical="center"/>
    </xf>
    <xf numFmtId="0" fontId="4" fillId="6" borderId="15" xfId="0" applyFont="1" applyFill="1" applyBorder="1" applyAlignment="1">
      <alignment vertical="center"/>
    </xf>
    <xf numFmtId="164" fontId="7" fillId="6" borderId="15" xfId="0" applyNumberFormat="1" applyFont="1" applyFill="1" applyBorder="1" applyAlignment="1">
      <alignment vertical="center"/>
    </xf>
    <xf numFmtId="165" fontId="4" fillId="6" borderId="15" xfId="0" applyNumberFormat="1" applyFont="1" applyFill="1" applyBorder="1" applyAlignment="1">
      <alignment vertical="center"/>
    </xf>
    <xf numFmtId="164" fontId="4" fillId="6" borderId="15" xfId="0" applyNumberFormat="1" applyFont="1" applyFill="1" applyBorder="1" applyAlignment="1">
      <alignment vertical="center"/>
    </xf>
    <xf numFmtId="0" fontId="4" fillId="6" borderId="6" xfId="0" applyFont="1" applyFill="1" applyBorder="1" applyAlignment="1">
      <alignment vertical="center"/>
    </xf>
    <xf numFmtId="0" fontId="4" fillId="6" borderId="16" xfId="0" applyFont="1" applyFill="1" applyBorder="1" applyAlignment="1">
      <alignment vertical="center"/>
    </xf>
    <xf numFmtId="0" fontId="4" fillId="6" borderId="17" xfId="0" applyFont="1" applyFill="1" applyBorder="1" applyAlignment="1">
      <alignment vertical="center"/>
    </xf>
    <xf numFmtId="164" fontId="4" fillId="6" borderId="18" xfId="0" applyNumberFormat="1" applyFont="1" applyFill="1" applyBorder="1" applyAlignment="1">
      <alignment vertical="center"/>
    </xf>
    <xf numFmtId="165" fontId="4" fillId="6" borderId="0" xfId="0" applyNumberFormat="1" applyFont="1" applyFill="1" applyAlignment="1">
      <alignment vertical="center"/>
    </xf>
    <xf numFmtId="165" fontId="4" fillId="6" borderId="19" xfId="0" applyNumberFormat="1" applyFont="1" applyFill="1" applyBorder="1" applyAlignment="1">
      <alignment vertical="center"/>
    </xf>
    <xf numFmtId="0" fontId="4" fillId="5" borderId="2" xfId="0" applyFont="1" applyFill="1" applyBorder="1" applyAlignment="1">
      <alignment vertical="center"/>
    </xf>
    <xf numFmtId="0" fontId="4" fillId="0" borderId="9" xfId="0" applyFont="1" applyBorder="1" applyAlignment="1" applyProtection="1">
      <alignment vertical="center"/>
      <protection locked="0"/>
    </xf>
    <xf numFmtId="0" fontId="4" fillId="0" borderId="0" xfId="0" applyFont="1" applyAlignment="1">
      <alignment vertical="center"/>
    </xf>
    <xf numFmtId="0" fontId="6" fillId="6" borderId="0" xfId="0" applyFont="1" applyFill="1" applyAlignment="1">
      <alignment vertical="center" wrapText="1"/>
    </xf>
    <xf numFmtId="43" fontId="0" fillId="0" borderId="0" xfId="1" applyFont="1" applyFill="1" applyBorder="1"/>
    <xf numFmtId="43" fontId="0" fillId="0" borderId="0" xfId="1" applyFont="1" applyFill="1"/>
    <xf numFmtId="0" fontId="11" fillId="0" borderId="0" xfId="3"/>
    <xf numFmtId="43" fontId="12" fillId="0" borderId="0" xfId="1" applyFont="1"/>
    <xf numFmtId="0" fontId="2" fillId="7" borderId="20" xfId="0" applyFont="1" applyFill="1" applyBorder="1"/>
    <xf numFmtId="0" fontId="0" fillId="7" borderId="21" xfId="0" applyFill="1" applyBorder="1"/>
    <xf numFmtId="0" fontId="0" fillId="7" borderId="22" xfId="0" applyFill="1" applyBorder="1"/>
    <xf numFmtId="0" fontId="0" fillId="7" borderId="3" xfId="0" applyFill="1" applyBorder="1"/>
    <xf numFmtId="0" fontId="0" fillId="7" borderId="0" xfId="0" applyFill="1" applyBorder="1"/>
    <xf numFmtId="0" fontId="0" fillId="7" borderId="4" xfId="0" applyFill="1" applyBorder="1"/>
    <xf numFmtId="0" fontId="2" fillId="7" borderId="3" xfId="0" applyFont="1" applyFill="1" applyBorder="1"/>
    <xf numFmtId="0" fontId="0" fillId="7" borderId="3" xfId="0" applyFill="1" applyBorder="1" applyAlignment="1">
      <alignment horizontal="left" vertical="center" indent="1"/>
    </xf>
    <xf numFmtId="43" fontId="0" fillId="7" borderId="0" xfId="0" applyNumberFormat="1" applyFill="1" applyBorder="1"/>
    <xf numFmtId="43" fontId="0" fillId="7" borderId="0" xfId="1" applyFont="1" applyFill="1" applyBorder="1"/>
    <xf numFmtId="0" fontId="0" fillId="7" borderId="23" xfId="0" applyFill="1" applyBorder="1" applyAlignment="1">
      <alignment horizontal="left" vertical="center" indent="1"/>
    </xf>
    <xf numFmtId="0" fontId="0" fillId="7" borderId="6" xfId="0" applyFill="1" applyBorder="1"/>
    <xf numFmtId="0" fontId="0" fillId="7" borderId="24" xfId="0" applyFill="1" applyBorder="1"/>
  </cellXfs>
  <cellStyles count="4">
    <cellStyle name="Comma" xfId="1" builtinId="3"/>
    <cellStyle name="Header3" xfId="2" xr:uid="{21D6A2DF-78D2-487E-B194-3E14B7F11B78}"/>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83E1-89C8-470F-9E7B-0CF7BD6ED56E}">
  <dimension ref="A1:V49"/>
  <sheetViews>
    <sheetView tabSelected="1" workbookViewId="0">
      <selection activeCell="R20" sqref="R20"/>
    </sheetView>
  </sheetViews>
  <sheetFormatPr defaultRowHeight="15" x14ac:dyDescent="0.25"/>
  <cols>
    <col min="1" max="1" width="26.85546875" bestFit="1" customWidth="1"/>
    <col min="2" max="2" width="9.5703125" bestFit="1" customWidth="1"/>
    <col min="3" max="3" width="10.5703125" bestFit="1" customWidth="1"/>
    <col min="4" max="5" width="9.5703125" bestFit="1" customWidth="1"/>
    <col min="11" max="11" width="14.7109375" bestFit="1" customWidth="1"/>
    <col min="12" max="12" width="13.28515625" bestFit="1" customWidth="1"/>
    <col min="13" max="13" width="14" bestFit="1" customWidth="1"/>
    <col min="14" max="16" width="10.5703125" bestFit="1" customWidth="1"/>
    <col min="19" max="19" width="13.28515625" bestFit="1" customWidth="1"/>
  </cols>
  <sheetData>
    <row r="1" spans="1:22" ht="15.75" thickBot="1" x14ac:dyDescent="0.3">
      <c r="A1" s="1" t="s">
        <v>0</v>
      </c>
      <c r="F1" s="10"/>
      <c r="G1" t="s">
        <v>18</v>
      </c>
      <c r="K1" s="1" t="s">
        <v>2</v>
      </c>
    </row>
    <row r="2" spans="1:22" x14ac:dyDescent="0.25">
      <c r="F2" s="12"/>
      <c r="G2" t="s">
        <v>19</v>
      </c>
      <c r="O2" s="56" t="s">
        <v>68</v>
      </c>
      <c r="P2" s="57"/>
      <c r="Q2" s="57"/>
      <c r="R2" s="57"/>
      <c r="S2" s="57"/>
      <c r="T2" s="57"/>
      <c r="U2" s="57"/>
      <c r="V2" s="58"/>
    </row>
    <row r="3" spans="1:22" x14ac:dyDescent="0.25">
      <c r="C3" s="4" t="s">
        <v>1</v>
      </c>
      <c r="L3" s="4" t="s">
        <v>1</v>
      </c>
      <c r="O3" s="59"/>
      <c r="P3" s="60"/>
      <c r="Q3" s="60"/>
      <c r="R3" s="60"/>
      <c r="S3" s="60"/>
      <c r="T3" s="60"/>
      <c r="U3" s="60"/>
      <c r="V3" s="61"/>
    </row>
    <row r="4" spans="1:22" x14ac:dyDescent="0.25">
      <c r="D4" s="2"/>
      <c r="O4" s="62" t="s">
        <v>69</v>
      </c>
      <c r="P4" s="60"/>
      <c r="Q4" s="60"/>
      <c r="R4" s="60"/>
      <c r="S4" s="60"/>
      <c r="T4" s="60"/>
      <c r="U4" s="60"/>
      <c r="V4" s="61"/>
    </row>
    <row r="5" spans="1:22" x14ac:dyDescent="0.25">
      <c r="A5" t="s">
        <v>59</v>
      </c>
      <c r="C5" s="11">
        <v>500</v>
      </c>
      <c r="D5" s="2"/>
      <c r="K5" s="6" t="s">
        <v>3</v>
      </c>
      <c r="L5" s="2"/>
      <c r="O5" s="63"/>
      <c r="P5" s="60"/>
      <c r="Q5" s="60"/>
      <c r="R5" s="60"/>
      <c r="S5" s="60"/>
      <c r="T5" s="60"/>
      <c r="U5" s="60"/>
      <c r="V5" s="61"/>
    </row>
    <row r="6" spans="1:22" x14ac:dyDescent="0.25">
      <c r="A6" t="s">
        <v>13</v>
      </c>
      <c r="C6" s="11">
        <v>2000</v>
      </c>
      <c r="D6" s="2"/>
      <c r="E6" s="5"/>
      <c r="L6" s="2"/>
      <c r="O6" s="63" t="s">
        <v>70</v>
      </c>
      <c r="P6" s="60"/>
      <c r="Q6" s="60"/>
      <c r="R6" s="60"/>
      <c r="S6" s="60"/>
      <c r="T6" s="60"/>
      <c r="U6" s="60"/>
      <c r="V6" s="61"/>
    </row>
    <row r="7" spans="1:22" x14ac:dyDescent="0.25">
      <c r="A7" t="s">
        <v>49</v>
      </c>
      <c r="C7" s="11">
        <v>200</v>
      </c>
      <c r="D7" s="2"/>
      <c r="K7" t="s">
        <v>4</v>
      </c>
      <c r="L7" s="2">
        <v>1000000</v>
      </c>
      <c r="N7" s="5"/>
      <c r="O7" s="63"/>
      <c r="P7" s="60"/>
      <c r="Q7" s="60"/>
      <c r="R7" s="60"/>
      <c r="S7" s="60"/>
      <c r="T7" s="60"/>
      <c r="U7" s="60"/>
      <c r="V7" s="61"/>
    </row>
    <row r="8" spans="1:22" x14ac:dyDescent="0.25">
      <c r="A8" t="s">
        <v>48</v>
      </c>
      <c r="C8" s="11">
        <v>50</v>
      </c>
      <c r="D8" s="2"/>
      <c r="K8" t="s">
        <v>5</v>
      </c>
      <c r="L8" s="2">
        <v>1000000</v>
      </c>
      <c r="O8" s="63" t="s">
        <v>71</v>
      </c>
      <c r="P8" s="64"/>
      <c r="Q8" s="60"/>
      <c r="R8" s="60"/>
      <c r="S8" s="60"/>
      <c r="T8" s="60"/>
      <c r="U8" s="60"/>
      <c r="V8" s="61"/>
    </row>
    <row r="9" spans="1:22" x14ac:dyDescent="0.25">
      <c r="A9" t="s">
        <v>57</v>
      </c>
      <c r="C9" s="11">
        <v>10700</v>
      </c>
      <c r="D9" s="2"/>
      <c r="K9" t="s">
        <v>14</v>
      </c>
      <c r="L9" s="2">
        <v>300000</v>
      </c>
      <c r="O9" s="59"/>
      <c r="P9" s="60"/>
      <c r="Q9" s="60"/>
      <c r="R9" s="60"/>
      <c r="S9" s="60"/>
      <c r="T9" s="60"/>
      <c r="U9" s="60"/>
      <c r="V9" s="61"/>
    </row>
    <row r="10" spans="1:22" x14ac:dyDescent="0.25">
      <c r="A10" t="s">
        <v>47</v>
      </c>
      <c r="C10" s="11">
        <v>550</v>
      </c>
      <c r="D10" s="2"/>
      <c r="K10" t="s">
        <v>6</v>
      </c>
      <c r="L10" s="2">
        <v>700000</v>
      </c>
      <c r="O10" s="62" t="s">
        <v>72</v>
      </c>
      <c r="P10" s="60"/>
      <c r="Q10" s="60"/>
      <c r="R10" s="60"/>
      <c r="S10" s="60"/>
      <c r="T10" s="60"/>
      <c r="U10" s="60"/>
      <c r="V10" s="61"/>
    </row>
    <row r="11" spans="1:22" x14ac:dyDescent="0.25">
      <c r="A11" t="s">
        <v>53</v>
      </c>
      <c r="C11" s="9">
        <v>200</v>
      </c>
      <c r="D11" s="2"/>
      <c r="K11" t="s">
        <v>9</v>
      </c>
      <c r="L11" s="2">
        <v>450000</v>
      </c>
      <c r="O11" s="63"/>
      <c r="P11" s="60"/>
      <c r="Q11" s="60"/>
      <c r="R11" s="60"/>
      <c r="S11" s="65"/>
      <c r="T11" s="60"/>
      <c r="U11" s="60"/>
      <c r="V11" s="61"/>
    </row>
    <row r="12" spans="1:22" x14ac:dyDescent="0.25">
      <c r="A12" t="s">
        <v>58</v>
      </c>
      <c r="C12" s="9">
        <v>800</v>
      </c>
      <c r="D12" s="2"/>
      <c r="F12" s="5"/>
      <c r="K12" t="s">
        <v>55</v>
      </c>
      <c r="L12" s="2">
        <v>1550000</v>
      </c>
      <c r="O12" s="63" t="s">
        <v>73</v>
      </c>
      <c r="P12" s="60"/>
      <c r="Q12" s="60"/>
      <c r="R12" s="60"/>
      <c r="S12" s="60"/>
      <c r="T12" s="60"/>
      <c r="U12" s="60"/>
      <c r="V12" s="61"/>
    </row>
    <row r="13" spans="1:22" x14ac:dyDescent="0.25">
      <c r="C13" s="53"/>
      <c r="D13" s="2"/>
      <c r="K13" t="s">
        <v>60</v>
      </c>
      <c r="L13" s="2">
        <v>0</v>
      </c>
      <c r="O13" s="63"/>
      <c r="P13" s="60"/>
      <c r="Q13" s="60"/>
      <c r="R13" s="60"/>
      <c r="S13" s="60"/>
      <c r="T13" s="60"/>
      <c r="U13" s="60"/>
      <c r="V13" s="61"/>
    </row>
    <row r="14" spans="1:22" ht="15.75" thickBot="1" x14ac:dyDescent="0.3">
      <c r="C14" s="3">
        <f>SUM(C5:C12)</f>
        <v>15000</v>
      </c>
      <c r="D14" s="2"/>
      <c r="O14" s="66" t="s">
        <v>74</v>
      </c>
      <c r="P14" s="67"/>
      <c r="Q14" s="67"/>
      <c r="R14" s="67"/>
      <c r="S14" s="67"/>
      <c r="T14" s="67"/>
      <c r="U14" s="67"/>
      <c r="V14" s="68"/>
    </row>
    <row r="15" spans="1:22" ht="15.75" thickTop="1" x14ac:dyDescent="0.25">
      <c r="C15" s="53"/>
      <c r="D15" s="2"/>
      <c r="L15" s="7">
        <f>SUM(L7:L13)</f>
        <v>5000000</v>
      </c>
      <c r="O15" s="5"/>
    </row>
    <row r="16" spans="1:22" x14ac:dyDescent="0.25">
      <c r="C16" s="53"/>
      <c r="D16" s="2"/>
      <c r="L16" s="2"/>
      <c r="O16" s="5"/>
    </row>
    <row r="17" spans="1:20" x14ac:dyDescent="0.25">
      <c r="C17" s="53"/>
      <c r="K17" s="6" t="s">
        <v>7</v>
      </c>
      <c r="L17" s="2"/>
      <c r="O17" s="5"/>
    </row>
    <row r="18" spans="1:20" x14ac:dyDescent="0.25">
      <c r="L18" s="2"/>
      <c r="O18" s="5"/>
      <c r="T18" s="54"/>
    </row>
    <row r="19" spans="1:20" x14ac:dyDescent="0.25">
      <c r="D19" s="5"/>
      <c r="K19" t="s">
        <v>56</v>
      </c>
      <c r="L19" s="2">
        <v>10000</v>
      </c>
      <c r="O19" s="5"/>
    </row>
    <row r="20" spans="1:20" x14ac:dyDescent="0.25">
      <c r="K20" t="s">
        <v>13</v>
      </c>
      <c r="L20" s="2">
        <v>80000</v>
      </c>
      <c r="N20" s="2"/>
      <c r="O20" s="5"/>
    </row>
    <row r="21" spans="1:20" x14ac:dyDescent="0.25">
      <c r="K21" t="s">
        <v>11</v>
      </c>
      <c r="L21" s="2">
        <v>510000</v>
      </c>
      <c r="M21" s="5"/>
      <c r="O21" s="5"/>
    </row>
    <row r="22" spans="1:20" x14ac:dyDescent="0.25">
      <c r="A22" s="6"/>
      <c r="C22" s="15"/>
      <c r="K22" t="s">
        <v>12</v>
      </c>
      <c r="L22" s="2">
        <v>0</v>
      </c>
      <c r="O22" s="5"/>
    </row>
    <row r="23" spans="1:20" x14ac:dyDescent="0.25">
      <c r="K23" t="s">
        <v>10</v>
      </c>
      <c r="L23" s="2">
        <v>0</v>
      </c>
      <c r="O23" s="5"/>
    </row>
    <row r="24" spans="1:20" x14ac:dyDescent="0.25">
      <c r="B24" s="15"/>
      <c r="O24" s="5"/>
    </row>
    <row r="25" spans="1:20" x14ac:dyDescent="0.25">
      <c r="B25" s="15"/>
      <c r="L25" s="7">
        <f>SUM(L19:L23)</f>
        <v>600000</v>
      </c>
      <c r="O25" s="5"/>
    </row>
    <row r="26" spans="1:20" x14ac:dyDescent="0.25">
      <c r="B26" s="52"/>
      <c r="L26" s="2"/>
      <c r="N26" s="5"/>
      <c r="O26" s="5"/>
    </row>
    <row r="27" spans="1:20" ht="15.75" thickBot="1" x14ac:dyDescent="0.3">
      <c r="B27" s="52"/>
      <c r="K27" s="6" t="s">
        <v>8</v>
      </c>
      <c r="L27" s="8">
        <f>L15-L25</f>
        <v>4400000</v>
      </c>
    </row>
    <row r="28" spans="1:20" ht="15.75" thickTop="1" x14ac:dyDescent="0.25">
      <c r="B28" s="52"/>
    </row>
    <row r="29" spans="1:20" x14ac:dyDescent="0.25">
      <c r="B29" s="52"/>
    </row>
    <row r="30" spans="1:20" x14ac:dyDescent="0.25">
      <c r="B30" s="52"/>
      <c r="N30" s="5"/>
    </row>
    <row r="31" spans="1:20" x14ac:dyDescent="0.25">
      <c r="B31" s="15"/>
    </row>
    <row r="32" spans="1:20" x14ac:dyDescent="0.25">
      <c r="B32" s="15"/>
    </row>
    <row r="33" spans="2:2" x14ac:dyDescent="0.25">
      <c r="B33" s="15"/>
    </row>
    <row r="34" spans="2:2" x14ac:dyDescent="0.25">
      <c r="B34" s="15"/>
    </row>
    <row r="35" spans="2:2" x14ac:dyDescent="0.25">
      <c r="B35" s="15"/>
    </row>
    <row r="36" spans="2:2" x14ac:dyDescent="0.25">
      <c r="B36" s="15"/>
    </row>
    <row r="37" spans="2:2" x14ac:dyDescent="0.25">
      <c r="B37" s="15"/>
    </row>
    <row r="38" spans="2:2" x14ac:dyDescent="0.25">
      <c r="B38" s="15"/>
    </row>
    <row r="39" spans="2:2" x14ac:dyDescent="0.25">
      <c r="B39" s="15"/>
    </row>
    <row r="40" spans="2:2" x14ac:dyDescent="0.25">
      <c r="B40" s="15"/>
    </row>
    <row r="41" spans="2:2" x14ac:dyDescent="0.25">
      <c r="B41" s="15"/>
    </row>
    <row r="42" spans="2:2" x14ac:dyDescent="0.25">
      <c r="B42" s="15"/>
    </row>
    <row r="43" spans="2:2" x14ac:dyDescent="0.25">
      <c r="B43" s="15"/>
    </row>
    <row r="44" spans="2:2" x14ac:dyDescent="0.25">
      <c r="B44" s="15"/>
    </row>
    <row r="45" spans="2:2" x14ac:dyDescent="0.25">
      <c r="B45" s="15"/>
    </row>
    <row r="46" spans="2:2" x14ac:dyDescent="0.25">
      <c r="B46" s="15"/>
    </row>
    <row r="47" spans="2:2" x14ac:dyDescent="0.25">
      <c r="B47" s="15"/>
    </row>
    <row r="49" spans="2:2" x14ac:dyDescent="0.25">
      <c r="B49" s="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17AA8-64F3-4A56-9D98-B0397BBFF953}">
  <dimension ref="B1:Q47"/>
  <sheetViews>
    <sheetView topLeftCell="A16" workbookViewId="0">
      <selection activeCell="D43" sqref="D43"/>
    </sheetView>
  </sheetViews>
  <sheetFormatPr defaultRowHeight="10.5" x14ac:dyDescent="0.25"/>
  <cols>
    <col min="1" max="1" width="2.28515625" style="16" customWidth="1"/>
    <col min="2" max="2" width="2" style="16" customWidth="1"/>
    <col min="3" max="3" width="25.28515625" style="16" bestFit="1" customWidth="1"/>
    <col min="4" max="4" width="13.28515625" style="16" bestFit="1" customWidth="1"/>
    <col min="5" max="15" width="12.7109375" style="16" customWidth="1"/>
    <col min="16" max="16" width="2.28515625" style="16" customWidth="1"/>
    <col min="17" max="256" width="9.140625" style="16"/>
    <col min="257" max="257" width="2.28515625" style="16" customWidth="1"/>
    <col min="258" max="258" width="2" style="16" customWidth="1"/>
    <col min="259" max="259" width="25.28515625" style="16" bestFit="1" customWidth="1"/>
    <col min="260" max="271" width="12.7109375" style="16" customWidth="1"/>
    <col min="272" max="272" width="2.28515625" style="16" customWidth="1"/>
    <col min="273" max="512" width="9.140625" style="16"/>
    <col min="513" max="513" width="2.28515625" style="16" customWidth="1"/>
    <col min="514" max="514" width="2" style="16" customWidth="1"/>
    <col min="515" max="515" width="25.28515625" style="16" bestFit="1" customWidth="1"/>
    <col min="516" max="527" width="12.7109375" style="16" customWidth="1"/>
    <col min="528" max="528" width="2.28515625" style="16" customWidth="1"/>
    <col min="529" max="768" width="9.140625" style="16"/>
    <col min="769" max="769" width="2.28515625" style="16" customWidth="1"/>
    <col min="770" max="770" width="2" style="16" customWidth="1"/>
    <col min="771" max="771" width="25.28515625" style="16" bestFit="1" customWidth="1"/>
    <col min="772" max="783" width="12.7109375" style="16" customWidth="1"/>
    <col min="784" max="784" width="2.28515625" style="16" customWidth="1"/>
    <col min="785" max="1024" width="9.140625" style="16"/>
    <col min="1025" max="1025" width="2.28515625" style="16" customWidth="1"/>
    <col min="1026" max="1026" width="2" style="16" customWidth="1"/>
    <col min="1027" max="1027" width="25.28515625" style="16" bestFit="1" customWidth="1"/>
    <col min="1028" max="1039" width="12.7109375" style="16" customWidth="1"/>
    <col min="1040" max="1040" width="2.28515625" style="16" customWidth="1"/>
    <col min="1041" max="1280" width="9.140625" style="16"/>
    <col min="1281" max="1281" width="2.28515625" style="16" customWidth="1"/>
    <col min="1282" max="1282" width="2" style="16" customWidth="1"/>
    <col min="1283" max="1283" width="25.28515625" style="16" bestFit="1" customWidth="1"/>
    <col min="1284" max="1295" width="12.7109375" style="16" customWidth="1"/>
    <col min="1296" max="1296" width="2.28515625" style="16" customWidth="1"/>
    <col min="1297" max="1536" width="9.140625" style="16"/>
    <col min="1537" max="1537" width="2.28515625" style="16" customWidth="1"/>
    <col min="1538" max="1538" width="2" style="16" customWidth="1"/>
    <col min="1539" max="1539" width="25.28515625" style="16" bestFit="1" customWidth="1"/>
    <col min="1540" max="1551" width="12.7109375" style="16" customWidth="1"/>
    <col min="1552" max="1552" width="2.28515625" style="16" customWidth="1"/>
    <col min="1553" max="1792" width="9.140625" style="16"/>
    <col min="1793" max="1793" width="2.28515625" style="16" customWidth="1"/>
    <col min="1794" max="1794" width="2" style="16" customWidth="1"/>
    <col min="1795" max="1795" width="25.28515625" style="16" bestFit="1" customWidth="1"/>
    <col min="1796" max="1807" width="12.7109375" style="16" customWidth="1"/>
    <col min="1808" max="1808" width="2.28515625" style="16" customWidth="1"/>
    <col min="1809" max="2048" width="9.140625" style="16"/>
    <col min="2049" max="2049" width="2.28515625" style="16" customWidth="1"/>
    <col min="2050" max="2050" width="2" style="16" customWidth="1"/>
    <col min="2051" max="2051" width="25.28515625" style="16" bestFit="1" customWidth="1"/>
    <col min="2052" max="2063" width="12.7109375" style="16" customWidth="1"/>
    <col min="2064" max="2064" width="2.28515625" style="16" customWidth="1"/>
    <col min="2065" max="2304" width="9.140625" style="16"/>
    <col min="2305" max="2305" width="2.28515625" style="16" customWidth="1"/>
    <col min="2306" max="2306" width="2" style="16" customWidth="1"/>
    <col min="2307" max="2307" width="25.28515625" style="16" bestFit="1" customWidth="1"/>
    <col min="2308" max="2319" width="12.7109375" style="16" customWidth="1"/>
    <col min="2320" max="2320" width="2.28515625" style="16" customWidth="1"/>
    <col min="2321" max="2560" width="9.140625" style="16"/>
    <col min="2561" max="2561" width="2.28515625" style="16" customWidth="1"/>
    <col min="2562" max="2562" width="2" style="16" customWidth="1"/>
    <col min="2563" max="2563" width="25.28515625" style="16" bestFit="1" customWidth="1"/>
    <col min="2564" max="2575" width="12.7109375" style="16" customWidth="1"/>
    <col min="2576" max="2576" width="2.28515625" style="16" customWidth="1"/>
    <col min="2577" max="2816" width="9.140625" style="16"/>
    <col min="2817" max="2817" width="2.28515625" style="16" customWidth="1"/>
    <col min="2818" max="2818" width="2" style="16" customWidth="1"/>
    <col min="2819" max="2819" width="25.28515625" style="16" bestFit="1" customWidth="1"/>
    <col min="2820" max="2831" width="12.7109375" style="16" customWidth="1"/>
    <col min="2832" max="2832" width="2.28515625" style="16" customWidth="1"/>
    <col min="2833" max="3072" width="9.140625" style="16"/>
    <col min="3073" max="3073" width="2.28515625" style="16" customWidth="1"/>
    <col min="3074" max="3074" width="2" style="16" customWidth="1"/>
    <col min="3075" max="3075" width="25.28515625" style="16" bestFit="1" customWidth="1"/>
    <col min="3076" max="3087" width="12.7109375" style="16" customWidth="1"/>
    <col min="3088" max="3088" width="2.28515625" style="16" customWidth="1"/>
    <col min="3089" max="3328" width="9.140625" style="16"/>
    <col min="3329" max="3329" width="2.28515625" style="16" customWidth="1"/>
    <col min="3330" max="3330" width="2" style="16" customWidth="1"/>
    <col min="3331" max="3331" width="25.28515625" style="16" bestFit="1" customWidth="1"/>
    <col min="3332" max="3343" width="12.7109375" style="16" customWidth="1"/>
    <col min="3344" max="3344" width="2.28515625" style="16" customWidth="1"/>
    <col min="3345" max="3584" width="9.140625" style="16"/>
    <col min="3585" max="3585" width="2.28515625" style="16" customWidth="1"/>
    <col min="3586" max="3586" width="2" style="16" customWidth="1"/>
    <col min="3587" max="3587" width="25.28515625" style="16" bestFit="1" customWidth="1"/>
    <col min="3588" max="3599" width="12.7109375" style="16" customWidth="1"/>
    <col min="3600" max="3600" width="2.28515625" style="16" customWidth="1"/>
    <col min="3601" max="3840" width="9.140625" style="16"/>
    <col min="3841" max="3841" width="2.28515625" style="16" customWidth="1"/>
    <col min="3842" max="3842" width="2" style="16" customWidth="1"/>
    <col min="3843" max="3843" width="25.28515625" style="16" bestFit="1" customWidth="1"/>
    <col min="3844" max="3855" width="12.7109375" style="16" customWidth="1"/>
    <col min="3856" max="3856" width="2.28515625" style="16" customWidth="1"/>
    <col min="3857" max="4096" width="9.140625" style="16"/>
    <col min="4097" max="4097" width="2.28515625" style="16" customWidth="1"/>
    <col min="4098" max="4098" width="2" style="16" customWidth="1"/>
    <col min="4099" max="4099" width="25.28515625" style="16" bestFit="1" customWidth="1"/>
    <col min="4100" max="4111" width="12.7109375" style="16" customWidth="1"/>
    <col min="4112" max="4112" width="2.28515625" style="16" customWidth="1"/>
    <col min="4113" max="4352" width="9.140625" style="16"/>
    <col min="4353" max="4353" width="2.28515625" style="16" customWidth="1"/>
    <col min="4354" max="4354" width="2" style="16" customWidth="1"/>
    <col min="4355" max="4355" width="25.28515625" style="16" bestFit="1" customWidth="1"/>
    <col min="4356" max="4367" width="12.7109375" style="16" customWidth="1"/>
    <col min="4368" max="4368" width="2.28515625" style="16" customWidth="1"/>
    <col min="4369" max="4608" width="9.140625" style="16"/>
    <col min="4609" max="4609" width="2.28515625" style="16" customWidth="1"/>
    <col min="4610" max="4610" width="2" style="16" customWidth="1"/>
    <col min="4611" max="4611" width="25.28515625" style="16" bestFit="1" customWidth="1"/>
    <col min="4612" max="4623" width="12.7109375" style="16" customWidth="1"/>
    <col min="4624" max="4624" width="2.28515625" style="16" customWidth="1"/>
    <col min="4625" max="4864" width="9.140625" style="16"/>
    <col min="4865" max="4865" width="2.28515625" style="16" customWidth="1"/>
    <col min="4866" max="4866" width="2" style="16" customWidth="1"/>
    <col min="4867" max="4867" width="25.28515625" style="16" bestFit="1" customWidth="1"/>
    <col min="4868" max="4879" width="12.7109375" style="16" customWidth="1"/>
    <col min="4880" max="4880" width="2.28515625" style="16" customWidth="1"/>
    <col min="4881" max="5120" width="9.140625" style="16"/>
    <col min="5121" max="5121" width="2.28515625" style="16" customWidth="1"/>
    <col min="5122" max="5122" width="2" style="16" customWidth="1"/>
    <col min="5123" max="5123" width="25.28515625" style="16" bestFit="1" customWidth="1"/>
    <col min="5124" max="5135" width="12.7109375" style="16" customWidth="1"/>
    <col min="5136" max="5136" width="2.28515625" style="16" customWidth="1"/>
    <col min="5137" max="5376" width="9.140625" style="16"/>
    <col min="5377" max="5377" width="2.28515625" style="16" customWidth="1"/>
    <col min="5378" max="5378" width="2" style="16" customWidth="1"/>
    <col min="5379" max="5379" width="25.28515625" style="16" bestFit="1" customWidth="1"/>
    <col min="5380" max="5391" width="12.7109375" style="16" customWidth="1"/>
    <col min="5392" max="5392" width="2.28515625" style="16" customWidth="1"/>
    <col min="5393" max="5632" width="9.140625" style="16"/>
    <col min="5633" max="5633" width="2.28515625" style="16" customWidth="1"/>
    <col min="5634" max="5634" width="2" style="16" customWidth="1"/>
    <col min="5635" max="5635" width="25.28515625" style="16" bestFit="1" customWidth="1"/>
    <col min="5636" max="5647" width="12.7109375" style="16" customWidth="1"/>
    <col min="5648" max="5648" width="2.28515625" style="16" customWidth="1"/>
    <col min="5649" max="5888" width="9.140625" style="16"/>
    <col min="5889" max="5889" width="2.28515625" style="16" customWidth="1"/>
    <col min="5890" max="5890" width="2" style="16" customWidth="1"/>
    <col min="5891" max="5891" width="25.28515625" style="16" bestFit="1" customWidth="1"/>
    <col min="5892" max="5903" width="12.7109375" style="16" customWidth="1"/>
    <col min="5904" max="5904" width="2.28515625" style="16" customWidth="1"/>
    <col min="5905" max="6144" width="9.140625" style="16"/>
    <col min="6145" max="6145" width="2.28515625" style="16" customWidth="1"/>
    <col min="6146" max="6146" width="2" style="16" customWidth="1"/>
    <col min="6147" max="6147" width="25.28515625" style="16" bestFit="1" customWidth="1"/>
    <col min="6148" max="6159" width="12.7109375" style="16" customWidth="1"/>
    <col min="6160" max="6160" width="2.28515625" style="16" customWidth="1"/>
    <col min="6161" max="6400" width="9.140625" style="16"/>
    <col min="6401" max="6401" width="2.28515625" style="16" customWidth="1"/>
    <col min="6402" max="6402" width="2" style="16" customWidth="1"/>
    <col min="6403" max="6403" width="25.28515625" style="16" bestFit="1" customWidth="1"/>
    <col min="6404" max="6415" width="12.7109375" style="16" customWidth="1"/>
    <col min="6416" max="6416" width="2.28515625" style="16" customWidth="1"/>
    <col min="6417" max="6656" width="9.140625" style="16"/>
    <col min="6657" max="6657" width="2.28515625" style="16" customWidth="1"/>
    <col min="6658" max="6658" width="2" style="16" customWidth="1"/>
    <col min="6659" max="6659" width="25.28515625" style="16" bestFit="1" customWidth="1"/>
    <col min="6660" max="6671" width="12.7109375" style="16" customWidth="1"/>
    <col min="6672" max="6672" width="2.28515625" style="16" customWidth="1"/>
    <col min="6673" max="6912" width="9.140625" style="16"/>
    <col min="6913" max="6913" width="2.28515625" style="16" customWidth="1"/>
    <col min="6914" max="6914" width="2" style="16" customWidth="1"/>
    <col min="6915" max="6915" width="25.28515625" style="16" bestFit="1" customWidth="1"/>
    <col min="6916" max="6927" width="12.7109375" style="16" customWidth="1"/>
    <col min="6928" max="6928" width="2.28515625" style="16" customWidth="1"/>
    <col min="6929" max="7168" width="9.140625" style="16"/>
    <col min="7169" max="7169" width="2.28515625" style="16" customWidth="1"/>
    <col min="7170" max="7170" width="2" style="16" customWidth="1"/>
    <col min="7171" max="7171" width="25.28515625" style="16" bestFit="1" customWidth="1"/>
    <col min="7172" max="7183" width="12.7109375" style="16" customWidth="1"/>
    <col min="7184" max="7184" width="2.28515625" style="16" customWidth="1"/>
    <col min="7185" max="7424" width="9.140625" style="16"/>
    <col min="7425" max="7425" width="2.28515625" style="16" customWidth="1"/>
    <col min="7426" max="7426" width="2" style="16" customWidth="1"/>
    <col min="7427" max="7427" width="25.28515625" style="16" bestFit="1" customWidth="1"/>
    <col min="7428" max="7439" width="12.7109375" style="16" customWidth="1"/>
    <col min="7440" max="7440" width="2.28515625" style="16" customWidth="1"/>
    <col min="7441" max="7680" width="9.140625" style="16"/>
    <col min="7681" max="7681" width="2.28515625" style="16" customWidth="1"/>
    <col min="7682" max="7682" width="2" style="16" customWidth="1"/>
    <col min="7683" max="7683" width="25.28515625" style="16" bestFit="1" customWidth="1"/>
    <col min="7684" max="7695" width="12.7109375" style="16" customWidth="1"/>
    <col min="7696" max="7696" width="2.28515625" style="16" customWidth="1"/>
    <col min="7697" max="7936" width="9.140625" style="16"/>
    <col min="7937" max="7937" width="2.28515625" style="16" customWidth="1"/>
    <col min="7938" max="7938" width="2" style="16" customWidth="1"/>
    <col min="7939" max="7939" width="25.28515625" style="16" bestFit="1" customWidth="1"/>
    <col min="7940" max="7951" width="12.7109375" style="16" customWidth="1"/>
    <col min="7952" max="7952" width="2.28515625" style="16" customWidth="1"/>
    <col min="7953" max="8192" width="9.140625" style="16"/>
    <col min="8193" max="8193" width="2.28515625" style="16" customWidth="1"/>
    <col min="8194" max="8194" width="2" style="16" customWidth="1"/>
    <col min="8195" max="8195" width="25.28515625" style="16" bestFit="1" customWidth="1"/>
    <col min="8196" max="8207" width="12.7109375" style="16" customWidth="1"/>
    <col min="8208" max="8208" width="2.28515625" style="16" customWidth="1"/>
    <col min="8209" max="8448" width="9.140625" style="16"/>
    <col min="8449" max="8449" width="2.28515625" style="16" customWidth="1"/>
    <col min="8450" max="8450" width="2" style="16" customWidth="1"/>
    <col min="8451" max="8451" width="25.28515625" style="16" bestFit="1" customWidth="1"/>
    <col min="8452" max="8463" width="12.7109375" style="16" customWidth="1"/>
    <col min="8464" max="8464" width="2.28515625" style="16" customWidth="1"/>
    <col min="8465" max="8704" width="9.140625" style="16"/>
    <col min="8705" max="8705" width="2.28515625" style="16" customWidth="1"/>
    <col min="8706" max="8706" width="2" style="16" customWidth="1"/>
    <col min="8707" max="8707" width="25.28515625" style="16" bestFit="1" customWidth="1"/>
    <col min="8708" max="8719" width="12.7109375" style="16" customWidth="1"/>
    <col min="8720" max="8720" width="2.28515625" style="16" customWidth="1"/>
    <col min="8721" max="8960" width="9.140625" style="16"/>
    <col min="8961" max="8961" width="2.28515625" style="16" customWidth="1"/>
    <col min="8962" max="8962" width="2" style="16" customWidth="1"/>
    <col min="8963" max="8963" width="25.28515625" style="16" bestFit="1" customWidth="1"/>
    <col min="8964" max="8975" width="12.7109375" style="16" customWidth="1"/>
    <col min="8976" max="8976" width="2.28515625" style="16" customWidth="1"/>
    <col min="8977" max="9216" width="9.140625" style="16"/>
    <col min="9217" max="9217" width="2.28515625" style="16" customWidth="1"/>
    <col min="9218" max="9218" width="2" style="16" customWidth="1"/>
    <col min="9219" max="9219" width="25.28515625" style="16" bestFit="1" customWidth="1"/>
    <col min="9220" max="9231" width="12.7109375" style="16" customWidth="1"/>
    <col min="9232" max="9232" width="2.28515625" style="16" customWidth="1"/>
    <col min="9233" max="9472" width="9.140625" style="16"/>
    <col min="9473" max="9473" width="2.28515625" style="16" customWidth="1"/>
    <col min="9474" max="9474" width="2" style="16" customWidth="1"/>
    <col min="9475" max="9475" width="25.28515625" style="16" bestFit="1" customWidth="1"/>
    <col min="9476" max="9487" width="12.7109375" style="16" customWidth="1"/>
    <col min="9488" max="9488" width="2.28515625" style="16" customWidth="1"/>
    <col min="9489" max="9728" width="9.140625" style="16"/>
    <col min="9729" max="9729" width="2.28515625" style="16" customWidth="1"/>
    <col min="9730" max="9730" width="2" style="16" customWidth="1"/>
    <col min="9731" max="9731" width="25.28515625" style="16" bestFit="1" customWidth="1"/>
    <col min="9732" max="9743" width="12.7109375" style="16" customWidth="1"/>
    <col min="9744" max="9744" width="2.28515625" style="16" customWidth="1"/>
    <col min="9745" max="9984" width="9.140625" style="16"/>
    <col min="9985" max="9985" width="2.28515625" style="16" customWidth="1"/>
    <col min="9986" max="9986" width="2" style="16" customWidth="1"/>
    <col min="9987" max="9987" width="25.28515625" style="16" bestFit="1" customWidth="1"/>
    <col min="9988" max="9999" width="12.7109375" style="16" customWidth="1"/>
    <col min="10000" max="10000" width="2.28515625" style="16" customWidth="1"/>
    <col min="10001" max="10240" width="9.140625" style="16"/>
    <col min="10241" max="10241" width="2.28515625" style="16" customWidth="1"/>
    <col min="10242" max="10242" width="2" style="16" customWidth="1"/>
    <col min="10243" max="10243" width="25.28515625" style="16" bestFit="1" customWidth="1"/>
    <col min="10244" max="10255" width="12.7109375" style="16" customWidth="1"/>
    <col min="10256" max="10256" width="2.28515625" style="16" customWidth="1"/>
    <col min="10257" max="10496" width="9.140625" style="16"/>
    <col min="10497" max="10497" width="2.28515625" style="16" customWidth="1"/>
    <col min="10498" max="10498" width="2" style="16" customWidth="1"/>
    <col min="10499" max="10499" width="25.28515625" style="16" bestFit="1" customWidth="1"/>
    <col min="10500" max="10511" width="12.7109375" style="16" customWidth="1"/>
    <col min="10512" max="10512" width="2.28515625" style="16" customWidth="1"/>
    <col min="10513" max="10752" width="9.140625" style="16"/>
    <col min="10753" max="10753" width="2.28515625" style="16" customWidth="1"/>
    <col min="10754" max="10754" width="2" style="16" customWidth="1"/>
    <col min="10755" max="10755" width="25.28515625" style="16" bestFit="1" customWidth="1"/>
    <col min="10756" max="10767" width="12.7109375" style="16" customWidth="1"/>
    <col min="10768" max="10768" width="2.28515625" style="16" customWidth="1"/>
    <col min="10769" max="11008" width="9.140625" style="16"/>
    <col min="11009" max="11009" width="2.28515625" style="16" customWidth="1"/>
    <col min="11010" max="11010" width="2" style="16" customWidth="1"/>
    <col min="11011" max="11011" width="25.28515625" style="16" bestFit="1" customWidth="1"/>
    <col min="11012" max="11023" width="12.7109375" style="16" customWidth="1"/>
    <col min="11024" max="11024" width="2.28515625" style="16" customWidth="1"/>
    <col min="11025" max="11264" width="9.140625" style="16"/>
    <col min="11265" max="11265" width="2.28515625" style="16" customWidth="1"/>
    <col min="11266" max="11266" width="2" style="16" customWidth="1"/>
    <col min="11267" max="11267" width="25.28515625" style="16" bestFit="1" customWidth="1"/>
    <col min="11268" max="11279" width="12.7109375" style="16" customWidth="1"/>
    <col min="11280" max="11280" width="2.28515625" style="16" customWidth="1"/>
    <col min="11281" max="11520" width="9.140625" style="16"/>
    <col min="11521" max="11521" width="2.28515625" style="16" customWidth="1"/>
    <col min="11522" max="11522" width="2" style="16" customWidth="1"/>
    <col min="11523" max="11523" width="25.28515625" style="16" bestFit="1" customWidth="1"/>
    <col min="11524" max="11535" width="12.7109375" style="16" customWidth="1"/>
    <col min="11536" max="11536" width="2.28515625" style="16" customWidth="1"/>
    <col min="11537" max="11776" width="9.140625" style="16"/>
    <col min="11777" max="11777" width="2.28515625" style="16" customWidth="1"/>
    <col min="11778" max="11778" width="2" style="16" customWidth="1"/>
    <col min="11779" max="11779" width="25.28515625" style="16" bestFit="1" customWidth="1"/>
    <col min="11780" max="11791" width="12.7109375" style="16" customWidth="1"/>
    <col min="11792" max="11792" width="2.28515625" style="16" customWidth="1"/>
    <col min="11793" max="12032" width="9.140625" style="16"/>
    <col min="12033" max="12033" width="2.28515625" style="16" customWidth="1"/>
    <col min="12034" max="12034" width="2" style="16" customWidth="1"/>
    <col min="12035" max="12035" width="25.28515625" style="16" bestFit="1" customWidth="1"/>
    <col min="12036" max="12047" width="12.7109375" style="16" customWidth="1"/>
    <col min="12048" max="12048" width="2.28515625" style="16" customWidth="1"/>
    <col min="12049" max="12288" width="9.140625" style="16"/>
    <col min="12289" max="12289" width="2.28515625" style="16" customWidth="1"/>
    <col min="12290" max="12290" width="2" style="16" customWidth="1"/>
    <col min="12291" max="12291" width="25.28515625" style="16" bestFit="1" customWidth="1"/>
    <col min="12292" max="12303" width="12.7109375" style="16" customWidth="1"/>
    <col min="12304" max="12304" width="2.28515625" style="16" customWidth="1"/>
    <col min="12305" max="12544" width="9.140625" style="16"/>
    <col min="12545" max="12545" width="2.28515625" style="16" customWidth="1"/>
    <col min="12546" max="12546" width="2" style="16" customWidth="1"/>
    <col min="12547" max="12547" width="25.28515625" style="16" bestFit="1" customWidth="1"/>
    <col min="12548" max="12559" width="12.7109375" style="16" customWidth="1"/>
    <col min="12560" max="12560" width="2.28515625" style="16" customWidth="1"/>
    <col min="12561" max="12800" width="9.140625" style="16"/>
    <col min="12801" max="12801" width="2.28515625" style="16" customWidth="1"/>
    <col min="12802" max="12802" width="2" style="16" customWidth="1"/>
    <col min="12803" max="12803" width="25.28515625" style="16" bestFit="1" customWidth="1"/>
    <col min="12804" max="12815" width="12.7109375" style="16" customWidth="1"/>
    <col min="12816" max="12816" width="2.28515625" style="16" customWidth="1"/>
    <col min="12817" max="13056" width="9.140625" style="16"/>
    <col min="13057" max="13057" width="2.28515625" style="16" customWidth="1"/>
    <col min="13058" max="13058" width="2" style="16" customWidth="1"/>
    <col min="13059" max="13059" width="25.28515625" style="16" bestFit="1" customWidth="1"/>
    <col min="13060" max="13071" width="12.7109375" style="16" customWidth="1"/>
    <col min="13072" max="13072" width="2.28515625" style="16" customWidth="1"/>
    <col min="13073" max="13312" width="9.140625" style="16"/>
    <col min="13313" max="13313" width="2.28515625" style="16" customWidth="1"/>
    <col min="13314" max="13314" width="2" style="16" customWidth="1"/>
    <col min="13315" max="13315" width="25.28515625" style="16" bestFit="1" customWidth="1"/>
    <col min="13316" max="13327" width="12.7109375" style="16" customWidth="1"/>
    <col min="13328" max="13328" width="2.28515625" style="16" customWidth="1"/>
    <col min="13329" max="13568" width="9.140625" style="16"/>
    <col min="13569" max="13569" width="2.28515625" style="16" customWidth="1"/>
    <col min="13570" max="13570" width="2" style="16" customWidth="1"/>
    <col min="13571" max="13571" width="25.28515625" style="16" bestFit="1" customWidth="1"/>
    <col min="13572" max="13583" width="12.7109375" style="16" customWidth="1"/>
    <col min="13584" max="13584" width="2.28515625" style="16" customWidth="1"/>
    <col min="13585" max="13824" width="9.140625" style="16"/>
    <col min="13825" max="13825" width="2.28515625" style="16" customWidth="1"/>
    <col min="13826" max="13826" width="2" style="16" customWidth="1"/>
    <col min="13827" max="13827" width="25.28515625" style="16" bestFit="1" customWidth="1"/>
    <col min="13828" max="13839" width="12.7109375" style="16" customWidth="1"/>
    <col min="13840" max="13840" width="2.28515625" style="16" customWidth="1"/>
    <col min="13841" max="14080" width="9.140625" style="16"/>
    <col min="14081" max="14081" width="2.28515625" style="16" customWidth="1"/>
    <col min="14082" max="14082" width="2" style="16" customWidth="1"/>
    <col min="14083" max="14083" width="25.28515625" style="16" bestFit="1" customWidth="1"/>
    <col min="14084" max="14095" width="12.7109375" style="16" customWidth="1"/>
    <col min="14096" max="14096" width="2.28515625" style="16" customWidth="1"/>
    <col min="14097" max="14336" width="9.140625" style="16"/>
    <col min="14337" max="14337" width="2.28515625" style="16" customWidth="1"/>
    <col min="14338" max="14338" width="2" style="16" customWidth="1"/>
    <col min="14339" max="14339" width="25.28515625" style="16" bestFit="1" customWidth="1"/>
    <col min="14340" max="14351" width="12.7109375" style="16" customWidth="1"/>
    <col min="14352" max="14352" width="2.28515625" style="16" customWidth="1"/>
    <col min="14353" max="14592" width="9.140625" style="16"/>
    <col min="14593" max="14593" width="2.28515625" style="16" customWidth="1"/>
    <col min="14594" max="14594" width="2" style="16" customWidth="1"/>
    <col min="14595" max="14595" width="25.28515625" style="16" bestFit="1" customWidth="1"/>
    <col min="14596" max="14607" width="12.7109375" style="16" customWidth="1"/>
    <col min="14608" max="14608" width="2.28515625" style="16" customWidth="1"/>
    <col min="14609" max="14848" width="9.140625" style="16"/>
    <col min="14849" max="14849" width="2.28515625" style="16" customWidth="1"/>
    <col min="14850" max="14850" width="2" style="16" customWidth="1"/>
    <col min="14851" max="14851" width="25.28515625" style="16" bestFit="1" customWidth="1"/>
    <col min="14852" max="14863" width="12.7109375" style="16" customWidth="1"/>
    <col min="14864" max="14864" width="2.28515625" style="16" customWidth="1"/>
    <col min="14865" max="15104" width="9.140625" style="16"/>
    <col min="15105" max="15105" width="2.28515625" style="16" customWidth="1"/>
    <col min="15106" max="15106" width="2" style="16" customWidth="1"/>
    <col min="15107" max="15107" width="25.28515625" style="16" bestFit="1" customWidth="1"/>
    <col min="15108" max="15119" width="12.7109375" style="16" customWidth="1"/>
    <col min="15120" max="15120" width="2.28515625" style="16" customWidth="1"/>
    <col min="15121" max="15360" width="9.140625" style="16"/>
    <col min="15361" max="15361" width="2.28515625" style="16" customWidth="1"/>
    <col min="15362" max="15362" width="2" style="16" customWidth="1"/>
    <col min="15363" max="15363" width="25.28515625" style="16" bestFit="1" customWidth="1"/>
    <col min="15364" max="15375" width="12.7109375" style="16" customWidth="1"/>
    <col min="15376" max="15376" width="2.28515625" style="16" customWidth="1"/>
    <col min="15377" max="15616" width="9.140625" style="16"/>
    <col min="15617" max="15617" width="2.28515625" style="16" customWidth="1"/>
    <col min="15618" max="15618" width="2" style="16" customWidth="1"/>
    <col min="15619" max="15619" width="25.28515625" style="16" bestFit="1" customWidth="1"/>
    <col min="15620" max="15631" width="12.7109375" style="16" customWidth="1"/>
    <col min="15632" max="15632" width="2.28515625" style="16" customWidth="1"/>
    <col min="15633" max="15872" width="9.140625" style="16"/>
    <col min="15873" max="15873" width="2.28515625" style="16" customWidth="1"/>
    <col min="15874" max="15874" width="2" style="16" customWidth="1"/>
    <col min="15875" max="15875" width="25.28515625" style="16" bestFit="1" customWidth="1"/>
    <col min="15876" max="15887" width="12.7109375" style="16" customWidth="1"/>
    <col min="15888" max="15888" width="2.28515625" style="16" customWidth="1"/>
    <col min="15889" max="16128" width="9.140625" style="16"/>
    <col min="16129" max="16129" width="2.28515625" style="16" customWidth="1"/>
    <col min="16130" max="16130" width="2" style="16" customWidth="1"/>
    <col min="16131" max="16131" width="25.28515625" style="16" bestFit="1" customWidth="1"/>
    <col min="16132" max="16143" width="12.7109375" style="16" customWidth="1"/>
    <col min="16144" max="16144" width="2.28515625" style="16" customWidth="1"/>
    <col min="16145" max="16384" width="9.140625" style="16"/>
  </cols>
  <sheetData>
    <row r="1" spans="2:16" hidden="1" x14ac:dyDescent="0.25">
      <c r="C1" s="17" t="s">
        <v>20</v>
      </c>
      <c r="D1" s="18">
        <f>CHOOSE(MATCH(C17,{"Select a month to start";"April";"May";"June";"July";"August";"September";"October";"November";"December";"January";"February";"March"},0),4,4,5,6,7,8,9,10,11,12,1,2,3)</f>
        <v>4</v>
      </c>
      <c r="E1" s="18">
        <f t="shared" ref="E1:O1" si="0">IF(D1=12,1,D1+1)</f>
        <v>5</v>
      </c>
      <c r="F1" s="18">
        <f t="shared" si="0"/>
        <v>6</v>
      </c>
      <c r="G1" s="18">
        <f t="shared" si="0"/>
        <v>7</v>
      </c>
      <c r="H1" s="18">
        <f t="shared" si="0"/>
        <v>8</v>
      </c>
      <c r="I1" s="18">
        <f t="shared" si="0"/>
        <v>9</v>
      </c>
      <c r="J1" s="18">
        <f t="shared" si="0"/>
        <v>10</v>
      </c>
      <c r="K1" s="18">
        <f t="shared" si="0"/>
        <v>11</v>
      </c>
      <c r="L1" s="18">
        <f t="shared" si="0"/>
        <v>12</v>
      </c>
      <c r="M1" s="18">
        <f t="shared" si="0"/>
        <v>1</v>
      </c>
      <c r="N1" s="18">
        <f t="shared" si="0"/>
        <v>2</v>
      </c>
      <c r="O1" s="18">
        <f t="shared" si="0"/>
        <v>3</v>
      </c>
    </row>
    <row r="2" spans="2:16" hidden="1" x14ac:dyDescent="0.25">
      <c r="C2" s="17" t="s">
        <v>21</v>
      </c>
    </row>
    <row r="3" spans="2:16" hidden="1" x14ac:dyDescent="0.25">
      <c r="C3" s="17" t="s">
        <v>22</v>
      </c>
    </row>
    <row r="4" spans="2:16" hidden="1" x14ac:dyDescent="0.25">
      <c r="C4" s="17" t="s">
        <v>23</v>
      </c>
    </row>
    <row r="5" spans="2:16" hidden="1" x14ac:dyDescent="0.25">
      <c r="C5" s="17" t="s">
        <v>24</v>
      </c>
    </row>
    <row r="6" spans="2:16" hidden="1" x14ac:dyDescent="0.25">
      <c r="C6" s="17" t="s">
        <v>25</v>
      </c>
    </row>
    <row r="7" spans="2:16" hidden="1" x14ac:dyDescent="0.25">
      <c r="C7" s="17" t="s">
        <v>26</v>
      </c>
    </row>
    <row r="8" spans="2:16" hidden="1" x14ac:dyDescent="0.25">
      <c r="C8" s="17" t="s">
        <v>27</v>
      </c>
    </row>
    <row r="9" spans="2:16" hidden="1" x14ac:dyDescent="0.25">
      <c r="C9" s="17" t="s">
        <v>28</v>
      </c>
    </row>
    <row r="10" spans="2:16" hidden="1" x14ac:dyDescent="0.25">
      <c r="C10" s="17" t="s">
        <v>29</v>
      </c>
    </row>
    <row r="11" spans="2:16" hidden="1" x14ac:dyDescent="0.25">
      <c r="C11" s="17" t="s">
        <v>30</v>
      </c>
    </row>
    <row r="12" spans="2:16" hidden="1" x14ac:dyDescent="0.25">
      <c r="C12" s="17" t="s">
        <v>31</v>
      </c>
    </row>
    <row r="13" spans="2:16" hidden="1" x14ac:dyDescent="0.25">
      <c r="C13" s="17" t="s">
        <v>32</v>
      </c>
    </row>
    <row r="14" spans="2:16" hidden="1" x14ac:dyDescent="0.25"/>
    <row r="15" spans="2:16" hidden="1" x14ac:dyDescent="0.25"/>
    <row r="16" spans="2:16" ht="25.5" customHeight="1" x14ac:dyDescent="0.25">
      <c r="B16" s="19"/>
      <c r="C16" s="51" t="s">
        <v>33</v>
      </c>
      <c r="D16" s="51"/>
      <c r="E16" s="20"/>
      <c r="F16" s="20"/>
      <c r="G16" s="20"/>
      <c r="H16" s="20"/>
      <c r="I16" s="20"/>
      <c r="J16" s="20"/>
      <c r="K16" s="20"/>
      <c r="L16" s="20"/>
      <c r="M16" s="20"/>
      <c r="N16" s="20"/>
      <c r="O16" s="20"/>
      <c r="P16" s="21"/>
    </row>
    <row r="17" spans="2:17" ht="12.75" x14ac:dyDescent="0.25">
      <c r="B17" s="19"/>
      <c r="C17" s="22" t="s">
        <v>21</v>
      </c>
      <c r="D17" s="23" t="str">
        <f>CHOOSE(MATCH(D1,{1;2;3;4;5;6;7;8;9;10;11;12},0),"Jan","Feb","Mar","Apr","May","June","July","Aug","Sept","Oct","Nov","Dec")</f>
        <v>Apr</v>
      </c>
      <c r="E17" s="24" t="str">
        <f>CHOOSE(MATCH(E1,{1;2;3;4;5;6;7;8;9;10;11;12},0),"Jan","Feb","Mar","Apr","May","June","July","Aug","Sept","Oct","Nov","Dec")</f>
        <v>May</v>
      </c>
      <c r="F17" s="24" t="str">
        <f>CHOOSE(MATCH(F1,{1;2;3;4;5;6;7;8;9;10;11;12},0),"Jan","Feb","Mar","Apr","May","June","July","Aug","Sept","Oct","Nov","Dec")</f>
        <v>June</v>
      </c>
      <c r="G17" s="24" t="str">
        <f>CHOOSE(MATCH(G1,{1;2;3;4;5;6;7;8;9;10;11;12},0),"Jan","Feb","Mar","Apr","May","June","July","Aug","Sept","Oct","Nov","Dec")</f>
        <v>July</v>
      </c>
      <c r="H17" s="24" t="str">
        <f>CHOOSE(MATCH(H1,{1;2;3;4;5;6;7;8;9;10;11;12},0),"Jan","Feb","Mar","Apr","May","June","July","Aug","Sept","Oct","Nov","Dec")</f>
        <v>Aug</v>
      </c>
      <c r="I17" s="24" t="str">
        <f>CHOOSE(MATCH(I1,{1;2;3;4;5;6;7;8;9;10;11;12},0),"Jan","Feb","Mar","Apr","May","June","July","Aug","Sept","Oct","Nov","Dec")</f>
        <v>Sept</v>
      </c>
      <c r="J17" s="24" t="str">
        <f>CHOOSE(MATCH(J1,{1;2;3;4;5;6;7;8;9;10;11;12},0),"Jan","Feb","Mar","Apr","May","June","July","Aug","Sept","Oct","Nov","Dec")</f>
        <v>Oct</v>
      </c>
      <c r="K17" s="24" t="str">
        <f>CHOOSE(MATCH(K1,{1;2;3;4;5;6;7;8;9;10;11;12},0),"Jan","Feb","Mar","Apr","May","June","July","Aug","Sept","Oct","Nov","Dec")</f>
        <v>Nov</v>
      </c>
      <c r="L17" s="24" t="str">
        <f>CHOOSE(MATCH(L1,{1;2;3;4;5;6;7;8;9;10;11;12},0),"Jan","Feb","Mar","Apr","May","June","July","Aug","Sept","Oct","Nov","Dec")</f>
        <v>Dec</v>
      </c>
      <c r="M17" s="24" t="str">
        <f>CHOOSE(MATCH(M1,{1;2;3;4;5;6;7;8;9;10;11;12},0),"Jan","Feb","Mar","Apr","May","June","July","Aug","Sept","Oct","Nov","Dec")</f>
        <v>Jan</v>
      </c>
      <c r="N17" s="24" t="str">
        <f>CHOOSE(MATCH(N1,{1;2;3;4;5;6;7;8;9;10;11;12},0),"Jan","Feb","Mar","Apr","May","June","July","Aug","Sept","Oct","Nov","Dec")</f>
        <v>Feb</v>
      </c>
      <c r="O17" s="25" t="str">
        <f>CHOOSE(MATCH(O1,{1;2;3;4;5;6;7;8;9;10;11;12},0),"Jan","Feb","Mar","Apr","May","June","July","Aug","Sept","Oct","Nov","Dec")</f>
        <v>Mar</v>
      </c>
      <c r="P17" s="26"/>
      <c r="Q17" s="27"/>
    </row>
    <row r="18" spans="2:17" ht="5.25" customHeight="1" x14ac:dyDescent="0.25">
      <c r="B18" s="19"/>
      <c r="C18" s="28"/>
      <c r="D18" s="20"/>
      <c r="E18" s="20"/>
      <c r="F18" s="20"/>
      <c r="G18" s="20"/>
      <c r="H18" s="20"/>
      <c r="I18" s="20"/>
      <c r="J18" s="20"/>
      <c r="K18" s="20"/>
      <c r="L18" s="20"/>
      <c r="M18" s="20"/>
      <c r="N18" s="20"/>
      <c r="O18" s="20"/>
      <c r="P18" s="29"/>
    </row>
    <row r="19" spans="2:17" x14ac:dyDescent="0.25">
      <c r="B19" s="30"/>
      <c r="C19" s="31" t="s">
        <v>34</v>
      </c>
      <c r="D19" s="20"/>
      <c r="E19" s="20"/>
      <c r="F19" s="20"/>
      <c r="G19" s="20"/>
      <c r="H19" s="20"/>
      <c r="I19" s="20"/>
      <c r="J19" s="20"/>
      <c r="K19" s="20"/>
      <c r="L19" s="20"/>
      <c r="M19" s="20"/>
      <c r="N19" s="20"/>
      <c r="O19" s="20"/>
      <c r="P19" s="21"/>
    </row>
    <row r="20" spans="2:17" x14ac:dyDescent="0.25">
      <c r="B20" s="19"/>
      <c r="C20" s="32" t="s">
        <v>45</v>
      </c>
      <c r="D20" s="33">
        <v>0</v>
      </c>
      <c r="E20" s="33">
        <v>0</v>
      </c>
      <c r="F20" s="33">
        <v>0</v>
      </c>
      <c r="G20" s="33">
        <v>0</v>
      </c>
      <c r="H20" s="33">
        <v>0</v>
      </c>
      <c r="I20" s="33">
        <v>0</v>
      </c>
      <c r="J20" s="33">
        <v>0</v>
      </c>
      <c r="K20" s="33">
        <v>0</v>
      </c>
      <c r="L20" s="33">
        <v>0</v>
      </c>
      <c r="M20" s="33">
        <v>0</v>
      </c>
      <c r="N20" s="33">
        <v>0</v>
      </c>
      <c r="O20" s="33">
        <v>0</v>
      </c>
      <c r="P20" s="21"/>
    </row>
    <row r="21" spans="2:17" x14ac:dyDescent="0.25">
      <c r="B21" s="19"/>
      <c r="C21" s="32" t="s">
        <v>44</v>
      </c>
      <c r="D21" s="33">
        <v>0</v>
      </c>
      <c r="E21" s="33">
        <v>0</v>
      </c>
      <c r="F21" s="33">
        <v>0</v>
      </c>
      <c r="G21" s="33">
        <v>0</v>
      </c>
      <c r="H21" s="33">
        <v>0</v>
      </c>
      <c r="I21" s="33">
        <v>0</v>
      </c>
      <c r="J21" s="33">
        <v>0</v>
      </c>
      <c r="K21" s="33">
        <v>0</v>
      </c>
      <c r="L21" s="33">
        <v>0</v>
      </c>
      <c r="M21" s="33">
        <v>0</v>
      </c>
      <c r="N21" s="33">
        <v>0</v>
      </c>
      <c r="O21" s="33">
        <v>0</v>
      </c>
      <c r="P21" s="21"/>
    </row>
    <row r="22" spans="2:17" x14ac:dyDescent="0.25">
      <c r="B22" s="19"/>
      <c r="C22" s="32" t="s">
        <v>46</v>
      </c>
      <c r="D22" s="33">
        <v>0</v>
      </c>
      <c r="E22" s="33">
        <v>0</v>
      </c>
      <c r="F22" s="33">
        <v>0</v>
      </c>
      <c r="G22" s="33">
        <v>0</v>
      </c>
      <c r="H22" s="33">
        <v>0</v>
      </c>
      <c r="I22" s="33">
        <v>0</v>
      </c>
      <c r="J22" s="33">
        <v>0</v>
      </c>
      <c r="K22" s="33">
        <v>0</v>
      </c>
      <c r="L22" s="33">
        <v>0</v>
      </c>
      <c r="M22" s="33">
        <v>0</v>
      </c>
      <c r="N22" s="33">
        <v>0</v>
      </c>
      <c r="O22" s="33">
        <v>0</v>
      </c>
      <c r="P22" s="21"/>
    </row>
    <row r="23" spans="2:17" x14ac:dyDescent="0.25">
      <c r="B23" s="19"/>
      <c r="C23" s="34"/>
      <c r="D23" s="35">
        <v>0</v>
      </c>
      <c r="E23" s="35">
        <v>0</v>
      </c>
      <c r="F23" s="35">
        <v>0</v>
      </c>
      <c r="G23" s="35">
        <v>0</v>
      </c>
      <c r="H23" s="35">
        <v>0</v>
      </c>
      <c r="I23" s="35">
        <v>0</v>
      </c>
      <c r="J23" s="35">
        <v>0</v>
      </c>
      <c r="K23" s="35">
        <v>0</v>
      </c>
      <c r="L23" s="35">
        <v>0</v>
      </c>
      <c r="M23" s="35">
        <v>0</v>
      </c>
      <c r="N23" s="35">
        <v>0</v>
      </c>
      <c r="O23" s="35">
        <v>0</v>
      </c>
      <c r="P23" s="21"/>
    </row>
    <row r="24" spans="2:17" x14ac:dyDescent="0.25">
      <c r="B24" s="19"/>
      <c r="C24" s="36" t="s">
        <v>35</v>
      </c>
      <c r="D24" s="37">
        <f>SUM(D20:D23)</f>
        <v>0</v>
      </c>
      <c r="E24" s="37">
        <f t="shared" ref="E24:O24" si="1">SUM(E20:E23)</f>
        <v>0</v>
      </c>
      <c r="F24" s="37">
        <f t="shared" si="1"/>
        <v>0</v>
      </c>
      <c r="G24" s="37">
        <f t="shared" si="1"/>
        <v>0</v>
      </c>
      <c r="H24" s="37">
        <f t="shared" si="1"/>
        <v>0</v>
      </c>
      <c r="I24" s="37">
        <f t="shared" si="1"/>
        <v>0</v>
      </c>
      <c r="J24" s="37">
        <f t="shared" si="1"/>
        <v>0</v>
      </c>
      <c r="K24" s="37">
        <f t="shared" si="1"/>
        <v>0</v>
      </c>
      <c r="L24" s="37">
        <f t="shared" si="1"/>
        <v>0</v>
      </c>
      <c r="M24" s="37">
        <f t="shared" si="1"/>
        <v>0</v>
      </c>
      <c r="N24" s="37">
        <f t="shared" si="1"/>
        <v>0</v>
      </c>
      <c r="O24" s="37">
        <f t="shared" si="1"/>
        <v>0</v>
      </c>
      <c r="P24" s="21"/>
    </row>
    <row r="25" spans="2:17" x14ac:dyDescent="0.25">
      <c r="B25" s="19"/>
      <c r="C25" s="20"/>
      <c r="D25" s="38"/>
      <c r="E25" s="38"/>
      <c r="F25" s="38"/>
      <c r="G25" s="38"/>
      <c r="H25" s="38"/>
      <c r="I25" s="38"/>
      <c r="J25" s="38"/>
      <c r="K25" s="38"/>
      <c r="L25" s="38"/>
      <c r="M25" s="38"/>
      <c r="N25" s="38"/>
      <c r="O25" s="38"/>
      <c r="P25" s="21"/>
    </row>
    <row r="26" spans="2:17" x14ac:dyDescent="0.25">
      <c r="B26" s="30"/>
      <c r="C26" s="31" t="s">
        <v>36</v>
      </c>
      <c r="D26" s="38"/>
      <c r="E26" s="38"/>
      <c r="F26" s="38"/>
      <c r="G26" s="38"/>
      <c r="H26" s="38"/>
      <c r="I26" s="38"/>
      <c r="J26" s="38"/>
      <c r="K26" s="38"/>
      <c r="L26" s="38"/>
      <c r="M26" s="38"/>
      <c r="N26" s="38"/>
      <c r="O26" s="38"/>
      <c r="P26" s="21"/>
    </row>
    <row r="27" spans="2:17" x14ac:dyDescent="0.25">
      <c r="B27" s="19"/>
      <c r="C27" s="32" t="s">
        <v>51</v>
      </c>
      <c r="D27" s="33">
        <v>0</v>
      </c>
      <c r="E27" s="33">
        <v>0</v>
      </c>
      <c r="F27" s="33">
        <v>0</v>
      </c>
      <c r="G27" s="33">
        <v>0</v>
      </c>
      <c r="H27" s="33">
        <v>0</v>
      </c>
      <c r="I27" s="33">
        <v>0</v>
      </c>
      <c r="J27" s="33">
        <v>0</v>
      </c>
      <c r="K27" s="33">
        <v>0</v>
      </c>
      <c r="L27" s="33">
        <v>0</v>
      </c>
      <c r="M27" s="33">
        <v>0</v>
      </c>
      <c r="N27" s="33">
        <v>0</v>
      </c>
      <c r="O27" s="33">
        <v>0</v>
      </c>
      <c r="P27" s="21"/>
    </row>
    <row r="28" spans="2:17" x14ac:dyDescent="0.25">
      <c r="B28" s="19"/>
      <c r="C28" s="32" t="s">
        <v>52</v>
      </c>
      <c r="D28" s="33">
        <v>0</v>
      </c>
      <c r="E28" s="33">
        <v>0</v>
      </c>
      <c r="F28" s="33">
        <v>0</v>
      </c>
      <c r="G28" s="33">
        <v>0</v>
      </c>
      <c r="H28" s="33">
        <v>0</v>
      </c>
      <c r="I28" s="33">
        <v>0</v>
      </c>
      <c r="J28" s="33">
        <v>0</v>
      </c>
      <c r="K28" s="33">
        <v>0</v>
      </c>
      <c r="L28" s="33">
        <v>0</v>
      </c>
      <c r="M28" s="33">
        <v>0</v>
      </c>
      <c r="N28" s="33">
        <v>0</v>
      </c>
      <c r="O28" s="33">
        <v>0</v>
      </c>
      <c r="P28" s="21"/>
    </row>
    <row r="29" spans="2:17" x14ac:dyDescent="0.25">
      <c r="B29" s="19"/>
      <c r="C29" s="32" t="s">
        <v>47</v>
      </c>
      <c r="D29" s="33">
        <v>0</v>
      </c>
      <c r="E29" s="33">
        <v>0</v>
      </c>
      <c r="F29" s="33">
        <v>0</v>
      </c>
      <c r="G29" s="33">
        <v>0</v>
      </c>
      <c r="H29" s="33">
        <v>0</v>
      </c>
      <c r="I29" s="33">
        <v>0</v>
      </c>
      <c r="J29" s="33">
        <v>0</v>
      </c>
      <c r="K29" s="33">
        <v>0</v>
      </c>
      <c r="L29" s="33">
        <v>0</v>
      </c>
      <c r="M29" s="33">
        <v>0</v>
      </c>
      <c r="N29" s="33">
        <v>0</v>
      </c>
      <c r="O29" s="33">
        <v>0</v>
      </c>
      <c r="P29" s="21"/>
    </row>
    <row r="30" spans="2:17" x14ac:dyDescent="0.25">
      <c r="B30" s="19"/>
      <c r="C30" s="32" t="s">
        <v>48</v>
      </c>
      <c r="D30" s="33">
        <v>0</v>
      </c>
      <c r="E30" s="33">
        <v>0</v>
      </c>
      <c r="F30" s="33">
        <v>0</v>
      </c>
      <c r="G30" s="33">
        <v>0</v>
      </c>
      <c r="H30" s="33">
        <v>0</v>
      </c>
      <c r="I30" s="33">
        <v>0</v>
      </c>
      <c r="J30" s="33">
        <v>0</v>
      </c>
      <c r="K30" s="33">
        <v>0</v>
      </c>
      <c r="L30" s="33">
        <v>0</v>
      </c>
      <c r="M30" s="33">
        <v>0</v>
      </c>
      <c r="N30" s="33">
        <v>0</v>
      </c>
      <c r="O30" s="33">
        <v>0</v>
      </c>
      <c r="P30" s="21"/>
    </row>
    <row r="31" spans="2:17" x14ac:dyDescent="0.25">
      <c r="B31" s="19"/>
      <c r="C31" s="32" t="s">
        <v>37</v>
      </c>
      <c r="D31" s="33">
        <v>0</v>
      </c>
      <c r="E31" s="33">
        <v>0</v>
      </c>
      <c r="F31" s="33">
        <v>0</v>
      </c>
      <c r="G31" s="33">
        <v>0</v>
      </c>
      <c r="H31" s="33">
        <v>0</v>
      </c>
      <c r="I31" s="33">
        <v>0</v>
      </c>
      <c r="J31" s="33">
        <v>0</v>
      </c>
      <c r="K31" s="33">
        <v>0</v>
      </c>
      <c r="L31" s="33">
        <v>0</v>
      </c>
      <c r="M31" s="33">
        <v>0</v>
      </c>
      <c r="N31" s="33">
        <v>0</v>
      </c>
      <c r="O31" s="33">
        <v>0</v>
      </c>
      <c r="P31" s="21"/>
    </row>
    <row r="32" spans="2:17" x14ac:dyDescent="0.25">
      <c r="B32" s="19"/>
      <c r="C32" s="49" t="s">
        <v>49</v>
      </c>
      <c r="D32" s="33">
        <v>0</v>
      </c>
      <c r="E32" s="33">
        <v>0</v>
      </c>
      <c r="F32" s="33">
        <v>0</v>
      </c>
      <c r="G32" s="33">
        <v>0</v>
      </c>
      <c r="H32" s="33">
        <v>0</v>
      </c>
      <c r="I32" s="33">
        <v>0</v>
      </c>
      <c r="J32" s="33">
        <v>0</v>
      </c>
      <c r="K32" s="33">
        <v>0</v>
      </c>
      <c r="L32" s="33">
        <v>0</v>
      </c>
      <c r="M32" s="33">
        <v>0</v>
      </c>
      <c r="N32" s="33">
        <v>0</v>
      </c>
      <c r="O32" s="33">
        <v>0</v>
      </c>
      <c r="P32" s="21"/>
    </row>
    <row r="33" spans="2:16" x14ac:dyDescent="0.25">
      <c r="B33" s="19"/>
      <c r="C33" s="49" t="s">
        <v>54</v>
      </c>
      <c r="D33" s="33">
        <v>0</v>
      </c>
      <c r="E33" s="33">
        <v>0</v>
      </c>
      <c r="F33" s="33">
        <v>0</v>
      </c>
      <c r="G33" s="33">
        <v>0</v>
      </c>
      <c r="H33" s="33">
        <v>0</v>
      </c>
      <c r="I33" s="33">
        <v>0</v>
      </c>
      <c r="J33" s="33">
        <v>0</v>
      </c>
      <c r="K33" s="33">
        <v>0</v>
      </c>
      <c r="L33" s="33">
        <v>0</v>
      </c>
      <c r="M33" s="33">
        <v>0</v>
      </c>
      <c r="N33" s="33">
        <v>0</v>
      </c>
      <c r="O33" s="33">
        <v>0</v>
      </c>
      <c r="P33" s="21"/>
    </row>
    <row r="34" spans="2:16" x14ac:dyDescent="0.25">
      <c r="B34" s="19"/>
      <c r="C34" s="49" t="s">
        <v>50</v>
      </c>
      <c r="D34" s="33">
        <v>0</v>
      </c>
      <c r="E34" s="33">
        <v>0</v>
      </c>
      <c r="F34" s="33">
        <v>0</v>
      </c>
      <c r="G34" s="33">
        <v>0</v>
      </c>
      <c r="H34" s="33">
        <v>0</v>
      </c>
      <c r="I34" s="33">
        <v>0</v>
      </c>
      <c r="J34" s="33">
        <v>0</v>
      </c>
      <c r="K34" s="33">
        <v>0</v>
      </c>
      <c r="L34" s="33">
        <v>0</v>
      </c>
      <c r="M34" s="33">
        <v>0</v>
      </c>
      <c r="N34" s="33">
        <v>0</v>
      </c>
      <c r="O34" s="33">
        <v>0</v>
      </c>
      <c r="P34" s="21"/>
    </row>
    <row r="35" spans="2:16" x14ac:dyDescent="0.25">
      <c r="B35" s="19"/>
      <c r="C35" s="50" t="s">
        <v>53</v>
      </c>
      <c r="D35" s="33">
        <v>0</v>
      </c>
      <c r="E35" s="33">
        <v>0</v>
      </c>
      <c r="F35" s="33">
        <v>0</v>
      </c>
      <c r="G35" s="33">
        <v>0</v>
      </c>
      <c r="H35" s="33">
        <v>0</v>
      </c>
      <c r="I35" s="33">
        <v>0</v>
      </c>
      <c r="J35" s="33">
        <v>0</v>
      </c>
      <c r="K35" s="33">
        <v>0</v>
      </c>
      <c r="L35" s="33">
        <v>0</v>
      </c>
      <c r="M35" s="33">
        <v>0</v>
      </c>
      <c r="N35" s="33">
        <v>0</v>
      </c>
      <c r="O35" s="33">
        <v>0</v>
      </c>
      <c r="P35" s="21"/>
    </row>
    <row r="36" spans="2:16" x14ac:dyDescent="0.25">
      <c r="B36" s="19"/>
      <c r="C36" s="32" t="s">
        <v>39</v>
      </c>
      <c r="D36" s="33">
        <v>0</v>
      </c>
      <c r="E36" s="33">
        <v>0</v>
      </c>
      <c r="F36" s="33">
        <v>0</v>
      </c>
      <c r="G36" s="33">
        <v>0</v>
      </c>
      <c r="H36" s="33">
        <v>0</v>
      </c>
      <c r="I36" s="33">
        <v>0</v>
      </c>
      <c r="J36" s="33">
        <v>0</v>
      </c>
      <c r="K36" s="33">
        <v>0</v>
      </c>
      <c r="L36" s="33">
        <v>0</v>
      </c>
      <c r="M36" s="33">
        <v>0</v>
      </c>
      <c r="N36" s="33">
        <v>0</v>
      </c>
      <c r="O36" s="33">
        <v>0</v>
      </c>
      <c r="P36" s="21"/>
    </row>
    <row r="37" spans="2:16" x14ac:dyDescent="0.25">
      <c r="B37" s="19"/>
      <c r="C37" s="32" t="s">
        <v>38</v>
      </c>
      <c r="D37" s="33">
        <v>0</v>
      </c>
      <c r="E37" s="33">
        <v>0</v>
      </c>
      <c r="F37" s="33">
        <v>0</v>
      </c>
      <c r="G37" s="33">
        <v>0</v>
      </c>
      <c r="H37" s="33">
        <v>0</v>
      </c>
      <c r="I37" s="33">
        <v>0</v>
      </c>
      <c r="J37" s="33">
        <v>0</v>
      </c>
      <c r="K37" s="33">
        <v>0</v>
      </c>
      <c r="L37" s="33">
        <v>0</v>
      </c>
      <c r="M37" s="33">
        <v>0</v>
      </c>
      <c r="N37" s="33">
        <v>0</v>
      </c>
      <c r="O37" s="33">
        <v>0</v>
      </c>
      <c r="P37" s="21"/>
    </row>
    <row r="38" spans="2:16" x14ac:dyDescent="0.25">
      <c r="B38" s="19"/>
      <c r="C38" s="34"/>
      <c r="D38" s="35">
        <v>0</v>
      </c>
      <c r="E38" s="35">
        <v>0</v>
      </c>
      <c r="F38" s="35">
        <v>0</v>
      </c>
      <c r="G38" s="35">
        <v>0</v>
      </c>
      <c r="H38" s="35">
        <v>0</v>
      </c>
      <c r="I38" s="35">
        <v>0</v>
      </c>
      <c r="J38" s="35">
        <v>0</v>
      </c>
      <c r="K38" s="35">
        <v>0</v>
      </c>
      <c r="L38" s="35">
        <v>0</v>
      </c>
      <c r="M38" s="35">
        <v>0</v>
      </c>
      <c r="N38" s="35">
        <v>0</v>
      </c>
      <c r="O38" s="35">
        <v>0</v>
      </c>
      <c r="P38" s="21"/>
    </row>
    <row r="39" spans="2:16" x14ac:dyDescent="0.25">
      <c r="B39" s="19"/>
      <c r="C39" s="36" t="s">
        <v>40</v>
      </c>
      <c r="D39" s="37">
        <f>SUM(D27:D38)</f>
        <v>0</v>
      </c>
      <c r="E39" s="37">
        <f t="shared" ref="E39:O39" si="2">SUM(E27:E38)</f>
        <v>0</v>
      </c>
      <c r="F39" s="37">
        <f t="shared" si="2"/>
        <v>0</v>
      </c>
      <c r="G39" s="37">
        <f t="shared" si="2"/>
        <v>0</v>
      </c>
      <c r="H39" s="37">
        <f t="shared" si="2"/>
        <v>0</v>
      </c>
      <c r="I39" s="37">
        <f t="shared" si="2"/>
        <v>0</v>
      </c>
      <c r="J39" s="37">
        <f t="shared" si="2"/>
        <v>0</v>
      </c>
      <c r="K39" s="37">
        <f t="shared" si="2"/>
        <v>0</v>
      </c>
      <c r="L39" s="37">
        <f t="shared" si="2"/>
        <v>0</v>
      </c>
      <c r="M39" s="37">
        <f t="shared" si="2"/>
        <v>0</v>
      </c>
      <c r="N39" s="37">
        <f t="shared" si="2"/>
        <v>0</v>
      </c>
      <c r="O39" s="37">
        <f t="shared" si="2"/>
        <v>0</v>
      </c>
      <c r="P39" s="21"/>
    </row>
    <row r="40" spans="2:16" x14ac:dyDescent="0.25">
      <c r="B40" s="19"/>
      <c r="C40" s="20"/>
      <c r="D40" s="38"/>
      <c r="E40" s="38"/>
      <c r="F40" s="38"/>
      <c r="G40" s="38"/>
      <c r="H40" s="38"/>
      <c r="I40" s="38"/>
      <c r="J40" s="38"/>
      <c r="K40" s="38"/>
      <c r="L40" s="38"/>
      <c r="M40" s="38"/>
      <c r="N40" s="38"/>
      <c r="O40" s="38"/>
      <c r="P40" s="21"/>
    </row>
    <row r="41" spans="2:16" x14ac:dyDescent="0.25">
      <c r="B41" s="30"/>
      <c r="C41" s="31" t="s">
        <v>41</v>
      </c>
      <c r="D41" s="39">
        <f>D24-D39</f>
        <v>0</v>
      </c>
      <c r="E41" s="39">
        <f t="shared" ref="E41:O41" si="3">E24-E39</f>
        <v>0</v>
      </c>
      <c r="F41" s="39">
        <f t="shared" si="3"/>
        <v>0</v>
      </c>
      <c r="G41" s="39">
        <f t="shared" si="3"/>
        <v>0</v>
      </c>
      <c r="H41" s="39">
        <f t="shared" si="3"/>
        <v>0</v>
      </c>
      <c r="I41" s="39">
        <f t="shared" si="3"/>
        <v>0</v>
      </c>
      <c r="J41" s="39">
        <f t="shared" si="3"/>
        <v>0</v>
      </c>
      <c r="K41" s="39">
        <f t="shared" si="3"/>
        <v>0</v>
      </c>
      <c r="L41" s="39">
        <f t="shared" si="3"/>
        <v>0</v>
      </c>
      <c r="M41" s="39">
        <f t="shared" si="3"/>
        <v>0</v>
      </c>
      <c r="N41" s="39">
        <f t="shared" si="3"/>
        <v>0</v>
      </c>
      <c r="O41" s="39">
        <f t="shared" si="3"/>
        <v>0</v>
      </c>
      <c r="P41" s="21"/>
    </row>
    <row r="42" spans="2:16" ht="5.25" customHeight="1" x14ac:dyDescent="0.25">
      <c r="B42" s="19"/>
      <c r="C42" s="20"/>
      <c r="D42" s="40"/>
      <c r="E42" s="40"/>
      <c r="F42" s="40"/>
      <c r="G42" s="40"/>
      <c r="H42" s="40"/>
      <c r="I42" s="40"/>
      <c r="J42" s="40"/>
      <c r="K42" s="40"/>
      <c r="L42" s="40"/>
      <c r="M42" s="40"/>
      <c r="N42" s="40"/>
      <c r="O42" s="40"/>
      <c r="P42" s="21"/>
    </row>
    <row r="43" spans="2:16" ht="11.25" x14ac:dyDescent="0.2">
      <c r="B43" s="30"/>
      <c r="C43" s="20" t="s">
        <v>42</v>
      </c>
      <c r="D43" s="55">
        <v>0</v>
      </c>
      <c r="E43" s="41">
        <f t="shared" ref="D43:O43" si="4">D45</f>
        <v>0</v>
      </c>
      <c r="F43" s="41">
        <f t="shared" si="4"/>
        <v>0</v>
      </c>
      <c r="G43" s="41">
        <f t="shared" si="4"/>
        <v>0</v>
      </c>
      <c r="H43" s="41">
        <f t="shared" si="4"/>
        <v>0</v>
      </c>
      <c r="I43" s="41">
        <f t="shared" si="4"/>
        <v>0</v>
      </c>
      <c r="J43" s="41">
        <f t="shared" si="4"/>
        <v>0</v>
      </c>
      <c r="K43" s="41">
        <f t="shared" si="4"/>
        <v>0</v>
      </c>
      <c r="L43" s="41">
        <f t="shared" si="4"/>
        <v>0</v>
      </c>
      <c r="M43" s="41">
        <f t="shared" si="4"/>
        <v>0</v>
      </c>
      <c r="N43" s="41">
        <f t="shared" si="4"/>
        <v>0</v>
      </c>
      <c r="O43" s="41">
        <f t="shared" si="4"/>
        <v>0</v>
      </c>
      <c r="P43" s="21"/>
    </row>
    <row r="44" spans="2:16" ht="11.25" thickBot="1" x14ac:dyDescent="0.3">
      <c r="B44" s="19"/>
      <c r="C44" s="42"/>
      <c r="D44" s="43"/>
      <c r="E44" s="38"/>
      <c r="F44" s="38"/>
      <c r="G44" s="38"/>
      <c r="H44" s="38"/>
      <c r="I44" s="38"/>
      <c r="J44" s="38"/>
      <c r="K44" s="38"/>
      <c r="L44" s="38"/>
      <c r="M44" s="38"/>
      <c r="N44" s="38"/>
      <c r="O44" s="38"/>
      <c r="P44" s="21"/>
    </row>
    <row r="45" spans="2:16" ht="11.25" thickBot="1" x14ac:dyDescent="0.3">
      <c r="B45" s="19"/>
      <c r="C45" s="44" t="s">
        <v>43</v>
      </c>
      <c r="D45" s="45">
        <f>D43+D41</f>
        <v>0</v>
      </c>
      <c r="E45" s="45">
        <f t="shared" ref="E45:O45" si="5">E43+E41</f>
        <v>0</v>
      </c>
      <c r="F45" s="45">
        <f t="shared" si="5"/>
        <v>0</v>
      </c>
      <c r="G45" s="45">
        <f t="shared" si="5"/>
        <v>0</v>
      </c>
      <c r="H45" s="45">
        <f t="shared" si="5"/>
        <v>0</v>
      </c>
      <c r="I45" s="45">
        <f t="shared" si="5"/>
        <v>0</v>
      </c>
      <c r="J45" s="45">
        <f t="shared" si="5"/>
        <v>0</v>
      </c>
      <c r="K45" s="45">
        <f t="shared" si="5"/>
        <v>0</v>
      </c>
      <c r="L45" s="45">
        <f t="shared" si="5"/>
        <v>0</v>
      </c>
      <c r="M45" s="45">
        <f t="shared" si="5"/>
        <v>0</v>
      </c>
      <c r="N45" s="45">
        <f t="shared" si="5"/>
        <v>0</v>
      </c>
      <c r="O45" s="45">
        <f t="shared" si="5"/>
        <v>0</v>
      </c>
      <c r="P45" s="21"/>
    </row>
    <row r="46" spans="2:16" x14ac:dyDescent="0.25">
      <c r="B46" s="19"/>
      <c r="C46" s="20"/>
      <c r="D46" s="46"/>
      <c r="E46" s="46"/>
      <c r="F46" s="46"/>
      <c r="G46" s="46"/>
      <c r="H46" s="46"/>
      <c r="I46" s="46"/>
      <c r="J46" s="46"/>
      <c r="K46" s="47"/>
      <c r="L46" s="47"/>
      <c r="M46" s="47"/>
      <c r="N46" s="47"/>
      <c r="O46" s="46"/>
      <c r="P46" s="21"/>
    </row>
    <row r="47" spans="2:16" x14ac:dyDescent="0.25">
      <c r="B47" s="48"/>
      <c r="C47" s="48"/>
      <c r="D47" s="48"/>
      <c r="E47" s="48"/>
      <c r="F47" s="48"/>
      <c r="G47" s="48"/>
      <c r="H47" s="48"/>
      <c r="I47" s="48"/>
      <c r="J47" s="48"/>
      <c r="K47" s="48"/>
      <c r="L47" s="48"/>
      <c r="M47" s="48"/>
      <c r="N47" s="48"/>
      <c r="O47" s="48"/>
      <c r="P47" s="48"/>
    </row>
  </sheetData>
  <mergeCells count="1">
    <mergeCell ref="C16:D16"/>
  </mergeCells>
  <dataValidations count="1">
    <dataValidation type="list" allowBlank="1" showInputMessage="1" showErrorMessage="1"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xr:uid="{111041EF-8B9C-49B5-BE7D-56BE32970FF6}">
      <formula1>$C$1:$C$13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BE128-863D-49B5-9F56-D64AB3270EE8}">
  <dimension ref="A1:G13"/>
  <sheetViews>
    <sheetView workbookViewId="0">
      <selection activeCell="B19" sqref="B19"/>
    </sheetView>
  </sheetViews>
  <sheetFormatPr defaultRowHeight="15" x14ac:dyDescent="0.25"/>
  <cols>
    <col min="1" max="1" width="33.85546875" bestFit="1" customWidth="1"/>
    <col min="2" max="2" width="11.5703125" bestFit="1" customWidth="1"/>
  </cols>
  <sheetData>
    <row r="1" spans="1:7" x14ac:dyDescent="0.25">
      <c r="A1" s="1" t="s">
        <v>15</v>
      </c>
      <c r="F1" s="10"/>
      <c r="G1" t="s">
        <v>10</v>
      </c>
    </row>
    <row r="2" spans="1:7" x14ac:dyDescent="0.25">
      <c r="F2" s="12"/>
      <c r="G2" t="s">
        <v>16</v>
      </c>
    </row>
    <row r="3" spans="1:7" x14ac:dyDescent="0.25">
      <c r="F3" s="13"/>
      <c r="G3" t="s">
        <v>17</v>
      </c>
    </row>
    <row r="4" spans="1:7" x14ac:dyDescent="0.25">
      <c r="A4" s="10" t="s">
        <v>63</v>
      </c>
      <c r="B4" s="11">
        <v>10000</v>
      </c>
    </row>
    <row r="5" spans="1:7" x14ac:dyDescent="0.25">
      <c r="A5" s="10" t="s">
        <v>64</v>
      </c>
      <c r="B5" s="11">
        <v>20000</v>
      </c>
    </row>
    <row r="6" spans="1:7" x14ac:dyDescent="0.25">
      <c r="A6" s="10" t="s">
        <v>65</v>
      </c>
      <c r="B6" s="11">
        <v>30000</v>
      </c>
    </row>
    <row r="7" spans="1:7" x14ac:dyDescent="0.25">
      <c r="A7" s="12" t="s">
        <v>61</v>
      </c>
      <c r="B7" s="9">
        <v>10000</v>
      </c>
    </row>
    <row r="8" spans="1:7" x14ac:dyDescent="0.25">
      <c r="A8" s="12" t="s">
        <v>62</v>
      </c>
      <c r="B8" s="9">
        <v>20000</v>
      </c>
    </row>
    <row r="9" spans="1:7" x14ac:dyDescent="0.25">
      <c r="A9" s="13" t="s">
        <v>66</v>
      </c>
      <c r="B9" s="14">
        <v>10000</v>
      </c>
    </row>
    <row r="10" spans="1:7" x14ac:dyDescent="0.25">
      <c r="A10" s="13" t="s">
        <v>67</v>
      </c>
      <c r="B10" s="14">
        <v>20000</v>
      </c>
    </row>
    <row r="12" spans="1:7" ht="15.75" thickBot="1" x14ac:dyDescent="0.3">
      <c r="B12" s="8">
        <f>SUM(B4:B10)</f>
        <v>120000</v>
      </c>
    </row>
    <row r="13" spans="1:7"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Wealth &amp; Expense Tracker</vt:lpstr>
      <vt:lpstr>Personal Cash Flow</vt:lpstr>
      <vt:lpstr>Credit Tracker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Pratt</dc:creator>
  <cp:lastModifiedBy>Oscar Pratt</cp:lastModifiedBy>
  <dcterms:created xsi:type="dcterms:W3CDTF">2024-06-22T11:16:57Z</dcterms:created>
  <dcterms:modified xsi:type="dcterms:W3CDTF">2025-10-15T14:33:34Z</dcterms:modified>
</cp:coreProperties>
</file>