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ales Spreadsheets\"/>
    </mc:Choice>
  </mc:AlternateContent>
  <xr:revisionPtr revIDLastSave="0" documentId="13_ncr:1_{4AB409A5-6235-494C-9ACA-DA8C1A645041}" xr6:coauthVersionLast="47" xr6:coauthVersionMax="47" xr10:uidLastSave="{00000000-0000-0000-0000-000000000000}"/>
  <workbookProtection workbookAlgorithmName="SHA-512" workbookHashValue="rvaiCeqxcPOPb4YWPQEzZ7JL8fH83TZXYxXlqYAJOXeT3bK1VN30tNA3yQ5BNXLrJBO5KCvfqZYUT8YQbXq3PQ==" workbookSaltValue="nGWGMtea+5GPzqlBbAnxuA==" workbookSpinCount="100000" lockStructure="1"/>
  <bookViews>
    <workbookView xWindow="-120" yWindow="-120" windowWidth="29040" windowHeight="15720" activeTab="7" xr2:uid="{966DECDA-342B-4072-BB7D-9A655C16BE29}"/>
  </bookViews>
  <sheets>
    <sheet name="Arlington" sheetId="1" r:id="rId1"/>
    <sheet name="De Smet" sheetId="2" r:id="rId2"/>
    <sheet name="Lake Preston" sheetId="3" r:id="rId3"/>
    <sheet name="Iroquois" sheetId="4" r:id="rId4"/>
    <sheet name="Small Town" sheetId="5" r:id="rId5"/>
    <sheet name="Small Acreage" sheetId="6" r:id="rId6"/>
    <sheet name="Lake" sheetId="7" r:id="rId7"/>
    <sheet name="Ag" sheetId="8" r:id="rId8"/>
    <sheet name="Sheet1" sheetId="9" r:id="rId9"/>
  </sheets>
  <definedNames>
    <definedName name="_xlnm.Print_Area" localSheetId="7">Ag!$A:$R</definedName>
    <definedName name="_xlnm.Print_Area" localSheetId="0">Arlington!$A:$R</definedName>
    <definedName name="_xlnm.Print_Area" localSheetId="1">'De Smet'!$A:$R</definedName>
    <definedName name="_xlnm.Print_Area" localSheetId="3">Iroquois!$A:$R</definedName>
    <definedName name="_xlnm.Print_Area" localSheetId="6">Lake!$A$1:$R$16</definedName>
    <definedName name="_xlnm.Print_Area" localSheetId="2">'Lake Preston'!$A:$R</definedName>
    <definedName name="_xlnm.Print_Area" localSheetId="5">'Small Acreage'!$A:$R</definedName>
    <definedName name="_xlnm.Print_Area" localSheetId="4">'Small Town'!$A$1:$R$19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8" l="1"/>
  <c r="M23" i="2"/>
  <c r="M24" i="2"/>
  <c r="M25" i="2"/>
  <c r="M26" i="2"/>
  <c r="M27" i="2"/>
  <c r="M28" i="2"/>
  <c r="M29" i="2"/>
  <c r="M30" i="2"/>
  <c r="M31" i="2"/>
  <c r="M32" i="2"/>
  <c r="M33" i="2"/>
  <c r="M34" i="2"/>
  <c r="M22" i="2"/>
  <c r="M21" i="2"/>
  <c r="M33" i="8"/>
  <c r="M20" i="2"/>
  <c r="M19" i="2"/>
  <c r="M32" i="8"/>
  <c r="M12" i="6"/>
  <c r="M11" i="6"/>
  <c r="M18" i="2"/>
  <c r="M31" i="8"/>
  <c r="M30" i="8"/>
  <c r="M29" i="8"/>
  <c r="M28" i="8" l="1"/>
  <c r="M5" i="1"/>
  <c r="M6" i="1"/>
  <c r="M7" i="1"/>
  <c r="M8" i="1"/>
  <c r="M9" i="1"/>
  <c r="M10" i="1"/>
  <c r="M11" i="1"/>
  <c r="M12" i="1"/>
  <c r="M13" i="1"/>
  <c r="M14" i="1"/>
  <c r="M15" i="1"/>
  <c r="M4" i="1"/>
  <c r="M5" i="8"/>
  <c r="M6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4" i="8"/>
  <c r="M5" i="7"/>
  <c r="M6" i="7"/>
  <c r="M7" i="7"/>
  <c r="M8" i="7"/>
  <c r="M9" i="7"/>
  <c r="M10" i="7"/>
  <c r="M11" i="7"/>
  <c r="M12" i="7"/>
  <c r="M13" i="7"/>
  <c r="M14" i="7"/>
  <c r="M15" i="7"/>
  <c r="M5" i="6"/>
  <c r="M6" i="6"/>
  <c r="M7" i="6"/>
  <c r="M8" i="6"/>
  <c r="M9" i="6"/>
  <c r="M10" i="6"/>
  <c r="M13" i="6"/>
  <c r="M14" i="6"/>
  <c r="M15" i="6"/>
  <c r="M16" i="6"/>
  <c r="M4" i="6"/>
  <c r="M5" i="4"/>
  <c r="M6" i="4"/>
  <c r="M7" i="4"/>
  <c r="M8" i="4"/>
  <c r="M9" i="4"/>
  <c r="M10" i="4"/>
  <c r="M11" i="4"/>
  <c r="M12" i="4"/>
  <c r="M13" i="4"/>
  <c r="M14" i="4"/>
  <c r="M15" i="4"/>
  <c r="M4" i="4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4" i="5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4" i="3"/>
  <c r="M5" i="2"/>
  <c r="M6" i="2"/>
  <c r="M7" i="2"/>
  <c r="M8" i="2"/>
  <c r="M9" i="2"/>
  <c r="M10" i="2"/>
  <c r="M11" i="2"/>
  <c r="M13" i="2"/>
  <c r="M14" i="2"/>
  <c r="M15" i="2"/>
  <c r="M16" i="2"/>
  <c r="M17" i="2"/>
  <c r="M4" i="2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</calcChain>
</file>

<file path=xl/sharedStrings.xml><?xml version="1.0" encoding="utf-8"?>
<sst xmlns="http://schemas.openxmlformats.org/spreadsheetml/2006/main" count="1241" uniqueCount="594">
  <si>
    <t>Record #</t>
  </si>
  <si>
    <t>Class</t>
  </si>
  <si>
    <t>Seller / Buyer</t>
  </si>
  <si>
    <t>Property Address</t>
  </si>
  <si>
    <t>Town</t>
  </si>
  <si>
    <t>Brief Legal</t>
  </si>
  <si>
    <t>Acres/Lots</t>
  </si>
  <si>
    <t>Yr Blt</t>
  </si>
  <si>
    <t>Sty</t>
  </si>
  <si>
    <t>Sq Ft.</t>
  </si>
  <si>
    <t>Bldg Value</t>
  </si>
  <si>
    <t>Land Value</t>
  </si>
  <si>
    <t>Total</t>
  </si>
  <si>
    <t>Sale Price</t>
  </si>
  <si>
    <t>Sale Date</t>
  </si>
  <si>
    <t>Seq</t>
  </si>
  <si>
    <t>Reject</t>
  </si>
  <si>
    <t>Reject reason</t>
  </si>
  <si>
    <t>*NOOM= Not on Open Market</t>
  </si>
  <si>
    <t>Zip</t>
  </si>
  <si>
    <t>Lots</t>
  </si>
  <si>
    <t xml:space="preserve"> Brief Legal</t>
  </si>
  <si>
    <t>Township</t>
  </si>
  <si>
    <t>Acres</t>
  </si>
  <si>
    <t xml:space="preserve">Reject </t>
  </si>
  <si>
    <t>G = Garage</t>
  </si>
  <si>
    <t>*NOOM= Not on open market</t>
  </si>
  <si>
    <t>2026 Arlington Sales</t>
  </si>
  <si>
    <t>2026 De Smet Sales</t>
  </si>
  <si>
    <t>2026 Lake Preston Sales</t>
  </si>
  <si>
    <t>2026 Iroquois Sales</t>
  </si>
  <si>
    <t>2026 Small Town Sales (Badger, Hetland, Erwin, Bancroft, Osceola, Oldham)</t>
  </si>
  <si>
    <t>2026 Small Acreage Sales</t>
  </si>
  <si>
    <t>2026 Lake Sales</t>
  </si>
  <si>
    <t>2026 Ag Sales</t>
  </si>
  <si>
    <t>D + D1</t>
  </si>
  <si>
    <t>Munson, Jason / Bladow, Bradley &amp; Lana</t>
  </si>
  <si>
    <t>307 Washington</t>
  </si>
  <si>
    <t>Arlington</t>
  </si>
  <si>
    <t>L17 B2 Johnson's Addn</t>
  </si>
  <si>
    <t>1</t>
  </si>
  <si>
    <t>2007</t>
  </si>
  <si>
    <t>1596</t>
  </si>
  <si>
    <t>318</t>
  </si>
  <si>
    <t>No</t>
  </si>
  <si>
    <t>Good Sale</t>
  </si>
  <si>
    <t>D</t>
  </si>
  <si>
    <t>Thompson, Richard / Joshua Johnson</t>
  </si>
  <si>
    <t>Oldham</t>
  </si>
  <si>
    <t>OL 2 in Beckers Addn</t>
  </si>
  <si>
    <t>NOOM</t>
  </si>
  <si>
    <t>A</t>
  </si>
  <si>
    <t>Reed, Melody / Feldhaus, Jared &amp; Sarah</t>
  </si>
  <si>
    <t>Whitewood</t>
  </si>
  <si>
    <t>NW 35-109-55</t>
  </si>
  <si>
    <t>160</t>
  </si>
  <si>
    <t>323</t>
  </si>
  <si>
    <t>Y</t>
  </si>
  <si>
    <t>C + C1</t>
  </si>
  <si>
    <t>Bergan, Charles / Keltgen, Jordan</t>
  </si>
  <si>
    <t>20680 450th Ave Arl</t>
  </si>
  <si>
    <t>Denver</t>
  </si>
  <si>
    <t>Lot 2 Murphy's Addn in SW 28-111-53</t>
  </si>
  <si>
    <t>4</t>
  </si>
  <si>
    <t>2024</t>
  </si>
  <si>
    <t>814</t>
  </si>
  <si>
    <t>330</t>
  </si>
  <si>
    <t>N</t>
  </si>
  <si>
    <t>1.5</t>
  </si>
  <si>
    <t>KC Sheriff / Three B LLC</t>
  </si>
  <si>
    <t>S50' L4 B2 Chandler's Addn</t>
  </si>
  <si>
    <t>1896</t>
  </si>
  <si>
    <t>702</t>
  </si>
  <si>
    <t>339</t>
  </si>
  <si>
    <t>Yes</t>
  </si>
  <si>
    <t>Forced Sale</t>
  </si>
  <si>
    <t>De Smet Development / Siefert Marin etal</t>
  </si>
  <si>
    <t>302 1st St NE</t>
  </si>
  <si>
    <t>W25' L5 All L6 &amp;7 Hansen Meyer Addn</t>
  </si>
  <si>
    <t>1974</t>
  </si>
  <si>
    <t>1056</t>
  </si>
  <si>
    <t>341</t>
  </si>
  <si>
    <t>Gruntmeier, Amy / Watts, Tracy &amp; Jennifer</t>
  </si>
  <si>
    <t>305 1st ST NW</t>
  </si>
  <si>
    <t>L13 exc W60' b10 WTL Co Addn</t>
  </si>
  <si>
    <t>1985</t>
  </si>
  <si>
    <t>1482</t>
  </si>
  <si>
    <t>342</t>
  </si>
  <si>
    <t>Zepeda, Amy &amp; David / Kraft, Mark &amp; Charyl</t>
  </si>
  <si>
    <t>304 Lake Ave S</t>
  </si>
  <si>
    <t>LP</t>
  </si>
  <si>
    <t>L3 &amp; N2 L4 B10 Ensign's 3rd Addn</t>
  </si>
  <si>
    <t>1900</t>
  </si>
  <si>
    <t>890</t>
  </si>
  <si>
    <t>343</t>
  </si>
  <si>
    <t>A + A1</t>
  </si>
  <si>
    <t>Nelson, Jo Ann / Nelson, Adam</t>
  </si>
  <si>
    <t>Spring Lake</t>
  </si>
  <si>
    <t>JoAnn Nelson Addn in SE 14-109-54</t>
  </si>
  <si>
    <t>20</t>
  </si>
  <si>
    <t>344</t>
  </si>
  <si>
    <t>Miklos, Jill / Bludorn, Roddy</t>
  </si>
  <si>
    <t>108 4th St S</t>
  </si>
  <si>
    <t>L4 B9 2nd Railway Addn</t>
  </si>
  <si>
    <t>888</t>
  </si>
  <si>
    <t>345</t>
  </si>
  <si>
    <t>Serfling, Lee LT / Driscoll, William &amp; Jacqueline</t>
  </si>
  <si>
    <t>Manchester</t>
  </si>
  <si>
    <t>SW 13-110-57</t>
  </si>
  <si>
    <t>346</t>
  </si>
  <si>
    <t>N2 L4, all L6 B4 Chandler's Addn</t>
  </si>
  <si>
    <t>1916</t>
  </si>
  <si>
    <t>2720</t>
  </si>
  <si>
    <t>355</t>
  </si>
  <si>
    <t>Nielsen, Kathleen LT / Boeck, Tim &amp; Anita</t>
  </si>
  <si>
    <t>602 Highland St</t>
  </si>
  <si>
    <t>Kazmerzak, Douglas / Wendling, Taryn &amp; Victoria</t>
  </si>
  <si>
    <t>19905 440th Ave</t>
  </si>
  <si>
    <t>Hartland</t>
  </si>
  <si>
    <t>Doug's Farmstead 1st Addn in NE 22-112-55</t>
  </si>
  <si>
    <t>16.04</t>
  </si>
  <si>
    <t>1988</t>
  </si>
  <si>
    <t>359</t>
  </si>
  <si>
    <t>New Plat</t>
  </si>
  <si>
    <t>Barkl, Nicholas / Konechne, Rose</t>
  </si>
  <si>
    <t>401 S 6th St</t>
  </si>
  <si>
    <t>Sublot 3 L1 B1 Leiske's &amp; W38' Sublot 4 L1 B1</t>
  </si>
  <si>
    <t>1977</t>
  </si>
  <si>
    <t>1792</t>
  </si>
  <si>
    <t>361</t>
  </si>
  <si>
    <t>Johnson, Dennis / Jensen, Lynn &amp; Jodi</t>
  </si>
  <si>
    <t>SE 32-112-54</t>
  </si>
  <si>
    <t>362</t>
  </si>
  <si>
    <t>Luther, James &amp; Mary Johnson / Pedersen, Kenneth</t>
  </si>
  <si>
    <t>705 3rd ST SW</t>
  </si>
  <si>
    <t>L3 B10 Carroll's Addn</t>
  </si>
  <si>
    <t>1949</t>
  </si>
  <si>
    <t>756</t>
  </si>
  <si>
    <t>363</t>
  </si>
  <si>
    <t>Hersrud Farm Partnership / Kersting, Thomas &amp; Sherrie</t>
  </si>
  <si>
    <t>Spring LAke</t>
  </si>
  <si>
    <t>SW 11-109-53</t>
  </si>
  <si>
    <t>369</t>
  </si>
  <si>
    <t>Wienk Family LLC / Peterson, Mitchell &amp; Miranda</t>
  </si>
  <si>
    <t>SE 4-111-57</t>
  </si>
  <si>
    <t>371</t>
  </si>
  <si>
    <t>Le Sueur</t>
  </si>
  <si>
    <t>Sales 11/1/2025-current</t>
  </si>
  <si>
    <t>Sales 11/1/2025 -current</t>
  </si>
  <si>
    <t>Wienk Family LLC / Carmen, Walker &amp; Mellissa</t>
  </si>
  <si>
    <t>SW 4-111-57</t>
  </si>
  <si>
    <t>372</t>
  </si>
  <si>
    <t>Van Moer, Mark &amp; Sharon / Bryant Family Farms LLC</t>
  </si>
  <si>
    <t>7.61 ac in SE 24-112-55 (abreviated)</t>
  </si>
  <si>
    <t>7.61</t>
  </si>
  <si>
    <t>2015</t>
  </si>
  <si>
    <t>2432</t>
  </si>
  <si>
    <t>3</t>
  </si>
  <si>
    <t>Carlson, Dylan / Young, Misty</t>
  </si>
  <si>
    <t>205 N Main St</t>
  </si>
  <si>
    <t>L10-11 B1 Original Plat</t>
  </si>
  <si>
    <t>2</t>
  </si>
  <si>
    <t>1901</t>
  </si>
  <si>
    <t>1100</t>
  </si>
  <si>
    <t>5</t>
  </si>
  <si>
    <t>1491 &amp; 1492</t>
  </si>
  <si>
    <t>Matson / TCB LLC</t>
  </si>
  <si>
    <t>NW &amp; NE 31-110-53</t>
  </si>
  <si>
    <t>334.14</t>
  </si>
  <si>
    <t>8</t>
  </si>
  <si>
    <t xml:space="preserve">N </t>
  </si>
  <si>
    <t>9</t>
  </si>
  <si>
    <t>10</t>
  </si>
  <si>
    <t>2265 &amp; 2264</t>
  </si>
  <si>
    <t>Strickler / Tokon TR</t>
  </si>
  <si>
    <t>Esmond</t>
  </si>
  <si>
    <t>NW &amp; NE 31-110-57</t>
  </si>
  <si>
    <t>315.24</t>
  </si>
  <si>
    <t>12</t>
  </si>
  <si>
    <t>2488 &amp; 8651</t>
  </si>
  <si>
    <t>Smith, Eldon &amp; Jami / Albrecht, Bradley &amp; Susan</t>
  </si>
  <si>
    <t>Badger</t>
  </si>
  <si>
    <t>SW &amp; SE 6-111-53</t>
  </si>
  <si>
    <t>297.13</t>
  </si>
  <si>
    <t>13</t>
  </si>
  <si>
    <t>DC &amp; DC2</t>
  </si>
  <si>
    <t>Norgard, Daniel / Norgaard, Katie</t>
  </si>
  <si>
    <t>L6 B3 Original Plat</t>
  </si>
  <si>
    <t>16235</t>
  </si>
  <si>
    <t>?</t>
  </si>
  <si>
    <t>15</t>
  </si>
  <si>
    <t>Boyd, Lloyd / Ottertail Power Co</t>
  </si>
  <si>
    <t>E295' of N295' in NE 21-109-54</t>
  </si>
  <si>
    <t>368</t>
  </si>
  <si>
    <t>Litwiller, Merle &amp; Janae / Linzey, Patricia &amp; Sample, David</t>
  </si>
  <si>
    <t>316 Front St NW</t>
  </si>
  <si>
    <t>Part  Lot 4 &amp; all L5 B1 Drake's Addn</t>
  </si>
  <si>
    <t>1902</t>
  </si>
  <si>
    <t>23</t>
  </si>
  <si>
    <t>Serfling, Lee LT / Gehm, Loryn &amp; Brenda RT</t>
  </si>
  <si>
    <t>Mathews</t>
  </si>
  <si>
    <t>SW 23-110-57</t>
  </si>
  <si>
    <t>1920</t>
  </si>
  <si>
    <t>1008</t>
  </si>
  <si>
    <t>24</t>
  </si>
  <si>
    <t>Serfling, Lee LT / Gehm, Dylan Wade</t>
  </si>
  <si>
    <t>NW 26-110-57</t>
  </si>
  <si>
    <t>28</t>
  </si>
  <si>
    <t>Larsen, Howard / Eschenbaum, Jeff</t>
  </si>
  <si>
    <t>Baker</t>
  </si>
  <si>
    <t>SE 24-111-55</t>
  </si>
  <si>
    <t>30</t>
  </si>
  <si>
    <t xml:space="preserve"> Henrikson, Robert / Larsen, Ryan &amp; Michelle</t>
  </si>
  <si>
    <t>606 Spruce ST</t>
  </si>
  <si>
    <t>L4 B3 Chandler's Addn</t>
  </si>
  <si>
    <t>1302</t>
  </si>
  <si>
    <t>32</t>
  </si>
  <si>
    <t>DC + DC2</t>
  </si>
  <si>
    <t>Sayler Properties / H Prairie Prop LLC</t>
  </si>
  <si>
    <t>109 3rd St Ne</t>
  </si>
  <si>
    <t>Part of L17 &amp; 18 B1 Original Plat</t>
  </si>
  <si>
    <t>1952</t>
  </si>
  <si>
    <t>960</t>
  </si>
  <si>
    <t>34</t>
  </si>
  <si>
    <t>Smith, Eldon &amp; Jamie / Rykhus, Parker &amp; Avery</t>
  </si>
  <si>
    <t>116 Poplar St</t>
  </si>
  <si>
    <t>E139.9' of S264.21' of OL 3 Co Aud Plat of Outlots</t>
  </si>
  <si>
    <t>1104</t>
  </si>
  <si>
    <t>35</t>
  </si>
  <si>
    <t>Bennett, Tom &amp; Rhonda / Kern, Donovan &amp; etal</t>
  </si>
  <si>
    <t>19809 Hoffman Ave</t>
  </si>
  <si>
    <t>1.06</t>
  </si>
  <si>
    <t>2011</t>
  </si>
  <si>
    <t>1152</t>
  </si>
  <si>
    <t>L24 B3 South Bay (Garage)</t>
  </si>
  <si>
    <t>36</t>
  </si>
  <si>
    <t xml:space="preserve">Lundeen, Seth &amp; Trinity / Strande, Austin &amp; McKenna </t>
  </si>
  <si>
    <t>310 Fremont Ave N</t>
  </si>
  <si>
    <t>P L2 B14 &amp; L3 B14 WTL Co 3rd</t>
  </si>
  <si>
    <t>40</t>
  </si>
  <si>
    <t>Good sale</t>
  </si>
  <si>
    <t>Gross, Delano &amp; Kathleen / Lawrence, Emily &amp; Trevor</t>
  </si>
  <si>
    <t>416 3rd St SE</t>
  </si>
  <si>
    <t>1976</t>
  </si>
  <si>
    <t>2136</t>
  </si>
  <si>
    <t>48</t>
  </si>
  <si>
    <t>Smith, Darrin &amp; Laurie / Nagel, Jeremy &amp; Haley</t>
  </si>
  <si>
    <t>410 S Quapaw</t>
  </si>
  <si>
    <t>Iroquois</t>
  </si>
  <si>
    <t>L13 &amp; 14 B2 Hammond's Addn</t>
  </si>
  <si>
    <t>1899</t>
  </si>
  <si>
    <t>2047</t>
  </si>
  <si>
    <t>54</t>
  </si>
  <si>
    <t xml:space="preserve">No </t>
  </si>
  <si>
    <t>1962</t>
  </si>
  <si>
    <t>1155</t>
  </si>
  <si>
    <t>Janes, Jacob &amp; Christine / Carlson, Dylan</t>
  </si>
  <si>
    <t>206 Main St E</t>
  </si>
  <si>
    <t>L10-12 B5 Original Plat</t>
  </si>
  <si>
    <t>1998</t>
  </si>
  <si>
    <t>768</t>
  </si>
  <si>
    <t>56</t>
  </si>
  <si>
    <t>NO</t>
  </si>
  <si>
    <t>Johnson, Paul &amp; etals / Gaspar, Adam</t>
  </si>
  <si>
    <t>SENW, NWNE 36-110-54</t>
  </si>
  <si>
    <t>78.53</t>
  </si>
  <si>
    <t>57</t>
  </si>
  <si>
    <t>Jones, Dawn E/ Larsen, Brady &amp; Nikki</t>
  </si>
  <si>
    <t>Erwin Town</t>
  </si>
  <si>
    <t>Outlot Q Erwin SE4 21-112-55, exc Lot 1 of Said Outlot Q</t>
  </si>
  <si>
    <t>34.03</t>
  </si>
  <si>
    <t>60</t>
  </si>
  <si>
    <t>Erstad, Eric / Warnke, Zach &amp; McKenzie</t>
  </si>
  <si>
    <t>207 N Main</t>
  </si>
  <si>
    <t>L12-15 B1 Original Plat</t>
  </si>
  <si>
    <t>1966 MH</t>
  </si>
  <si>
    <t>1296</t>
  </si>
  <si>
    <t>62</t>
  </si>
  <si>
    <t>Not on open Market</t>
  </si>
  <si>
    <t>Young, Misty / Warnke, Zach &amp; McKenzie</t>
  </si>
  <si>
    <t>63</t>
  </si>
  <si>
    <t xml:space="preserve">Yes </t>
  </si>
  <si>
    <t>506 S Highland St</t>
  </si>
  <si>
    <t>112 Main St S</t>
  </si>
  <si>
    <t>Aughenbaugh, Alan &amp; Katharyn / Riverview LLC</t>
  </si>
  <si>
    <t>21081 423rd Ave</t>
  </si>
  <si>
    <t>Iroquois Twp</t>
  </si>
  <si>
    <t>Aughenbaugh Addn in SE 14-110-58</t>
  </si>
  <si>
    <t>7.8</t>
  </si>
  <si>
    <t>1914</t>
  </si>
  <si>
    <t>3664</t>
  </si>
  <si>
    <t>65</t>
  </si>
  <si>
    <t>Not on open market</t>
  </si>
  <si>
    <t>Jodozi Farm LLC/ Hoyer Cody &amp; Rhonda Jean</t>
  </si>
  <si>
    <t>S2NE 32-1209-55</t>
  </si>
  <si>
    <t>80</t>
  </si>
  <si>
    <t>74</t>
  </si>
  <si>
    <t>6656 &amp; 7837</t>
  </si>
  <si>
    <t>Tailored Structures / Penning, Sebastian, Spear,</t>
  </si>
  <si>
    <t>203 1st St SW</t>
  </si>
  <si>
    <t>E40' L7 &amp; L9 B5 Ensign's Addn</t>
  </si>
  <si>
    <t>1732</t>
  </si>
  <si>
    <t>70</t>
  </si>
  <si>
    <t>Wright, Michael / Wagner, Britta &amp; Jack</t>
  </si>
  <si>
    <t>210 N 6th ST</t>
  </si>
  <si>
    <t>L2 &amp; 3 B34 in Blocks 20-24</t>
  </si>
  <si>
    <t>25</t>
  </si>
  <si>
    <t>71</t>
  </si>
  <si>
    <t>Ure, Penny / Couch, Gary</t>
  </si>
  <si>
    <t>213 Lake Ave N</t>
  </si>
  <si>
    <t>L 7 &amp; 8 B4 Original Plat</t>
  </si>
  <si>
    <t>1910</t>
  </si>
  <si>
    <t>912</t>
  </si>
  <si>
    <t>75</t>
  </si>
  <si>
    <t>6974 6975 6979</t>
  </si>
  <si>
    <t>Rathbun, Bret / Boltz, Zachery</t>
  </si>
  <si>
    <t>L12, 13, W160' in Warehouse Sub</t>
  </si>
  <si>
    <t>1200</t>
  </si>
  <si>
    <t>83</t>
  </si>
  <si>
    <t>Reed, Melody / Hoyer, Cody</t>
  </si>
  <si>
    <t>N2NE 32-109-55</t>
  </si>
  <si>
    <t>55</t>
  </si>
  <si>
    <t>7013, 7014</t>
  </si>
  <si>
    <t>7015, 7016</t>
  </si>
  <si>
    <t>Weinbar Rentals / HA Rentals, LLC</t>
  </si>
  <si>
    <t>Iroquoids</t>
  </si>
  <si>
    <t>L 1-10 B9 Western Town Lot Co 1st</t>
  </si>
  <si>
    <t>89</t>
  </si>
  <si>
    <t>3221, 3225</t>
  </si>
  <si>
    <t>Teveldal, Ethan &amp; Laura / Coughlin, Dane &amp; Taylor</t>
  </si>
  <si>
    <t>20732 Caroline Cir</t>
  </si>
  <si>
    <t>De Smet</t>
  </si>
  <si>
    <t>Lot 1,2 11 &amp; 12 B1 Trail View Heights</t>
  </si>
  <si>
    <t>1992</t>
  </si>
  <si>
    <t>1524</t>
  </si>
  <si>
    <t>91</t>
  </si>
  <si>
    <t>Knock, Sharry / Luis Carlos Hernandez Valenzuela</t>
  </si>
  <si>
    <t>805 2nd ST SW</t>
  </si>
  <si>
    <t>L 1 &amp; E50' L2 B19 WTL Co Addn</t>
  </si>
  <si>
    <t>L6 of OL J Davison's Sub</t>
  </si>
  <si>
    <t>1911</t>
  </si>
  <si>
    <t>99</t>
  </si>
  <si>
    <t>Knadle, Randy &amp; Myrna / Diaz, Diego &amp; Lliany</t>
  </si>
  <si>
    <t>414 2nd St SW</t>
  </si>
  <si>
    <t>L5 &amp; 6 B3 Carroll's Addn</t>
  </si>
  <si>
    <t>1890's</t>
  </si>
  <si>
    <t>2655</t>
  </si>
  <si>
    <t>2+</t>
  </si>
  <si>
    <t>100</t>
  </si>
  <si>
    <t>1970's</t>
  </si>
  <si>
    <t>2625</t>
  </si>
  <si>
    <t>103</t>
  </si>
  <si>
    <t>Sullivan, Tim / Wallen Rentals LLC</t>
  </si>
  <si>
    <t>201 Calumet Ave SE</t>
  </si>
  <si>
    <t>L21 B3 Original Plat</t>
  </si>
  <si>
    <t>DC + DC1</t>
  </si>
  <si>
    <t>504 Front St NW</t>
  </si>
  <si>
    <t>garage</t>
  </si>
  <si>
    <t>Siver Rentals LLC / Vincent, Lloyd LT</t>
  </si>
  <si>
    <t>W56' of E106' l3 &amp; 6 B10 Drakes Addn</t>
  </si>
  <si>
    <t>576</t>
  </si>
  <si>
    <t>104</t>
  </si>
  <si>
    <t>C</t>
  </si>
  <si>
    <t>Yost, Loretta / Towes, Weston</t>
  </si>
  <si>
    <t>41917 201st St</t>
  </si>
  <si>
    <t>Cottonwood Croft Addn in NW 32-112-58</t>
  </si>
  <si>
    <t>5.02</t>
  </si>
  <si>
    <t>105</t>
  </si>
  <si>
    <t>Siver Rentals LLC / Soils, Lisa &amp; Rafael Sanches Reyes</t>
  </si>
  <si>
    <t>402 Front St NW</t>
  </si>
  <si>
    <t>E2 L8 B10 Drake's Addn</t>
  </si>
  <si>
    <t>1170</t>
  </si>
  <si>
    <t>106</t>
  </si>
  <si>
    <t>Janes, Charles &amp; Carol / Scofield Warren</t>
  </si>
  <si>
    <t>Shed</t>
  </si>
  <si>
    <t>W32 rods of E42 rods of S25 Rods W2SW 3-109-54</t>
  </si>
  <si>
    <t>2023</t>
  </si>
  <si>
    <t>Muser, Juanita / Muser, Wayne &amp; Donna</t>
  </si>
  <si>
    <t>43314 198th St</t>
  </si>
  <si>
    <t>Spirit Lake</t>
  </si>
  <si>
    <t>S600' of E530' of W943' of SW 10-112-56</t>
  </si>
  <si>
    <t>7.30</t>
  </si>
  <si>
    <t>180</t>
  </si>
  <si>
    <t>3/244/2026</t>
  </si>
  <si>
    <t>95</t>
  </si>
  <si>
    <t>Kasperson, Travis / Alacron, Gloria &amp; Henry Gomez</t>
  </si>
  <si>
    <t>111 N Ottowa</t>
  </si>
  <si>
    <t>L 7-14 B2 Original Plat  less except on lots 7-11</t>
  </si>
  <si>
    <t>1924</t>
  </si>
  <si>
    <t>97</t>
  </si>
  <si>
    <t>1350</t>
  </si>
  <si>
    <t>De Smet Development / Peterson James &amp; Brenda</t>
  </si>
  <si>
    <t>2021</t>
  </si>
  <si>
    <t>98</t>
  </si>
  <si>
    <t>101 Joliet Ave SE</t>
  </si>
  <si>
    <t>L1 &amp; 2 B2 Original Plat</t>
  </si>
  <si>
    <t>Kreft, Kent &amp; Jennifer / Deem Trust</t>
  </si>
  <si>
    <t>L8 OL1 of L4 17-110-55</t>
  </si>
  <si>
    <t>111</t>
  </si>
  <si>
    <t>6492 &amp; 6493</t>
  </si>
  <si>
    <t>Trumbo-Bryd Inv / Pratt Enterprises</t>
  </si>
  <si>
    <t>L5-7 B7 WTL Co 1st Addn</t>
  </si>
  <si>
    <t>Apartments &amp; Gar</t>
  </si>
  <si>
    <t>1650</t>
  </si>
  <si>
    <t>130</t>
  </si>
  <si>
    <t>King, Robert &amp; Gertrude / Scneider, Nicholas &amp; Riley Jo</t>
  </si>
  <si>
    <t>310 5th St N</t>
  </si>
  <si>
    <t>L1 &amp; 2 B24 of Blocks 20 - 24</t>
  </si>
  <si>
    <t>2006</t>
  </si>
  <si>
    <t>1404</t>
  </si>
  <si>
    <t>131</t>
  </si>
  <si>
    <t>Hojer, Gale / Hojer, Jay &amp; Michelle</t>
  </si>
  <si>
    <t>N2NW 17-109-54</t>
  </si>
  <si>
    <t>134</t>
  </si>
  <si>
    <t>Coughlin, Dane &amp; Taylor / Tande, Lynell</t>
  </si>
  <si>
    <t>1149 Wilder Pass SW</t>
  </si>
  <si>
    <t>L24 Wilder Plass</t>
  </si>
  <si>
    <t>1520</t>
  </si>
  <si>
    <t>136</t>
  </si>
  <si>
    <t>Salonen, Timorhty &amp; Patricia / Penner, Bruce &amp; Quinda</t>
  </si>
  <si>
    <t>20735 Caroline Cir</t>
  </si>
  <si>
    <t>L5 &amp; 6 B3 Prairie View Heights in 32-111-56</t>
  </si>
  <si>
    <t>1.08</t>
  </si>
  <si>
    <t>1460</t>
  </si>
  <si>
    <t>139</t>
  </si>
  <si>
    <t>Peterson, James &amp; Brenda / Burlage Peterson Auction</t>
  </si>
  <si>
    <t>140</t>
  </si>
  <si>
    <t>Brown, Melanie / Albrecht, William &amp; Cynthia</t>
  </si>
  <si>
    <t>NW 32-110-56</t>
  </si>
  <si>
    <t>145</t>
  </si>
  <si>
    <t>310 Hopkins Dr</t>
  </si>
  <si>
    <t>Heard, Jessica / Madsen, Seth</t>
  </si>
  <si>
    <t>L9 B4 Ecklins 1st</t>
  </si>
  <si>
    <t>1961</t>
  </si>
  <si>
    <t>146</t>
  </si>
  <si>
    <t>Block, Michelle / Madsen Cole</t>
  </si>
  <si>
    <t>405 Willow St S</t>
  </si>
  <si>
    <t>N42' L6 B10 Co Aud Plat</t>
  </si>
  <si>
    <t>1948</t>
  </si>
  <si>
    <t>676</t>
  </si>
  <si>
    <t>147</t>
  </si>
  <si>
    <t>Kerr, Rayomd / Albrecht, Gregory &amp; Bonita</t>
  </si>
  <si>
    <t>NW 33-111-56 exc RROW</t>
  </si>
  <si>
    <t>159.29</t>
  </si>
  <si>
    <t>151</t>
  </si>
  <si>
    <t>Hojer, Alan / Thull, Duane &amp; Rhonda</t>
  </si>
  <si>
    <t>N2SW 8-109-54</t>
  </si>
  <si>
    <t>128</t>
  </si>
  <si>
    <t>Fosheim, Jon &amp; Penny / SCG Cattle Co LLC</t>
  </si>
  <si>
    <t>SE 23-109-58</t>
  </si>
  <si>
    <t>NOOM = Not on open market</t>
  </si>
  <si>
    <t>152</t>
  </si>
  <si>
    <t>5.25</t>
  </si>
  <si>
    <t>153</t>
  </si>
  <si>
    <t>Coleman, Robert / Kuipers, David &amp; Linda</t>
  </si>
  <si>
    <t>on Main ST</t>
  </si>
  <si>
    <t>Center 40' L20 &amp; 21 B3 Original Plat  (old garage)</t>
  </si>
  <si>
    <t>155</t>
  </si>
  <si>
    <t>Hauck, Reed &amp; Mary / Lanous, Chad &amp; etals</t>
  </si>
  <si>
    <t xml:space="preserve">Baker </t>
  </si>
  <si>
    <t>Darlene's Pass in E2NW 22-110-55</t>
  </si>
  <si>
    <t>Overbay, Russell &amp; Mary / Fickel, Mary</t>
  </si>
  <si>
    <t>412 2nd St SE</t>
  </si>
  <si>
    <t xml:space="preserve">L5 &amp; 6 B15 of OL K - T </t>
  </si>
  <si>
    <t>163</t>
  </si>
  <si>
    <t>2591, 2598, 2603</t>
  </si>
  <si>
    <t>Barry, Joan/ Hoyer, Roger</t>
  </si>
  <si>
    <t>W2NW4, SW4 27-111-53; SE4 28-111-53; SE4 29-111-53</t>
  </si>
  <si>
    <t>553.49</t>
  </si>
  <si>
    <t>172</t>
  </si>
  <si>
    <t>Between Family</t>
  </si>
  <si>
    <t>Tschetter, Blanche/ Sechler, Daniel &amp; Danielle</t>
  </si>
  <si>
    <t>109 6th St S</t>
  </si>
  <si>
    <t>Lot 6 Block 29 County Auditor's Plat less exceptions</t>
  </si>
  <si>
    <t>1176</t>
  </si>
  <si>
    <t>174</t>
  </si>
  <si>
    <t>Warnke, Zach &amp; McKenzie/ Miklos, Jill</t>
  </si>
  <si>
    <t>205 Main St N</t>
  </si>
  <si>
    <t>176</t>
  </si>
  <si>
    <t>Gehm, Thomas &amp; Kimberly/Sanchez, Marcos</t>
  </si>
  <si>
    <t>216 Calumet Ave NE</t>
  </si>
  <si>
    <t>Lot 3 OL N N2SW4 27-111-56 WTL Co Addn</t>
  </si>
  <si>
    <t>1903</t>
  </si>
  <si>
    <t>1017</t>
  </si>
  <si>
    <t>178</t>
  </si>
  <si>
    <t>Andersen, Virgil/ Nesseim, Ryan</t>
  </si>
  <si>
    <t>Hetland</t>
  </si>
  <si>
    <t>Lot 14 Block 2</t>
  </si>
  <si>
    <t>179</t>
  </si>
  <si>
    <t>Dunlap, Rita/ Martin, Eugene</t>
  </si>
  <si>
    <t>Erwin</t>
  </si>
  <si>
    <t>Lot 6 OL F SE4SW4 21-112-55</t>
  </si>
  <si>
    <t>183</t>
  </si>
  <si>
    <t>CC + C2</t>
  </si>
  <si>
    <t>Janes, Darin &amp; Rachel/ Valley Communications inc</t>
  </si>
  <si>
    <t>45147 Hwy 14</t>
  </si>
  <si>
    <t>Tract 1 Jones Subdivision NW4 3-110-53</t>
  </si>
  <si>
    <t>.82</t>
  </si>
  <si>
    <t>184</t>
  </si>
  <si>
    <t>Swanson, Todd &amp; Rachel/ Burris, Benjamin &amp; Bobbi</t>
  </si>
  <si>
    <t>21403 451st Ave</t>
  </si>
  <si>
    <t>E560' of N784' Gov't Lot 1 NE4 4-109-53</t>
  </si>
  <si>
    <t>2019</t>
  </si>
  <si>
    <t>1820</t>
  </si>
  <si>
    <t>185</t>
  </si>
  <si>
    <t>8450, 8510</t>
  </si>
  <si>
    <t>Bornitz, David/ Hoffmann, Delbert &amp; Julie</t>
  </si>
  <si>
    <t>21133 Greg's Drive</t>
  </si>
  <si>
    <t>Lot 13 &amp; 32 Hauck's Bay Addn 22-110-55</t>
  </si>
  <si>
    <t>2.58</t>
  </si>
  <si>
    <t>2022</t>
  </si>
  <si>
    <t>1664</t>
  </si>
  <si>
    <t>187</t>
  </si>
  <si>
    <t>5387 &amp; 7297</t>
  </si>
  <si>
    <t>Southland Apartments/ Steffensen, John &amp; Sarah</t>
  </si>
  <si>
    <t>2Apartment buildings</t>
  </si>
  <si>
    <t xml:space="preserve">L4-5 B1, L15-16 B2, Johnson's Addn. </t>
  </si>
  <si>
    <t>189</t>
  </si>
  <si>
    <t>Vedvie &amp; Rounds/ Nopens, Jesse</t>
  </si>
  <si>
    <t>208 Walters Ave S</t>
  </si>
  <si>
    <t>W200' of S164' B3 Lewis Sub</t>
  </si>
  <si>
    <t>1980s</t>
  </si>
  <si>
    <t>1816</t>
  </si>
  <si>
    <t>197</t>
  </si>
  <si>
    <t>Virchow, David &amp; Janelle/ Virchow Properties LLC</t>
  </si>
  <si>
    <t>SESE 16-111-55</t>
  </si>
  <si>
    <t>198</t>
  </si>
  <si>
    <t>5331 &amp; 5332</t>
  </si>
  <si>
    <t>Rowbotham, Terry/ Mix Properties LLC</t>
  </si>
  <si>
    <t>Storage Units</t>
  </si>
  <si>
    <t>Tracts 1A &amp; 2A County Auditor's Tract 1-110-53</t>
  </si>
  <si>
    <t>201</t>
  </si>
  <si>
    <t>Warnke &amp; Ramstad/ Hoffmann, Charles &amp; Kassidy</t>
  </si>
  <si>
    <t>710 S Highland St</t>
  </si>
  <si>
    <t>L1 &amp; S16.5' L2 B6 Chandler's Addn</t>
  </si>
  <si>
    <t>1040</t>
  </si>
  <si>
    <t>204</t>
  </si>
  <si>
    <t>Major Physical Change</t>
  </si>
  <si>
    <t>5646 &amp; 7740</t>
  </si>
  <si>
    <t>Mundhenke, August/ Palmlund, Rodney &amp; Cheryl</t>
  </si>
  <si>
    <t>W2 L5 &amp; N20' L11 B10 WTL Co Addn</t>
  </si>
  <si>
    <t>Garage</t>
  </si>
  <si>
    <t>207</t>
  </si>
  <si>
    <t>Oldham Area Improvement/RAB Properties LLC</t>
  </si>
  <si>
    <t>L8-9 B13 Original Plat</t>
  </si>
  <si>
    <t>209</t>
  </si>
  <si>
    <t>Vockrodt, Brandon/Mulder, Zach &amp; Cali</t>
  </si>
  <si>
    <t>306 Sherwood Ave SW</t>
  </si>
  <si>
    <t>L8 B13 Brown's Addn</t>
  </si>
  <si>
    <t>1984</t>
  </si>
  <si>
    <t>1344</t>
  </si>
  <si>
    <t>210</t>
  </si>
  <si>
    <t>Gilbertson, Keath/ Steele, Thomas &amp; Shannon</t>
  </si>
  <si>
    <t>Gov't L2-4 2-112-56</t>
  </si>
  <si>
    <t>64.25</t>
  </si>
  <si>
    <t>212</t>
  </si>
  <si>
    <t>Albrecht, Jeffrey Estate/ Stoltenberg, Laurie</t>
  </si>
  <si>
    <t>102 Andrews Ave</t>
  </si>
  <si>
    <t>L8 &amp; W10 L9 B7 Carroll's Addn</t>
  </si>
  <si>
    <t>1955</t>
  </si>
  <si>
    <t>214</t>
  </si>
  <si>
    <t>Between Family partial interest</t>
  </si>
  <si>
    <t>White, Brandon &amp; Kaitee/ Bowers, Michael &amp; Victoria</t>
  </si>
  <si>
    <t>208 3rd St S</t>
  </si>
  <si>
    <t>L4-5 B7 Keep's First Addn</t>
  </si>
  <si>
    <t>1990</t>
  </si>
  <si>
    <t>1280</t>
  </si>
  <si>
    <t>217</t>
  </si>
  <si>
    <t>Bettin, Daniel/ Vockrodt, Brandon &amp; Mikayla</t>
  </si>
  <si>
    <t>303 Joliet Ave SE</t>
  </si>
  <si>
    <t>E2 L1-2 B 6 First Railroad Addn</t>
  </si>
  <si>
    <t>1907</t>
  </si>
  <si>
    <t>2040</t>
  </si>
  <si>
    <t>218</t>
  </si>
  <si>
    <t>DeJong, Richard/ Pedersen, Ryan &amp; Dixie</t>
  </si>
  <si>
    <t>N125' of E165' of the park</t>
  </si>
  <si>
    <t>219</t>
  </si>
  <si>
    <t>8161 &amp; 6179</t>
  </si>
  <si>
    <t>Beck, Laird &amp; Debora/ Heller, Kathy</t>
  </si>
  <si>
    <t xml:space="preserve">L10 Country Club &amp; 101'x430' </t>
  </si>
  <si>
    <t>220</t>
  </si>
  <si>
    <t>Denison, Jasper/ Fairchild, Payton</t>
  </si>
  <si>
    <t>308 Srping Ave S</t>
  </si>
  <si>
    <t>L5 &amp; N2L6 B12 Ensign's 3rd</t>
  </si>
  <si>
    <t>221</t>
  </si>
  <si>
    <t>Johnson, Paul &amp; Julie/ Schuetz, Emilee</t>
  </si>
  <si>
    <t>203 Park Ave N</t>
  </si>
  <si>
    <t>N2L5 &amp; L6 B12 WTL 3rd</t>
  </si>
  <si>
    <t>1940</t>
  </si>
  <si>
    <t>1348</t>
  </si>
  <si>
    <t>224</t>
  </si>
  <si>
    <t>Hojer, Dan / Hojer Scottie &amp; Denise</t>
  </si>
  <si>
    <t>S2SW 8-109-54</t>
  </si>
  <si>
    <t>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</si>
</sst>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8" x14ac:knownFonts="1">
    <font>
      <sz val="10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5" fillId="0" borderId="0" xfId="0" applyFont="1"/>
    <xf numFmtId="0" fontId="4" fillId="0" borderId="2" xfId="0" applyFont="1" applyBorder="1"/>
    <xf numFmtId="164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64" fontId="5" fillId="0" borderId="0" xfId="1" applyNumberFormat="1" applyFont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/>
    <xf numFmtId="0" fontId="1" fillId="0" borderId="9" xfId="0" applyFont="1" applyBorder="1"/>
    <xf numFmtId="0" fontId="0" fillId="0" borderId="7" xfId="0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64" fontId="1" fillId="0" borderId="6" xfId="1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0" fillId="0" borderId="1" xfId="0" applyBorder="1"/>
    <xf numFmtId="0" fontId="7" fillId="0" borderId="1" xfId="2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2" xfId="0" applyBorder="1"/>
    <xf numFmtId="0" fontId="0" fillId="0" borderId="10" xfId="0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@%20&amp;%20DC2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F350-E9BA-4DCC-9446-92547EAA6328}">
  <sheetPr>
    <tabColor indexed="60"/>
    <pageSetUpPr fitToPage="1"/>
  </sheetPr>
  <dimension ref="A1:Y49"/>
  <sheetViews>
    <sheetView topLeftCell="C1" workbookViewId="0">
      <pane ySplit="3" topLeftCell="A4" activePane="bottomLeft" state="frozen"/>
      <selection activeCell="C2" sqref="C2"/>
      <selection pane="bottomLeft" activeCell="R25" sqref="R25"/>
    </sheetView>
  </sheetViews>
  <sheetFormatPr defaultRowHeight="12.75" x14ac:dyDescent="0.2"/>
  <cols>
    <col min="1" max="1" width="10.85546875" style="22" customWidth="1"/>
    <col min="2" max="2" width="9.28515625" style="23" customWidth="1"/>
    <col min="3" max="3" width="53.85546875" style="23" bestFit="1" customWidth="1"/>
    <col min="4" max="4" width="19.42578125" style="23" customWidth="1"/>
    <col min="5" max="5" width="18.5703125" style="23" customWidth="1"/>
    <col min="6" max="6" width="55.5703125" style="24" bestFit="1" customWidth="1"/>
    <col min="7" max="7" width="10.28515625" style="25" bestFit="1" customWidth="1"/>
    <col min="8" max="8" width="7.85546875" style="25" bestFit="1" customWidth="1"/>
    <col min="9" max="9" width="5.140625" style="25" bestFit="1" customWidth="1"/>
    <col min="10" max="10" width="5.85546875" style="25" customWidth="1"/>
    <col min="11" max="11" width="11" style="29" bestFit="1" customWidth="1"/>
    <col min="12" max="12" width="11.42578125" style="29" bestFit="1" customWidth="1"/>
    <col min="13" max="13" width="8.5703125" style="29" customWidth="1"/>
    <col min="14" max="14" width="10.42578125" style="28" bestFit="1" customWidth="1"/>
    <col min="15" max="15" width="10.140625" style="23" bestFit="1" customWidth="1"/>
    <col min="16" max="16" width="4.85546875" style="25" customWidth="1"/>
    <col min="17" max="17" width="7.7109375" style="23" customWidth="1"/>
    <col min="18" max="18" width="20.42578125" style="23" bestFit="1" customWidth="1"/>
  </cols>
  <sheetData>
    <row r="1" spans="1:25" s="8" customFormat="1" ht="15" customHeight="1" x14ac:dyDescent="0.25">
      <c r="A1" s="1"/>
      <c r="B1" s="2"/>
      <c r="C1" s="3"/>
      <c r="D1" s="4"/>
      <c r="E1" s="5" t="s">
        <v>27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  <c r="S1" s="61"/>
      <c r="T1"/>
      <c r="U1"/>
      <c r="V1"/>
      <c r="W1"/>
      <c r="X1"/>
      <c r="Y1"/>
    </row>
    <row r="2" spans="1:25" ht="15" customHeight="1" x14ac:dyDescent="0.25">
      <c r="A2" s="44"/>
      <c r="B2" s="45"/>
      <c r="C2" s="46" t="s">
        <v>147</v>
      </c>
      <c r="D2" s="47"/>
      <c r="E2" s="48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1"/>
      <c r="R2" s="51"/>
      <c r="S2" s="61"/>
    </row>
    <row r="3" spans="1:25" s="56" customFormat="1" ht="15" customHeight="1" x14ac:dyDescent="0.2">
      <c r="A3" s="11" t="s">
        <v>0</v>
      </c>
      <c r="B3" s="12" t="s">
        <v>1</v>
      </c>
      <c r="C3" s="13" t="s">
        <v>2</v>
      </c>
      <c r="D3" s="12" t="s">
        <v>3</v>
      </c>
      <c r="E3" s="12" t="s">
        <v>4</v>
      </c>
      <c r="F3" s="12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2" t="s">
        <v>14</v>
      </c>
      <c r="P3" s="14" t="s">
        <v>15</v>
      </c>
      <c r="Q3" s="13" t="s">
        <v>16</v>
      </c>
      <c r="R3" s="13" t="s">
        <v>17</v>
      </c>
      <c r="S3" s="60"/>
      <c r="T3"/>
      <c r="U3"/>
      <c r="V3"/>
      <c r="W3"/>
      <c r="X3"/>
      <c r="Y3"/>
    </row>
    <row r="4" spans="1:25" s="32" customFormat="1" ht="15" customHeight="1" x14ac:dyDescent="0.2">
      <c r="A4" s="1">
        <v>7298</v>
      </c>
      <c r="B4" s="9" t="s">
        <v>35</v>
      </c>
      <c r="C4" s="52" t="s">
        <v>36</v>
      </c>
      <c r="D4" s="9" t="s">
        <v>37</v>
      </c>
      <c r="E4" s="9" t="s">
        <v>38</v>
      </c>
      <c r="F4" s="9" t="s">
        <v>39</v>
      </c>
      <c r="G4" s="53" t="s">
        <v>40</v>
      </c>
      <c r="H4" s="53" t="s">
        <v>41</v>
      </c>
      <c r="I4" s="53" t="s">
        <v>40</v>
      </c>
      <c r="J4" s="53" t="s">
        <v>42</v>
      </c>
      <c r="K4" s="54">
        <v>308041</v>
      </c>
      <c r="L4" s="54">
        <v>18750</v>
      </c>
      <c r="M4" s="54">
        <f>K4+L4</f>
        <v>326791</v>
      </c>
      <c r="N4" s="54">
        <v>369900</v>
      </c>
      <c r="O4" s="55">
        <v>45978</v>
      </c>
      <c r="P4" s="53" t="s">
        <v>43</v>
      </c>
      <c r="Q4" s="52" t="s">
        <v>44</v>
      </c>
      <c r="R4" s="52" t="s">
        <v>45</v>
      </c>
    </row>
    <row r="5" spans="1:25" s="32" customFormat="1" ht="15" customHeight="1" x14ac:dyDescent="0.2">
      <c r="A5" s="30">
        <v>5272</v>
      </c>
      <c r="B5" s="2" t="s">
        <v>35</v>
      </c>
      <c r="C5" s="17" t="s">
        <v>69</v>
      </c>
      <c r="D5" s="2" t="s">
        <v>282</v>
      </c>
      <c r="E5" s="2" t="s">
        <v>38</v>
      </c>
      <c r="F5" s="2" t="s">
        <v>70</v>
      </c>
      <c r="G5" s="42" t="s">
        <v>40</v>
      </c>
      <c r="H5" s="42" t="s">
        <v>71</v>
      </c>
      <c r="I5" s="42" t="s">
        <v>68</v>
      </c>
      <c r="J5" s="42" t="s">
        <v>72</v>
      </c>
      <c r="K5" s="41">
        <v>63513</v>
      </c>
      <c r="L5" s="41">
        <v>9375</v>
      </c>
      <c r="M5" s="54">
        <f t="shared" ref="M5:M15" si="0">K5+L5</f>
        <v>72888</v>
      </c>
      <c r="N5" s="41">
        <v>61250</v>
      </c>
      <c r="O5" s="43">
        <v>45986</v>
      </c>
      <c r="P5" s="42" t="s">
        <v>73</v>
      </c>
      <c r="Q5" s="17" t="s">
        <v>74</v>
      </c>
      <c r="R5" s="17" t="s">
        <v>75</v>
      </c>
    </row>
    <row r="6" spans="1:25" s="32" customFormat="1" ht="15" customHeight="1" x14ac:dyDescent="0.2">
      <c r="A6" s="1">
        <v>4973</v>
      </c>
      <c r="B6" s="2" t="s">
        <v>35</v>
      </c>
      <c r="C6" s="17" t="s">
        <v>101</v>
      </c>
      <c r="D6" s="2" t="s">
        <v>102</v>
      </c>
      <c r="E6" s="2" t="s">
        <v>38</v>
      </c>
      <c r="F6" s="2" t="s">
        <v>103</v>
      </c>
      <c r="G6" s="42" t="s">
        <v>40</v>
      </c>
      <c r="H6" s="42" t="s">
        <v>92</v>
      </c>
      <c r="I6" s="42" t="s">
        <v>40</v>
      </c>
      <c r="J6" s="42" t="s">
        <v>104</v>
      </c>
      <c r="K6" s="41">
        <v>57776</v>
      </c>
      <c r="L6" s="41">
        <v>9375</v>
      </c>
      <c r="M6" s="54">
        <f t="shared" si="0"/>
        <v>67151</v>
      </c>
      <c r="N6" s="41">
        <v>64000</v>
      </c>
      <c r="O6" s="43">
        <v>45992</v>
      </c>
      <c r="P6" s="42" t="s">
        <v>105</v>
      </c>
      <c r="Q6" s="17" t="s">
        <v>44</v>
      </c>
      <c r="R6" s="17" t="s">
        <v>45</v>
      </c>
    </row>
    <row r="7" spans="1:25" ht="15" customHeight="1" x14ac:dyDescent="0.2">
      <c r="A7" s="1">
        <v>5288</v>
      </c>
      <c r="B7" s="2" t="s">
        <v>35</v>
      </c>
      <c r="C7" s="17" t="s">
        <v>114</v>
      </c>
      <c r="D7" s="2" t="s">
        <v>115</v>
      </c>
      <c r="E7" s="2" t="s">
        <v>38</v>
      </c>
      <c r="F7" s="2" t="s">
        <v>110</v>
      </c>
      <c r="G7" s="42" t="s">
        <v>68</v>
      </c>
      <c r="H7" s="42" t="s">
        <v>111</v>
      </c>
      <c r="I7" s="42" t="s">
        <v>68</v>
      </c>
      <c r="J7" s="42" t="s">
        <v>112</v>
      </c>
      <c r="K7" s="41"/>
      <c r="L7" s="41"/>
      <c r="M7" s="54">
        <f t="shared" si="0"/>
        <v>0</v>
      </c>
      <c r="N7" s="41">
        <v>305000</v>
      </c>
      <c r="O7" s="43">
        <v>46001</v>
      </c>
      <c r="P7" s="42" t="s">
        <v>113</v>
      </c>
      <c r="Q7" s="17" t="s">
        <v>44</v>
      </c>
      <c r="R7" s="17" t="s">
        <v>45</v>
      </c>
    </row>
    <row r="8" spans="1:25" ht="15" customHeight="1" x14ac:dyDescent="0.2">
      <c r="A8" s="1">
        <v>5133</v>
      </c>
      <c r="B8" s="2" t="s">
        <v>35</v>
      </c>
      <c r="C8" s="17" t="s">
        <v>124</v>
      </c>
      <c r="D8" s="2" t="s">
        <v>125</v>
      </c>
      <c r="E8" s="2" t="s">
        <v>38</v>
      </c>
      <c r="F8" s="2" t="s">
        <v>126</v>
      </c>
      <c r="G8" s="42" t="s">
        <v>40</v>
      </c>
      <c r="H8" s="42" t="s">
        <v>127</v>
      </c>
      <c r="I8" s="42" t="s">
        <v>40</v>
      </c>
      <c r="J8" s="42" t="s">
        <v>128</v>
      </c>
      <c r="K8" s="41"/>
      <c r="L8" s="41"/>
      <c r="M8" s="54">
        <f t="shared" si="0"/>
        <v>0</v>
      </c>
      <c r="N8" s="41">
        <v>325000</v>
      </c>
      <c r="O8" s="43">
        <v>46007</v>
      </c>
      <c r="P8" s="42" t="s">
        <v>129</v>
      </c>
      <c r="Q8" s="17" t="s">
        <v>44</v>
      </c>
      <c r="R8" s="17" t="s">
        <v>45</v>
      </c>
    </row>
    <row r="9" spans="1:25" ht="15" customHeight="1" x14ac:dyDescent="0.2">
      <c r="A9" s="1">
        <v>4846</v>
      </c>
      <c r="B9" s="2" t="s">
        <v>35</v>
      </c>
      <c r="C9" s="17" t="s">
        <v>158</v>
      </c>
      <c r="D9" s="2" t="s">
        <v>159</v>
      </c>
      <c r="E9" s="2" t="s">
        <v>38</v>
      </c>
      <c r="F9" s="2" t="s">
        <v>160</v>
      </c>
      <c r="G9" s="42" t="s">
        <v>161</v>
      </c>
      <c r="H9" s="42" t="s">
        <v>162</v>
      </c>
      <c r="I9" s="42" t="s">
        <v>68</v>
      </c>
      <c r="J9" s="42" t="s">
        <v>163</v>
      </c>
      <c r="K9" s="41"/>
      <c r="L9" s="41"/>
      <c r="M9" s="54">
        <f t="shared" si="0"/>
        <v>0</v>
      </c>
      <c r="N9" s="41">
        <v>120000</v>
      </c>
      <c r="O9" s="43">
        <v>46027</v>
      </c>
      <c r="P9" s="42" t="s">
        <v>164</v>
      </c>
      <c r="Q9" s="17" t="s">
        <v>74</v>
      </c>
      <c r="R9" s="17" t="s">
        <v>50</v>
      </c>
    </row>
    <row r="10" spans="1:25" ht="15" customHeight="1" x14ac:dyDescent="0.2">
      <c r="A10" s="1">
        <v>4865</v>
      </c>
      <c r="B10" s="2" t="s">
        <v>185</v>
      </c>
      <c r="C10" s="17" t="s">
        <v>186</v>
      </c>
      <c r="D10" s="2" t="s">
        <v>283</v>
      </c>
      <c r="E10" s="2" t="s">
        <v>38</v>
      </c>
      <c r="F10" s="2" t="s">
        <v>187</v>
      </c>
      <c r="G10" s="42" t="s">
        <v>40</v>
      </c>
      <c r="H10" s="42" t="s">
        <v>189</v>
      </c>
      <c r="I10" s="42" t="s">
        <v>40</v>
      </c>
      <c r="J10" s="42" t="s">
        <v>188</v>
      </c>
      <c r="K10" s="41"/>
      <c r="L10" s="41"/>
      <c r="M10" s="54">
        <f t="shared" si="0"/>
        <v>0</v>
      </c>
      <c r="N10" s="41">
        <v>37000</v>
      </c>
      <c r="O10" s="43">
        <v>46034</v>
      </c>
      <c r="P10" s="42" t="s">
        <v>190</v>
      </c>
      <c r="Q10" s="17" t="s">
        <v>74</v>
      </c>
      <c r="R10" s="17" t="s">
        <v>50</v>
      </c>
    </row>
    <row r="11" spans="1:25" ht="15" customHeight="1" x14ac:dyDescent="0.2">
      <c r="A11" s="1">
        <v>5277</v>
      </c>
      <c r="B11" s="2" t="s">
        <v>35</v>
      </c>
      <c r="C11" s="17" t="s">
        <v>212</v>
      </c>
      <c r="D11" s="2" t="s">
        <v>213</v>
      </c>
      <c r="E11" s="2" t="s">
        <v>38</v>
      </c>
      <c r="F11" s="2" t="s">
        <v>214</v>
      </c>
      <c r="G11" s="42" t="s">
        <v>40</v>
      </c>
      <c r="H11" s="42" t="s">
        <v>79</v>
      </c>
      <c r="I11" s="42" t="s">
        <v>40</v>
      </c>
      <c r="J11" s="42" t="s">
        <v>215</v>
      </c>
      <c r="K11" s="41">
        <v>100683</v>
      </c>
      <c r="L11" s="41">
        <v>12375</v>
      </c>
      <c r="M11" s="54">
        <f t="shared" si="0"/>
        <v>113058</v>
      </c>
      <c r="N11" s="41">
        <v>161000</v>
      </c>
      <c r="O11" s="43">
        <v>46025</v>
      </c>
      <c r="P11" s="42" t="s">
        <v>216</v>
      </c>
      <c r="Q11" s="17" t="s">
        <v>44</v>
      </c>
      <c r="R11" s="17" t="s">
        <v>45</v>
      </c>
    </row>
    <row r="12" spans="1:25" ht="15" customHeight="1" x14ac:dyDescent="0.2">
      <c r="A12" s="1">
        <v>5247</v>
      </c>
      <c r="B12" s="2" t="s">
        <v>35</v>
      </c>
      <c r="C12" s="17" t="s">
        <v>224</v>
      </c>
      <c r="D12" s="2" t="s">
        <v>225</v>
      </c>
      <c r="E12" s="2" t="s">
        <v>38</v>
      </c>
      <c r="F12" s="2" t="s">
        <v>226</v>
      </c>
      <c r="G12" s="42" t="s">
        <v>40</v>
      </c>
      <c r="H12" s="42" t="s">
        <v>92</v>
      </c>
      <c r="I12" s="42" t="s">
        <v>40</v>
      </c>
      <c r="J12" s="42" t="s">
        <v>227</v>
      </c>
      <c r="K12" s="41">
        <v>92168</v>
      </c>
      <c r="L12" s="41">
        <v>26250</v>
      </c>
      <c r="M12" s="54">
        <f t="shared" si="0"/>
        <v>118418</v>
      </c>
      <c r="N12" s="41">
        <v>217900</v>
      </c>
      <c r="O12" s="43">
        <v>46056</v>
      </c>
      <c r="P12" s="42" t="s">
        <v>228</v>
      </c>
      <c r="Q12" s="17" t="s">
        <v>44</v>
      </c>
      <c r="R12" s="17" t="s">
        <v>45</v>
      </c>
    </row>
    <row r="13" spans="1:25" ht="15" customHeight="1" x14ac:dyDescent="0.2">
      <c r="A13" s="1">
        <v>4847</v>
      </c>
      <c r="B13" s="2" t="s">
        <v>46</v>
      </c>
      <c r="C13" s="17" t="s">
        <v>272</v>
      </c>
      <c r="D13" s="2" t="s">
        <v>273</v>
      </c>
      <c r="E13" s="2" t="s">
        <v>38</v>
      </c>
      <c r="F13" s="2" t="s">
        <v>274</v>
      </c>
      <c r="G13" s="42" t="s">
        <v>63</v>
      </c>
      <c r="H13" s="42" t="s">
        <v>275</v>
      </c>
      <c r="I13" s="42" t="s">
        <v>40</v>
      </c>
      <c r="J13" s="42" t="s">
        <v>276</v>
      </c>
      <c r="K13" s="41">
        <v>0</v>
      </c>
      <c r="L13" s="41">
        <v>18750</v>
      </c>
      <c r="M13" s="54">
        <f t="shared" si="0"/>
        <v>18750</v>
      </c>
      <c r="N13" s="41">
        <v>45000</v>
      </c>
      <c r="O13" s="43">
        <v>46087</v>
      </c>
      <c r="P13" s="42" t="s">
        <v>277</v>
      </c>
      <c r="Q13" s="17" t="s">
        <v>74</v>
      </c>
      <c r="R13" s="17" t="s">
        <v>278</v>
      </c>
    </row>
    <row r="14" spans="1:25" ht="15" customHeight="1" x14ac:dyDescent="0.2">
      <c r="A14" s="1">
        <v>4846</v>
      </c>
      <c r="B14" s="2" t="s">
        <v>35</v>
      </c>
      <c r="C14" s="17" t="s">
        <v>279</v>
      </c>
      <c r="D14" s="2" t="s">
        <v>159</v>
      </c>
      <c r="E14" s="2" t="s">
        <v>38</v>
      </c>
      <c r="F14" s="2" t="s">
        <v>160</v>
      </c>
      <c r="G14" s="42" t="s">
        <v>161</v>
      </c>
      <c r="H14" s="42" t="s">
        <v>162</v>
      </c>
      <c r="I14" s="42" t="s">
        <v>68</v>
      </c>
      <c r="J14" s="42" t="s">
        <v>163</v>
      </c>
      <c r="K14" s="41">
        <v>70810</v>
      </c>
      <c r="L14" s="41">
        <v>9375</v>
      </c>
      <c r="M14" s="54">
        <f t="shared" si="0"/>
        <v>80185</v>
      </c>
      <c r="N14" s="41">
        <v>140000</v>
      </c>
      <c r="O14" s="43">
        <v>46087</v>
      </c>
      <c r="P14" s="42" t="s">
        <v>280</v>
      </c>
      <c r="Q14" s="17" t="s">
        <v>281</v>
      </c>
      <c r="R14" s="17" t="s">
        <v>278</v>
      </c>
    </row>
    <row r="15" spans="1:25" ht="15" customHeight="1" x14ac:dyDescent="0.2">
      <c r="A15" s="1">
        <v>8208</v>
      </c>
      <c r="B15" s="2" t="s">
        <v>35</v>
      </c>
      <c r="C15" s="17" t="s">
        <v>303</v>
      </c>
      <c r="D15" s="2" t="s">
        <v>304</v>
      </c>
      <c r="E15" s="2" t="s">
        <v>38</v>
      </c>
      <c r="F15" s="2" t="s">
        <v>305</v>
      </c>
      <c r="G15" s="42" t="s">
        <v>161</v>
      </c>
      <c r="H15" s="42" t="s">
        <v>306</v>
      </c>
      <c r="I15" s="42" t="s">
        <v>40</v>
      </c>
      <c r="J15" s="42" t="s">
        <v>203</v>
      </c>
      <c r="K15" s="41">
        <v>271734</v>
      </c>
      <c r="L15" s="41">
        <v>18750</v>
      </c>
      <c r="M15" s="54">
        <f t="shared" si="0"/>
        <v>290484</v>
      </c>
      <c r="N15" s="41">
        <v>295000</v>
      </c>
      <c r="O15" s="43">
        <v>46091</v>
      </c>
      <c r="P15" s="42" t="s">
        <v>307</v>
      </c>
      <c r="Q15" s="17" t="s">
        <v>44</v>
      </c>
      <c r="R15" s="17" t="s">
        <v>45</v>
      </c>
    </row>
    <row r="16" spans="1:25" s="32" customFormat="1" ht="15" customHeight="1" x14ac:dyDescent="0.2">
      <c r="A16" s="1">
        <v>5082</v>
      </c>
      <c r="B16" s="2" t="s">
        <v>35</v>
      </c>
      <c r="C16" s="17" t="s">
        <v>405</v>
      </c>
      <c r="D16" s="2" t="s">
        <v>406</v>
      </c>
      <c r="E16" s="2" t="s">
        <v>38</v>
      </c>
      <c r="F16" s="2" t="s">
        <v>407</v>
      </c>
      <c r="G16" s="42" t="s">
        <v>161</v>
      </c>
      <c r="H16" s="42" t="s">
        <v>408</v>
      </c>
      <c r="I16" s="42" t="s">
        <v>40</v>
      </c>
      <c r="J16" s="42" t="s">
        <v>409</v>
      </c>
      <c r="K16" s="41">
        <v>369047</v>
      </c>
      <c r="L16" s="41">
        <v>32813</v>
      </c>
      <c r="M16" s="41">
        <f t="shared" ref="M16:M29" si="1">K16+L16</f>
        <v>401860</v>
      </c>
      <c r="N16" s="41">
        <v>330000</v>
      </c>
      <c r="O16" s="43">
        <v>46126</v>
      </c>
      <c r="P16" s="42" t="s">
        <v>410</v>
      </c>
      <c r="Q16" s="17" t="s">
        <v>44</v>
      </c>
      <c r="R16" s="17" t="s">
        <v>45</v>
      </c>
    </row>
    <row r="17" spans="1:18" s="32" customFormat="1" ht="15" customHeight="1" x14ac:dyDescent="0.2">
      <c r="A17" s="1">
        <v>5365</v>
      </c>
      <c r="B17" s="2" t="s">
        <v>35</v>
      </c>
      <c r="C17" s="17" t="s">
        <v>431</v>
      </c>
      <c r="D17" s="2" t="s">
        <v>430</v>
      </c>
      <c r="E17" s="2" t="s">
        <v>38</v>
      </c>
      <c r="F17" s="2" t="s">
        <v>432</v>
      </c>
      <c r="G17" s="42" t="s">
        <v>40</v>
      </c>
      <c r="H17" s="42" t="s">
        <v>433</v>
      </c>
      <c r="I17" s="42" t="s">
        <v>40</v>
      </c>
      <c r="J17" s="42" t="s">
        <v>222</v>
      </c>
      <c r="K17" s="41">
        <v>132181</v>
      </c>
      <c r="L17" s="41">
        <v>16688</v>
      </c>
      <c r="M17" s="41">
        <f t="shared" si="1"/>
        <v>148869</v>
      </c>
      <c r="N17" s="41">
        <v>196500</v>
      </c>
      <c r="O17" s="43">
        <v>46133</v>
      </c>
      <c r="P17" s="42" t="s">
        <v>434</v>
      </c>
      <c r="Q17" s="17" t="s">
        <v>44</v>
      </c>
      <c r="R17" s="17" t="s">
        <v>45</v>
      </c>
    </row>
    <row r="18" spans="1:18" s="32" customFormat="1" ht="15" customHeight="1" x14ac:dyDescent="0.2">
      <c r="A18" s="1">
        <v>5206</v>
      </c>
      <c r="B18" s="2" t="s">
        <v>35</v>
      </c>
      <c r="C18" s="17" t="s">
        <v>435</v>
      </c>
      <c r="D18" s="2" t="s">
        <v>436</v>
      </c>
      <c r="E18" s="2" t="s">
        <v>38</v>
      </c>
      <c r="F18" s="2" t="s">
        <v>437</v>
      </c>
      <c r="G18" s="42" t="s">
        <v>40</v>
      </c>
      <c r="H18" s="42" t="s">
        <v>438</v>
      </c>
      <c r="I18" s="42" t="s">
        <v>40</v>
      </c>
      <c r="J18" s="42" t="s">
        <v>439</v>
      </c>
      <c r="K18" s="41">
        <v>46110</v>
      </c>
      <c r="L18" s="41">
        <v>7875</v>
      </c>
      <c r="M18" s="41">
        <f t="shared" si="1"/>
        <v>53985</v>
      </c>
      <c r="N18" s="41">
        <v>110000</v>
      </c>
      <c r="O18" s="43">
        <v>46133</v>
      </c>
      <c r="P18" s="42" t="s">
        <v>440</v>
      </c>
      <c r="Q18" s="17" t="s">
        <v>44</v>
      </c>
      <c r="R18" s="17" t="s">
        <v>45</v>
      </c>
    </row>
    <row r="19" spans="1:18" s="32" customFormat="1" ht="15" customHeight="1" x14ac:dyDescent="0.2">
      <c r="A19" s="1">
        <v>4879</v>
      </c>
      <c r="B19" s="2" t="s">
        <v>185</v>
      </c>
      <c r="C19" s="17" t="s">
        <v>454</v>
      </c>
      <c r="D19" s="2" t="s">
        <v>455</v>
      </c>
      <c r="E19" s="2" t="s">
        <v>38</v>
      </c>
      <c r="F19" s="2" t="s">
        <v>456</v>
      </c>
      <c r="G19" s="42"/>
      <c r="H19" s="42"/>
      <c r="I19" s="42"/>
      <c r="J19" s="42"/>
      <c r="K19" s="41">
        <v>1045</v>
      </c>
      <c r="L19" s="41">
        <v>8550</v>
      </c>
      <c r="M19" s="41">
        <f t="shared" si="1"/>
        <v>9595</v>
      </c>
      <c r="N19" s="41">
        <v>52500</v>
      </c>
      <c r="O19" s="43">
        <v>46141</v>
      </c>
      <c r="P19" s="42" t="s">
        <v>457</v>
      </c>
      <c r="Q19" s="17" t="s">
        <v>57</v>
      </c>
      <c r="R19" s="17" t="s">
        <v>278</v>
      </c>
    </row>
    <row r="20" spans="1:18" s="32" customFormat="1" ht="15" customHeight="1" x14ac:dyDescent="0.2">
      <c r="A20" s="1">
        <v>5123</v>
      </c>
      <c r="B20" s="2" t="s">
        <v>35</v>
      </c>
      <c r="C20" s="17" t="s">
        <v>471</v>
      </c>
      <c r="D20" s="2" t="s">
        <v>472</v>
      </c>
      <c r="E20" s="2" t="s">
        <v>38</v>
      </c>
      <c r="F20" s="2" t="s">
        <v>473</v>
      </c>
      <c r="G20" s="42" t="s">
        <v>40</v>
      </c>
      <c r="H20" s="42" t="s">
        <v>243</v>
      </c>
      <c r="I20" s="42" t="s">
        <v>40</v>
      </c>
      <c r="J20" s="42" t="s">
        <v>474</v>
      </c>
      <c r="K20" s="41">
        <v>178557</v>
      </c>
      <c r="L20" s="41">
        <v>25828</v>
      </c>
      <c r="M20" s="41">
        <f t="shared" si="1"/>
        <v>204385</v>
      </c>
      <c r="N20" s="41">
        <v>245000</v>
      </c>
      <c r="O20" s="43">
        <v>46160</v>
      </c>
      <c r="P20" s="42" t="s">
        <v>475</v>
      </c>
      <c r="Q20" s="17" t="s">
        <v>44</v>
      </c>
      <c r="R20" s="17" t="s">
        <v>45</v>
      </c>
    </row>
    <row r="21" spans="1:18" s="32" customFormat="1" ht="15" customHeight="1" x14ac:dyDescent="0.2">
      <c r="A21" s="1">
        <v>4846</v>
      </c>
      <c r="B21" s="2" t="s">
        <v>35</v>
      </c>
      <c r="C21" s="17" t="s">
        <v>476</v>
      </c>
      <c r="D21" s="2" t="s">
        <v>477</v>
      </c>
      <c r="E21" s="2" t="s">
        <v>38</v>
      </c>
      <c r="F21" s="2" t="s">
        <v>160</v>
      </c>
      <c r="G21" s="42" t="s">
        <v>161</v>
      </c>
      <c r="H21" s="42" t="s">
        <v>162</v>
      </c>
      <c r="I21" s="42" t="s">
        <v>68</v>
      </c>
      <c r="J21" s="42" t="s">
        <v>163</v>
      </c>
      <c r="K21" s="41">
        <v>70810</v>
      </c>
      <c r="L21" s="41">
        <v>9375</v>
      </c>
      <c r="M21" s="41">
        <f t="shared" si="1"/>
        <v>80185</v>
      </c>
      <c r="N21" s="41">
        <v>180000</v>
      </c>
      <c r="O21" s="43">
        <v>46162</v>
      </c>
      <c r="P21" s="42" t="s">
        <v>478</v>
      </c>
      <c r="Q21" s="17" t="s">
        <v>44</v>
      </c>
      <c r="R21" s="17" t="s">
        <v>278</v>
      </c>
    </row>
    <row r="22" spans="1:18" s="32" customFormat="1" ht="15" customHeight="1" x14ac:dyDescent="0.2">
      <c r="A22" s="1" t="s">
        <v>513</v>
      </c>
      <c r="B22" s="2" t="s">
        <v>185</v>
      </c>
      <c r="C22" s="17" t="s">
        <v>514</v>
      </c>
      <c r="D22" s="2" t="s">
        <v>515</v>
      </c>
      <c r="E22" s="2" t="s">
        <v>38</v>
      </c>
      <c r="F22" s="2" t="s">
        <v>516</v>
      </c>
      <c r="G22" s="42" t="s">
        <v>63</v>
      </c>
      <c r="H22" s="42"/>
      <c r="I22" s="42"/>
      <c r="J22" s="42"/>
      <c r="K22" s="41">
        <v>833216</v>
      </c>
      <c r="L22" s="41">
        <v>97744</v>
      </c>
      <c r="M22" s="41">
        <f t="shared" si="1"/>
        <v>930960</v>
      </c>
      <c r="N22" s="41">
        <v>695000</v>
      </c>
      <c r="O22" s="43">
        <v>46174</v>
      </c>
      <c r="P22" s="42" t="s">
        <v>517</v>
      </c>
      <c r="Q22" s="17" t="s">
        <v>44</v>
      </c>
      <c r="R22" s="17" t="s">
        <v>45</v>
      </c>
    </row>
    <row r="23" spans="1:18" ht="15" customHeight="1" x14ac:dyDescent="0.2">
      <c r="A23" s="16" t="s">
        <v>527</v>
      </c>
      <c r="B23" s="3" t="s">
        <v>185</v>
      </c>
      <c r="C23" s="17" t="s">
        <v>528</v>
      </c>
      <c r="D23" s="17" t="s">
        <v>529</v>
      </c>
      <c r="E23" s="17" t="s">
        <v>38</v>
      </c>
      <c r="F23" s="17" t="s">
        <v>530</v>
      </c>
      <c r="G23" s="20" t="s">
        <v>161</v>
      </c>
      <c r="H23" s="20"/>
      <c r="I23" s="20"/>
      <c r="J23" s="20"/>
      <c r="K23" s="34">
        <v>145741</v>
      </c>
      <c r="L23" s="34">
        <v>27367</v>
      </c>
      <c r="M23" s="41">
        <f t="shared" si="1"/>
        <v>173108</v>
      </c>
      <c r="N23" s="34">
        <v>300000</v>
      </c>
      <c r="O23" s="21">
        <v>46178</v>
      </c>
      <c r="P23" s="20" t="s">
        <v>531</v>
      </c>
      <c r="Q23" s="17" t="s">
        <v>74</v>
      </c>
      <c r="R23" s="17" t="s">
        <v>278</v>
      </c>
    </row>
    <row r="24" spans="1:18" ht="15" customHeight="1" x14ac:dyDescent="0.2">
      <c r="A24" s="16">
        <v>5297</v>
      </c>
      <c r="B24" s="3" t="s">
        <v>35</v>
      </c>
      <c r="C24" s="17" t="s">
        <v>532</v>
      </c>
      <c r="D24" s="17" t="s">
        <v>533</v>
      </c>
      <c r="E24" s="17" t="s">
        <v>38</v>
      </c>
      <c r="F24" s="17" t="s">
        <v>534</v>
      </c>
      <c r="G24" s="20" t="s">
        <v>40</v>
      </c>
      <c r="H24" s="20" t="s">
        <v>340</v>
      </c>
      <c r="I24" s="20" t="s">
        <v>68</v>
      </c>
      <c r="J24" s="20" t="s">
        <v>535</v>
      </c>
      <c r="K24" s="34">
        <v>47817</v>
      </c>
      <c r="L24" s="34">
        <v>13500</v>
      </c>
      <c r="M24" s="41">
        <f t="shared" si="1"/>
        <v>61317</v>
      </c>
      <c r="N24" s="34">
        <v>190000</v>
      </c>
      <c r="O24" s="21">
        <v>46181</v>
      </c>
      <c r="P24" s="20" t="s">
        <v>536</v>
      </c>
      <c r="Q24" s="17" t="s">
        <v>74</v>
      </c>
      <c r="R24" s="17" t="s">
        <v>537</v>
      </c>
    </row>
    <row r="25" spans="1:18" ht="15" customHeight="1" x14ac:dyDescent="0.2">
      <c r="A25" s="16">
        <v>4949</v>
      </c>
      <c r="B25" s="3" t="s">
        <v>35</v>
      </c>
      <c r="C25" s="17" t="s">
        <v>562</v>
      </c>
      <c r="D25" s="17" t="s">
        <v>563</v>
      </c>
      <c r="E25" s="17" t="s">
        <v>38</v>
      </c>
      <c r="F25" s="17" t="s">
        <v>564</v>
      </c>
      <c r="G25" s="20" t="s">
        <v>161</v>
      </c>
      <c r="H25" s="20" t="s">
        <v>565</v>
      </c>
      <c r="I25" s="20" t="s">
        <v>40</v>
      </c>
      <c r="J25" s="20" t="s">
        <v>566</v>
      </c>
      <c r="K25" s="34">
        <v>217253</v>
      </c>
      <c r="L25" s="34">
        <v>18750</v>
      </c>
      <c r="M25" s="41">
        <f t="shared" si="1"/>
        <v>236003</v>
      </c>
      <c r="N25" s="34">
        <v>299000</v>
      </c>
      <c r="O25" s="21">
        <v>46197</v>
      </c>
      <c r="P25" s="20" t="s">
        <v>567</v>
      </c>
      <c r="Q25" s="17" t="s">
        <v>44</v>
      </c>
      <c r="R25" s="17" t="s">
        <v>45</v>
      </c>
    </row>
    <row r="26" spans="1:18" ht="15" customHeight="1" x14ac:dyDescent="0.2">
      <c r="A26" s="16"/>
      <c r="B26" s="3"/>
      <c r="C26" s="17"/>
      <c r="D26" s="17"/>
      <c r="E26" s="17"/>
      <c r="F26" s="17"/>
      <c r="G26" s="20"/>
      <c r="H26" s="20"/>
      <c r="I26" s="20"/>
      <c r="J26" s="20"/>
      <c r="K26" s="34"/>
      <c r="L26" s="34"/>
      <c r="M26" s="41">
        <f t="shared" si="1"/>
        <v>0</v>
      </c>
      <c r="N26" s="34"/>
      <c r="O26" s="17"/>
      <c r="P26" s="20"/>
      <c r="Q26" s="17"/>
      <c r="R26" s="17"/>
    </row>
    <row r="27" spans="1:18" s="28" customFormat="1" ht="15" customHeight="1" x14ac:dyDescent="0.2">
      <c r="A27" s="16"/>
      <c r="B27" s="3"/>
      <c r="C27" s="17"/>
      <c r="D27" s="17"/>
      <c r="E27" s="17"/>
      <c r="F27" s="17"/>
      <c r="G27" s="20"/>
      <c r="H27" s="20"/>
      <c r="I27" s="20"/>
      <c r="J27" s="20"/>
      <c r="K27" s="34"/>
      <c r="L27" s="34"/>
      <c r="M27" s="41">
        <f t="shared" si="1"/>
        <v>0</v>
      </c>
      <c r="N27" s="34"/>
      <c r="O27" s="17"/>
      <c r="P27" s="20"/>
      <c r="Q27" s="17"/>
      <c r="R27" s="17"/>
    </row>
    <row r="28" spans="1:18" s="28" customFormat="1" ht="15" customHeight="1" x14ac:dyDescent="0.2">
      <c r="A28" s="16"/>
      <c r="B28" s="3"/>
      <c r="C28" s="17"/>
      <c r="D28" s="17"/>
      <c r="E28" s="17"/>
      <c r="F28" s="17"/>
      <c r="G28" s="20"/>
      <c r="H28" s="20"/>
      <c r="I28" s="20"/>
      <c r="J28" s="20"/>
      <c r="K28" s="34"/>
      <c r="L28" s="34"/>
      <c r="M28" s="41">
        <f t="shared" si="1"/>
        <v>0</v>
      </c>
      <c r="N28" s="34"/>
      <c r="O28" s="17"/>
      <c r="P28" s="20"/>
      <c r="Q28" s="17"/>
      <c r="R28" s="17"/>
    </row>
    <row r="29" spans="1:18" s="28" customFormat="1" ht="15" customHeight="1" x14ac:dyDescent="0.2">
      <c r="A29" s="16"/>
      <c r="B29" s="3"/>
      <c r="C29" s="17"/>
      <c r="D29" s="17"/>
      <c r="E29" s="17"/>
      <c r="F29" s="17"/>
      <c r="G29" s="20"/>
      <c r="H29" s="20"/>
      <c r="I29" s="20"/>
      <c r="J29" s="20"/>
      <c r="K29" s="34"/>
      <c r="L29" s="34"/>
      <c r="M29" s="41">
        <f t="shared" si="1"/>
        <v>0</v>
      </c>
      <c r="N29" s="34"/>
      <c r="O29" s="17"/>
      <c r="P29" s="20"/>
      <c r="Q29" s="17"/>
      <c r="R29" s="17"/>
    </row>
    <row r="30" spans="1:18" s="28" customFormat="1" ht="15" customHeight="1" x14ac:dyDescent="0.2">
      <c r="A30" s="22"/>
      <c r="B30" s="23"/>
      <c r="C30" s="23"/>
      <c r="D30" s="23"/>
      <c r="E30" s="23"/>
      <c r="F30" s="23"/>
      <c r="G30" s="25"/>
      <c r="H30" s="25"/>
      <c r="I30" s="25"/>
      <c r="J30" s="25"/>
      <c r="M30" s="27"/>
      <c r="O30" s="23"/>
      <c r="P30" s="25"/>
      <c r="Q30" s="23" t="s">
        <v>26</v>
      </c>
      <c r="R30" s="23"/>
    </row>
    <row r="31" spans="1:18" s="28" customFormat="1" ht="15" customHeight="1" x14ac:dyDescent="0.2">
      <c r="A31" s="22"/>
      <c r="B31" s="23"/>
      <c r="C31" s="23"/>
      <c r="D31" s="23"/>
      <c r="E31" s="23"/>
      <c r="F31" s="24"/>
      <c r="G31" s="25"/>
      <c r="H31" s="25"/>
      <c r="I31" s="25"/>
      <c r="J31" s="25"/>
      <c r="K31" s="26"/>
      <c r="L31" s="26"/>
      <c r="M31" s="27"/>
      <c r="O31" s="23"/>
      <c r="P31" s="25"/>
      <c r="Q31" s="23"/>
      <c r="R31" s="23"/>
    </row>
    <row r="32" spans="1:18" s="28" customFormat="1" ht="15" customHeight="1" x14ac:dyDescent="0.2">
      <c r="A32" s="22"/>
      <c r="B32" s="23"/>
      <c r="C32" s="23"/>
      <c r="D32" s="23"/>
      <c r="E32" s="23"/>
      <c r="F32" s="23"/>
      <c r="G32" s="25"/>
      <c r="H32" s="25"/>
      <c r="I32" s="25"/>
      <c r="J32" s="25"/>
      <c r="M32" s="27"/>
      <c r="O32" s="23"/>
      <c r="P32" s="25"/>
      <c r="Q32" s="23"/>
      <c r="R32" s="23"/>
    </row>
    <row r="33" spans="1:18" s="28" customFormat="1" ht="15" customHeight="1" x14ac:dyDescent="0.2">
      <c r="A33" s="22"/>
      <c r="B33" s="23"/>
      <c r="C33" s="23"/>
      <c r="D33" s="23"/>
      <c r="E33" s="23"/>
      <c r="F33" s="23"/>
      <c r="G33" s="25"/>
      <c r="H33" s="25"/>
      <c r="I33" s="25"/>
      <c r="J33" s="25"/>
      <c r="M33" s="27"/>
      <c r="O33" s="23"/>
      <c r="P33" s="25"/>
      <c r="Q33" s="23"/>
      <c r="R33" s="23"/>
    </row>
    <row r="34" spans="1:18" s="28" customFormat="1" ht="15" customHeight="1" x14ac:dyDescent="0.2">
      <c r="A34" s="22"/>
      <c r="B34" s="23"/>
      <c r="C34" s="23"/>
      <c r="D34" s="23"/>
      <c r="E34" s="23"/>
      <c r="F34" s="23"/>
      <c r="G34" s="25"/>
      <c r="H34" s="25"/>
      <c r="I34" s="25"/>
      <c r="J34" s="25"/>
      <c r="M34" s="27"/>
      <c r="O34" s="23"/>
      <c r="P34" s="25"/>
      <c r="Q34" s="23"/>
      <c r="R34" s="23"/>
    </row>
    <row r="35" spans="1:18" s="28" customFormat="1" ht="15" customHeight="1" x14ac:dyDescent="0.2">
      <c r="A35" s="22"/>
      <c r="B35" s="23"/>
      <c r="C35" s="23"/>
      <c r="D35" s="23"/>
      <c r="E35" s="23"/>
      <c r="F35" s="24"/>
      <c r="G35" s="25"/>
      <c r="H35" s="25"/>
      <c r="I35" s="25"/>
      <c r="J35" s="25"/>
      <c r="K35" s="29"/>
      <c r="L35" s="29"/>
      <c r="M35" s="29"/>
      <c r="O35" s="23"/>
      <c r="P35" s="25"/>
      <c r="Q35" s="23"/>
      <c r="R35" s="23"/>
    </row>
    <row r="36" spans="1:18" s="28" customFormat="1" ht="15" customHeight="1" x14ac:dyDescent="0.2">
      <c r="A36" s="22"/>
      <c r="B36" s="23"/>
      <c r="C36" s="23"/>
      <c r="D36" s="23"/>
      <c r="E36" s="23"/>
      <c r="F36" s="24"/>
      <c r="G36" s="25"/>
      <c r="H36" s="25"/>
      <c r="I36" s="25"/>
      <c r="J36" s="25"/>
      <c r="K36" s="29"/>
      <c r="L36" s="29"/>
      <c r="M36" s="29"/>
      <c r="O36" s="23"/>
      <c r="P36" s="25"/>
      <c r="Q36" s="23"/>
      <c r="R36" s="23"/>
    </row>
    <row r="37" spans="1:18" s="28" customFormat="1" ht="15" customHeight="1" x14ac:dyDescent="0.2">
      <c r="A37" s="22"/>
      <c r="B37" s="23"/>
      <c r="C37" s="23"/>
      <c r="D37" s="23"/>
      <c r="E37" s="23"/>
      <c r="F37" s="24"/>
      <c r="G37" s="25"/>
      <c r="H37" s="25"/>
      <c r="I37" s="25"/>
      <c r="J37" s="25"/>
      <c r="K37" s="29"/>
      <c r="L37" s="29"/>
      <c r="M37" s="29"/>
      <c r="O37" s="23"/>
      <c r="P37" s="25"/>
      <c r="Q37" s="23"/>
      <c r="R37" s="23"/>
    </row>
    <row r="38" spans="1:18" s="28" customFormat="1" ht="15" customHeight="1" x14ac:dyDescent="0.2">
      <c r="A38" s="22"/>
      <c r="B38" s="23"/>
      <c r="C38" s="23"/>
      <c r="D38" s="23"/>
      <c r="E38" s="23"/>
      <c r="F38" s="24"/>
      <c r="G38" s="25"/>
      <c r="H38" s="25"/>
      <c r="I38" s="25"/>
      <c r="J38" s="25"/>
      <c r="K38" s="29"/>
      <c r="L38" s="29"/>
      <c r="M38" s="29"/>
      <c r="O38" s="23"/>
      <c r="P38" s="25"/>
      <c r="Q38" s="23"/>
      <c r="R38" s="23"/>
    </row>
    <row r="39" spans="1:18" s="28" customFormat="1" ht="15" customHeight="1" x14ac:dyDescent="0.2">
      <c r="A39" s="22"/>
      <c r="B39" s="23"/>
      <c r="C39" s="23"/>
      <c r="D39" s="23"/>
      <c r="E39" s="23"/>
      <c r="F39" s="24"/>
      <c r="G39" s="25"/>
      <c r="H39" s="25"/>
      <c r="I39" s="25"/>
      <c r="J39" s="25"/>
      <c r="K39" s="29"/>
      <c r="L39" s="29"/>
      <c r="M39" s="29"/>
      <c r="O39" s="23"/>
      <c r="P39" s="25"/>
      <c r="Q39" s="23"/>
      <c r="R39" s="23"/>
    </row>
    <row r="40" spans="1:18" s="28" customFormat="1" ht="15" customHeight="1" x14ac:dyDescent="0.2">
      <c r="A40" s="22"/>
      <c r="B40" s="23"/>
      <c r="C40" s="23"/>
      <c r="D40" s="23"/>
      <c r="E40" s="23"/>
      <c r="F40" s="24"/>
      <c r="G40" s="25"/>
      <c r="H40" s="25"/>
      <c r="I40" s="25"/>
      <c r="J40" s="25"/>
      <c r="K40" s="29"/>
      <c r="L40" s="29"/>
      <c r="M40" s="29"/>
      <c r="O40" s="23"/>
      <c r="P40" s="25"/>
      <c r="Q40" s="23"/>
      <c r="R40" s="23"/>
    </row>
    <row r="41" spans="1:18" s="28" customFormat="1" ht="15" customHeight="1" x14ac:dyDescent="0.2">
      <c r="A41" s="22"/>
      <c r="B41" s="23"/>
      <c r="C41" s="23"/>
      <c r="D41" s="23"/>
      <c r="E41" s="23"/>
      <c r="F41" s="24"/>
      <c r="G41" s="25"/>
      <c r="H41" s="25"/>
      <c r="I41" s="25"/>
      <c r="J41" s="25"/>
      <c r="K41" s="29"/>
      <c r="L41" s="29"/>
      <c r="M41" s="29"/>
      <c r="O41" s="23"/>
      <c r="P41" s="25"/>
      <c r="Q41" s="23"/>
      <c r="R41" s="23"/>
    </row>
    <row r="42" spans="1:18" s="28" customFormat="1" ht="15" customHeight="1" x14ac:dyDescent="0.2">
      <c r="A42" s="22"/>
      <c r="B42" s="23"/>
      <c r="C42" s="23"/>
      <c r="D42" s="23"/>
      <c r="E42" s="23"/>
      <c r="F42" s="24"/>
      <c r="G42" s="25"/>
      <c r="H42" s="25"/>
      <c r="I42" s="25"/>
      <c r="J42" s="25"/>
      <c r="K42" s="29"/>
      <c r="L42" s="29"/>
      <c r="M42" s="29"/>
      <c r="O42" s="23"/>
      <c r="P42" s="25"/>
      <c r="Q42" s="23"/>
      <c r="R42" s="23"/>
    </row>
    <row r="43" spans="1:18" s="22" customFormat="1" ht="15" customHeight="1" x14ac:dyDescent="0.2">
      <c r="B43" s="23"/>
      <c r="C43" s="23"/>
      <c r="D43" s="23"/>
      <c r="E43" s="23"/>
      <c r="F43" s="24"/>
      <c r="G43" s="25"/>
      <c r="H43" s="25"/>
      <c r="I43" s="25"/>
      <c r="J43" s="25"/>
      <c r="K43" s="29"/>
      <c r="L43" s="29"/>
      <c r="M43" s="29"/>
      <c r="N43" s="28"/>
      <c r="O43" s="23"/>
      <c r="P43" s="25"/>
      <c r="Q43" s="23"/>
      <c r="R43" s="23"/>
    </row>
    <row r="44" spans="1:18" s="22" customFormat="1" ht="15" customHeight="1" x14ac:dyDescent="0.2">
      <c r="B44" s="23"/>
      <c r="C44" s="23"/>
      <c r="D44" s="23"/>
      <c r="E44" s="23"/>
      <c r="F44" s="24"/>
      <c r="G44" s="25"/>
      <c r="H44" s="25"/>
      <c r="I44" s="25"/>
      <c r="J44" s="25"/>
      <c r="K44" s="29"/>
      <c r="L44" s="29"/>
      <c r="M44" s="29"/>
      <c r="N44" s="28"/>
      <c r="O44" s="23"/>
      <c r="P44" s="25"/>
      <c r="Q44" s="23"/>
      <c r="R44" s="23"/>
    </row>
    <row r="45" spans="1:18" s="22" customFormat="1" ht="15" customHeight="1" x14ac:dyDescent="0.2">
      <c r="B45" s="23"/>
      <c r="C45" s="23"/>
      <c r="D45" s="23"/>
      <c r="E45" s="23"/>
      <c r="F45" s="24"/>
      <c r="G45" s="25"/>
      <c r="H45" s="25"/>
      <c r="I45" s="25"/>
      <c r="J45" s="25"/>
      <c r="K45" s="29"/>
      <c r="L45" s="29"/>
      <c r="M45" s="29"/>
      <c r="N45" s="28"/>
      <c r="O45" s="23"/>
      <c r="P45" s="25"/>
      <c r="Q45" s="23"/>
      <c r="R45" s="23"/>
    </row>
    <row r="46" spans="1:18" s="22" customFormat="1" ht="15" customHeight="1" x14ac:dyDescent="0.2">
      <c r="B46" s="23"/>
      <c r="C46" s="23"/>
      <c r="D46" s="23"/>
      <c r="E46" s="23"/>
      <c r="F46" s="24"/>
      <c r="G46" s="25"/>
      <c r="H46" s="25"/>
      <c r="I46" s="25"/>
      <c r="J46" s="25"/>
      <c r="K46" s="29"/>
      <c r="L46" s="29"/>
      <c r="M46" s="29"/>
      <c r="N46" s="28"/>
      <c r="O46" s="23"/>
      <c r="P46" s="25"/>
      <c r="Q46" s="23"/>
      <c r="R46" s="23"/>
    </row>
    <row r="47" spans="1:18" s="22" customFormat="1" ht="15" customHeight="1" x14ac:dyDescent="0.2">
      <c r="B47" s="23"/>
      <c r="C47" s="23"/>
      <c r="D47" s="23"/>
      <c r="E47" s="23"/>
      <c r="F47" s="24"/>
      <c r="G47" s="25"/>
      <c r="H47" s="25"/>
      <c r="I47" s="25"/>
      <c r="J47" s="25"/>
      <c r="K47" s="29"/>
      <c r="L47" s="29"/>
      <c r="M47" s="29"/>
      <c r="N47" s="28"/>
      <c r="O47" s="23"/>
      <c r="P47" s="25"/>
      <c r="Q47" s="23"/>
      <c r="R47" s="23"/>
    </row>
    <row r="48" spans="1:18" s="22" customFormat="1" ht="15" customHeight="1" x14ac:dyDescent="0.2">
      <c r="B48" s="23"/>
      <c r="C48" s="23"/>
      <c r="D48" s="23"/>
      <c r="E48" s="23"/>
      <c r="F48" s="24"/>
      <c r="G48" s="25"/>
      <c r="H48" s="25"/>
      <c r="I48" s="25"/>
      <c r="J48" s="25"/>
      <c r="K48" s="29"/>
      <c r="L48" s="29"/>
      <c r="M48" s="29"/>
      <c r="N48" s="28"/>
      <c r="O48" s="23"/>
      <c r="P48" s="25"/>
      <c r="Q48" s="23"/>
      <c r="R48" s="23"/>
    </row>
    <row r="49" spans="2:18" s="22" customFormat="1" ht="15" customHeight="1" x14ac:dyDescent="0.2">
      <c r="B49" s="23"/>
      <c r="C49" s="23"/>
      <c r="D49" s="23"/>
      <c r="E49" s="23"/>
      <c r="F49" s="24"/>
      <c r="G49" s="25"/>
      <c r="H49" s="25"/>
      <c r="I49" s="25"/>
      <c r="J49" s="25"/>
      <c r="K49" s="29"/>
      <c r="L49" s="29"/>
      <c r="M49" s="29"/>
      <c r="N49" s="28"/>
      <c r="O49" s="23"/>
      <c r="P49" s="25"/>
      <c r="Q49" s="23"/>
      <c r="R49" s="23"/>
    </row>
  </sheetData>
  <printOptions horizontalCentered="1" gridLines="1"/>
  <pageMargins left="0.25" right="0.25" top="0.75" bottom="0.75" header="0.3" footer="0.3"/>
  <pageSetup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F8F2-08E4-4966-AA0A-B40A0ACBD197}">
  <sheetPr>
    <tabColor indexed="60"/>
    <pageSetUpPr fitToPage="1"/>
  </sheetPr>
  <dimension ref="A1:R66"/>
  <sheetViews>
    <sheetView workbookViewId="0">
      <pane ySplit="3" topLeftCell="A4" activePane="bottomLeft" state="frozen"/>
      <selection activeCell="C2" sqref="C2"/>
      <selection pane="bottomLeft" activeCell="A12" sqref="A12:XFD12"/>
    </sheetView>
  </sheetViews>
  <sheetFormatPr defaultRowHeight="12.75" x14ac:dyDescent="0.2"/>
  <cols>
    <col min="1" max="1" width="15.140625" style="22" customWidth="1"/>
    <col min="2" max="2" width="9.28515625" style="23" customWidth="1"/>
    <col min="3" max="3" width="55.140625" style="23" bestFit="1" customWidth="1"/>
    <col min="4" max="4" width="22.7109375" style="23" bestFit="1" customWidth="1"/>
    <col min="5" max="5" width="7.85546875" style="23" customWidth="1"/>
    <col min="6" max="6" width="47.28515625" style="24" bestFit="1" customWidth="1"/>
    <col min="7" max="7" width="4.7109375" style="25" bestFit="1" customWidth="1"/>
    <col min="8" max="8" width="8.42578125" style="25" bestFit="1" customWidth="1"/>
    <col min="9" max="9" width="5.140625" style="25" bestFit="1" customWidth="1"/>
    <col min="10" max="10" width="5.85546875" style="25" customWidth="1"/>
    <col min="11" max="11" width="11" style="29" bestFit="1" customWidth="1"/>
    <col min="12" max="12" width="11.42578125" style="29" bestFit="1" customWidth="1"/>
    <col min="13" max="13" width="10.140625" style="29" bestFit="1" customWidth="1"/>
    <col min="14" max="14" width="10.42578125" style="28" bestFit="1" customWidth="1"/>
    <col min="15" max="15" width="11.140625" style="23" customWidth="1"/>
    <col min="16" max="16" width="4.85546875" style="25" customWidth="1"/>
    <col min="17" max="17" width="7.5703125" style="23" customWidth="1"/>
    <col min="18" max="18" width="27.140625" style="23" bestFit="1" customWidth="1"/>
  </cols>
  <sheetData>
    <row r="1" spans="1:18" ht="15" customHeight="1" x14ac:dyDescent="0.25">
      <c r="A1" s="1"/>
      <c r="B1" s="2"/>
      <c r="C1" s="3"/>
      <c r="D1" s="4"/>
      <c r="E1" s="5" t="s">
        <v>28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0" t="s">
        <v>147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1" t="s">
        <v>0</v>
      </c>
      <c r="B3" s="12" t="s">
        <v>1</v>
      </c>
      <c r="C3" s="13" t="s">
        <v>2</v>
      </c>
      <c r="D3" s="12" t="s">
        <v>3</v>
      </c>
      <c r="E3" s="12" t="s">
        <v>19</v>
      </c>
      <c r="F3" s="12" t="s">
        <v>5</v>
      </c>
      <c r="G3" s="14" t="s">
        <v>20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2" t="s">
        <v>14</v>
      </c>
      <c r="P3" s="14" t="s">
        <v>15</v>
      </c>
      <c r="Q3" s="13" t="s">
        <v>16</v>
      </c>
      <c r="R3" s="13" t="s">
        <v>17</v>
      </c>
    </row>
    <row r="4" spans="1:18" s="32" customFormat="1" ht="15" customHeight="1" x14ac:dyDescent="0.2">
      <c r="A4" s="1">
        <v>6149</v>
      </c>
      <c r="B4" s="2" t="s">
        <v>35</v>
      </c>
      <c r="C4" s="17" t="s">
        <v>76</v>
      </c>
      <c r="D4" s="2" t="s">
        <v>77</v>
      </c>
      <c r="E4" s="2">
        <v>57231</v>
      </c>
      <c r="F4" s="2" t="s">
        <v>78</v>
      </c>
      <c r="G4" s="42"/>
      <c r="H4" s="42" t="s">
        <v>79</v>
      </c>
      <c r="I4" s="42" t="s">
        <v>68</v>
      </c>
      <c r="J4" s="42" t="s">
        <v>80</v>
      </c>
      <c r="K4" s="41"/>
      <c r="L4" s="41"/>
      <c r="M4" s="41">
        <f>K4+L4</f>
        <v>0</v>
      </c>
      <c r="N4" s="41">
        <v>215000</v>
      </c>
      <c r="O4" s="43">
        <v>45987</v>
      </c>
      <c r="P4" s="42" t="s">
        <v>81</v>
      </c>
      <c r="Q4" s="17" t="s">
        <v>44</v>
      </c>
      <c r="R4" s="17" t="s">
        <v>45</v>
      </c>
    </row>
    <row r="5" spans="1:18" s="32" customFormat="1" ht="15" customHeight="1" x14ac:dyDescent="0.2">
      <c r="A5" s="1">
        <v>5649</v>
      </c>
      <c r="B5" s="2" t="s">
        <v>35</v>
      </c>
      <c r="C5" s="17" t="s">
        <v>82</v>
      </c>
      <c r="D5" s="2" t="s">
        <v>83</v>
      </c>
      <c r="E5" s="2">
        <v>57231</v>
      </c>
      <c r="F5" s="2" t="s">
        <v>84</v>
      </c>
      <c r="G5" s="42" t="s">
        <v>40</v>
      </c>
      <c r="H5" s="42" t="s">
        <v>85</v>
      </c>
      <c r="I5" s="42" t="s">
        <v>40</v>
      </c>
      <c r="J5" s="42" t="s">
        <v>86</v>
      </c>
      <c r="K5" s="41"/>
      <c r="L5" s="41"/>
      <c r="M5" s="41">
        <f t="shared" ref="M5:M34" si="0">K5+L5</f>
        <v>0</v>
      </c>
      <c r="N5" s="41">
        <v>150000</v>
      </c>
      <c r="O5" s="43">
        <v>45992</v>
      </c>
      <c r="P5" s="42" t="s">
        <v>87</v>
      </c>
      <c r="Q5" s="17" t="s">
        <v>44</v>
      </c>
      <c r="R5" s="17" t="s">
        <v>45</v>
      </c>
    </row>
    <row r="6" spans="1:18" ht="15" customHeight="1" x14ac:dyDescent="0.2">
      <c r="A6" s="1">
        <v>5853</v>
      </c>
      <c r="B6" s="2" t="s">
        <v>35</v>
      </c>
      <c r="C6" s="17" t="s">
        <v>133</v>
      </c>
      <c r="D6" s="2" t="s">
        <v>134</v>
      </c>
      <c r="E6" s="2">
        <v>57231</v>
      </c>
      <c r="F6" s="2" t="s">
        <v>135</v>
      </c>
      <c r="G6" s="42" t="s">
        <v>40</v>
      </c>
      <c r="H6" s="42" t="s">
        <v>136</v>
      </c>
      <c r="I6" s="42" t="s">
        <v>40</v>
      </c>
      <c r="J6" s="42" t="s">
        <v>137</v>
      </c>
      <c r="K6" s="41"/>
      <c r="L6" s="41"/>
      <c r="M6" s="41">
        <f t="shared" si="0"/>
        <v>0</v>
      </c>
      <c r="N6" s="41">
        <v>88000</v>
      </c>
      <c r="O6" s="43">
        <v>46009</v>
      </c>
      <c r="P6" s="42" t="s">
        <v>138</v>
      </c>
      <c r="Q6" s="17" t="s">
        <v>44</v>
      </c>
      <c r="R6" s="17" t="s">
        <v>45</v>
      </c>
    </row>
    <row r="7" spans="1:18" ht="15" customHeight="1" x14ac:dyDescent="0.2">
      <c r="A7" s="1">
        <v>5965</v>
      </c>
      <c r="B7" s="2" t="s">
        <v>35</v>
      </c>
      <c r="C7" s="17" t="s">
        <v>194</v>
      </c>
      <c r="D7" s="2" t="s">
        <v>195</v>
      </c>
      <c r="E7" s="2">
        <v>57231</v>
      </c>
      <c r="F7" s="2" t="s">
        <v>196</v>
      </c>
      <c r="G7" s="42" t="s">
        <v>68</v>
      </c>
      <c r="H7" s="42" t="s">
        <v>197</v>
      </c>
      <c r="I7" s="42" t="s">
        <v>40</v>
      </c>
      <c r="J7" s="42" t="s">
        <v>80</v>
      </c>
      <c r="K7" s="41"/>
      <c r="L7" s="41"/>
      <c r="M7" s="41">
        <f t="shared" si="0"/>
        <v>0</v>
      </c>
      <c r="N7" s="41">
        <v>113400</v>
      </c>
      <c r="O7" s="43">
        <v>46048</v>
      </c>
      <c r="P7" s="42" t="s">
        <v>198</v>
      </c>
      <c r="Q7" s="17" t="s">
        <v>44</v>
      </c>
      <c r="R7" s="17" t="s">
        <v>45</v>
      </c>
    </row>
    <row r="8" spans="1:18" ht="15" customHeight="1" x14ac:dyDescent="0.2">
      <c r="A8" s="1">
        <v>5750</v>
      </c>
      <c r="B8" s="2" t="s">
        <v>35</v>
      </c>
      <c r="C8" s="17" t="s">
        <v>241</v>
      </c>
      <c r="D8" s="2" t="s">
        <v>242</v>
      </c>
      <c r="E8" s="2">
        <v>57231</v>
      </c>
      <c r="F8" s="2" t="s">
        <v>338</v>
      </c>
      <c r="G8" s="42" t="s">
        <v>68</v>
      </c>
      <c r="H8" s="42" t="s">
        <v>243</v>
      </c>
      <c r="I8" s="42" t="s">
        <v>161</v>
      </c>
      <c r="J8" s="42" t="s">
        <v>244</v>
      </c>
      <c r="K8" s="41">
        <v>210872</v>
      </c>
      <c r="L8" s="41">
        <v>31875</v>
      </c>
      <c r="M8" s="41">
        <f t="shared" si="0"/>
        <v>242747</v>
      </c>
      <c r="N8" s="41">
        <v>292500</v>
      </c>
      <c r="O8" s="43">
        <v>46072</v>
      </c>
      <c r="P8" s="42" t="s">
        <v>245</v>
      </c>
      <c r="Q8" s="17" t="s">
        <v>44</v>
      </c>
      <c r="R8" s="17" t="s">
        <v>45</v>
      </c>
    </row>
    <row r="9" spans="1:18" ht="15" customHeight="1" x14ac:dyDescent="0.2">
      <c r="A9" s="1">
        <v>6104</v>
      </c>
      <c r="B9" s="2" t="s">
        <v>35</v>
      </c>
      <c r="C9" s="17" t="s">
        <v>336</v>
      </c>
      <c r="D9" s="2" t="s">
        <v>337</v>
      </c>
      <c r="E9" s="2">
        <v>57231</v>
      </c>
      <c r="F9" s="2" t="s">
        <v>339</v>
      </c>
      <c r="G9" s="42" t="s">
        <v>40</v>
      </c>
      <c r="H9" s="42" t="s">
        <v>340</v>
      </c>
      <c r="I9" s="42" t="s">
        <v>161</v>
      </c>
      <c r="J9" s="42" t="s">
        <v>42</v>
      </c>
      <c r="K9" s="41">
        <v>136054</v>
      </c>
      <c r="L9" s="41">
        <v>13875</v>
      </c>
      <c r="M9" s="41">
        <f t="shared" si="0"/>
        <v>149929</v>
      </c>
      <c r="N9" s="41">
        <v>215000</v>
      </c>
      <c r="O9" s="43">
        <v>46111</v>
      </c>
      <c r="P9" s="42" t="s">
        <v>341</v>
      </c>
      <c r="Q9" s="17" t="s">
        <v>44</v>
      </c>
      <c r="R9" s="17" t="s">
        <v>45</v>
      </c>
    </row>
    <row r="10" spans="1:18" ht="15" customHeight="1" x14ac:dyDescent="0.2">
      <c r="A10" s="1">
        <v>5787</v>
      </c>
      <c r="B10" s="2" t="s">
        <v>35</v>
      </c>
      <c r="C10" s="17" t="s">
        <v>342</v>
      </c>
      <c r="D10" s="2" t="s">
        <v>343</v>
      </c>
      <c r="E10" s="2">
        <v>57231</v>
      </c>
      <c r="F10" s="2" t="s">
        <v>344</v>
      </c>
      <c r="G10" s="42" t="s">
        <v>161</v>
      </c>
      <c r="H10" s="42" t="s">
        <v>345</v>
      </c>
      <c r="I10" s="42" t="s">
        <v>347</v>
      </c>
      <c r="J10" s="42" t="s">
        <v>346</v>
      </c>
      <c r="K10" s="41">
        <v>211963</v>
      </c>
      <c r="L10" s="41">
        <v>18750</v>
      </c>
      <c r="M10" s="41">
        <f t="shared" si="0"/>
        <v>230713</v>
      </c>
      <c r="N10" s="41">
        <v>280000</v>
      </c>
      <c r="O10" s="43">
        <v>46111</v>
      </c>
      <c r="P10" s="42" t="s">
        <v>348</v>
      </c>
      <c r="Q10" s="17" t="s">
        <v>44</v>
      </c>
      <c r="R10" s="17" t="s">
        <v>45</v>
      </c>
    </row>
    <row r="11" spans="1:18" ht="15" customHeight="1" x14ac:dyDescent="0.2">
      <c r="A11" s="1">
        <v>5572</v>
      </c>
      <c r="B11" s="2" t="s">
        <v>355</v>
      </c>
      <c r="C11" s="17" t="s">
        <v>352</v>
      </c>
      <c r="D11" s="2" t="s">
        <v>353</v>
      </c>
      <c r="E11" s="2">
        <v>57231</v>
      </c>
      <c r="F11" s="2" t="s">
        <v>354</v>
      </c>
      <c r="G11" s="42" t="s">
        <v>40</v>
      </c>
      <c r="H11" s="42" t="s">
        <v>349</v>
      </c>
      <c r="I11" s="42" t="s">
        <v>40</v>
      </c>
      <c r="J11" s="42" t="s">
        <v>350</v>
      </c>
      <c r="K11" s="41">
        <v>55130</v>
      </c>
      <c r="L11" s="41">
        <v>16302</v>
      </c>
      <c r="M11" s="41">
        <f t="shared" si="0"/>
        <v>71432</v>
      </c>
      <c r="N11" s="41">
        <v>100000</v>
      </c>
      <c r="O11" s="43">
        <v>46111</v>
      </c>
      <c r="P11" s="42" t="s">
        <v>351</v>
      </c>
      <c r="Q11" s="17" t="s">
        <v>57</v>
      </c>
      <c r="R11" s="17" t="s">
        <v>292</v>
      </c>
    </row>
    <row r="12" spans="1:18" ht="15" customHeight="1" x14ac:dyDescent="0.2">
      <c r="A12" s="1">
        <v>5992</v>
      </c>
      <c r="B12" s="2" t="s">
        <v>355</v>
      </c>
      <c r="C12" s="17" t="s">
        <v>358</v>
      </c>
      <c r="D12" s="2" t="s">
        <v>356</v>
      </c>
      <c r="E12" s="2">
        <v>57231</v>
      </c>
      <c r="F12" s="2" t="s">
        <v>359</v>
      </c>
      <c r="G12" s="42" t="s">
        <v>161</v>
      </c>
      <c r="H12" s="42"/>
      <c r="I12" s="42" t="s">
        <v>40</v>
      </c>
      <c r="J12" s="42" t="s">
        <v>360</v>
      </c>
      <c r="K12" s="41" t="s">
        <v>357</v>
      </c>
      <c r="L12" s="41">
        <v>6977</v>
      </c>
      <c r="M12" s="41">
        <v>20699</v>
      </c>
      <c r="N12" s="41">
        <v>50000</v>
      </c>
      <c r="O12" s="43">
        <v>46111</v>
      </c>
      <c r="P12" s="42" t="s">
        <v>361</v>
      </c>
      <c r="Q12" s="17" t="s">
        <v>57</v>
      </c>
      <c r="R12" s="17" t="s">
        <v>292</v>
      </c>
    </row>
    <row r="13" spans="1:18" ht="15" customHeight="1" x14ac:dyDescent="0.2">
      <c r="A13" s="1">
        <v>5996</v>
      </c>
      <c r="B13" s="2" t="s">
        <v>35</v>
      </c>
      <c r="C13" s="17" t="s">
        <v>368</v>
      </c>
      <c r="D13" s="2" t="s">
        <v>369</v>
      </c>
      <c r="E13" s="2">
        <v>57231</v>
      </c>
      <c r="F13" s="2" t="s">
        <v>370</v>
      </c>
      <c r="G13" s="42" t="s">
        <v>40</v>
      </c>
      <c r="H13" s="42" t="s">
        <v>92</v>
      </c>
      <c r="I13" s="42" t="s">
        <v>68</v>
      </c>
      <c r="J13" s="42" t="s">
        <v>371</v>
      </c>
      <c r="K13" s="41">
        <v>87524</v>
      </c>
      <c r="L13" s="41">
        <v>12563</v>
      </c>
      <c r="M13" s="41">
        <f t="shared" si="0"/>
        <v>100087</v>
      </c>
      <c r="N13" s="41">
        <v>110000</v>
      </c>
      <c r="O13" s="43">
        <v>46111</v>
      </c>
      <c r="P13" s="42" t="s">
        <v>372</v>
      </c>
      <c r="Q13" s="17" t="s">
        <v>57</v>
      </c>
      <c r="R13" s="17" t="s">
        <v>292</v>
      </c>
    </row>
    <row r="14" spans="1:18" ht="15" customHeight="1" x14ac:dyDescent="0.2">
      <c r="A14" s="1">
        <v>0.3</v>
      </c>
      <c r="B14" s="2" t="s">
        <v>355</v>
      </c>
      <c r="C14" s="17" t="s">
        <v>391</v>
      </c>
      <c r="D14" s="2" t="s">
        <v>394</v>
      </c>
      <c r="E14" s="2">
        <v>57231</v>
      </c>
      <c r="F14" s="2" t="s">
        <v>395</v>
      </c>
      <c r="G14" s="42" t="s">
        <v>161</v>
      </c>
      <c r="H14" s="42" t="s">
        <v>392</v>
      </c>
      <c r="I14" s="42" t="s">
        <v>40</v>
      </c>
      <c r="J14" s="42" t="s">
        <v>390</v>
      </c>
      <c r="K14" s="41">
        <v>187935</v>
      </c>
      <c r="L14" s="41">
        <v>18750</v>
      </c>
      <c r="M14" s="41">
        <f t="shared" si="0"/>
        <v>206685</v>
      </c>
      <c r="N14" s="41">
        <v>159900</v>
      </c>
      <c r="O14" s="43">
        <v>46106</v>
      </c>
      <c r="P14" s="42" t="s">
        <v>393</v>
      </c>
      <c r="Q14" s="17" t="s">
        <v>44</v>
      </c>
      <c r="R14" s="17" t="s">
        <v>45</v>
      </c>
    </row>
    <row r="15" spans="1:18" ht="15" customHeight="1" x14ac:dyDescent="0.2">
      <c r="A15" s="1">
        <v>7890</v>
      </c>
      <c r="B15" s="2" t="s">
        <v>35</v>
      </c>
      <c r="C15" s="17" t="s">
        <v>414</v>
      </c>
      <c r="D15" s="2" t="s">
        <v>415</v>
      </c>
      <c r="E15" s="2">
        <v>57231</v>
      </c>
      <c r="F15" s="2" t="s">
        <v>416</v>
      </c>
      <c r="G15" s="42" t="s">
        <v>40</v>
      </c>
      <c r="H15" s="42" t="s">
        <v>376</v>
      </c>
      <c r="I15" s="42" t="s">
        <v>40</v>
      </c>
      <c r="J15" s="42" t="s">
        <v>417</v>
      </c>
      <c r="K15" s="41">
        <v>411925</v>
      </c>
      <c r="L15" s="41">
        <v>22800</v>
      </c>
      <c r="M15" s="41">
        <f t="shared" si="0"/>
        <v>434725</v>
      </c>
      <c r="N15" s="41">
        <v>474900</v>
      </c>
      <c r="O15" s="43">
        <v>46127</v>
      </c>
      <c r="P15" s="42" t="s">
        <v>418</v>
      </c>
      <c r="Q15" s="17" t="s">
        <v>44</v>
      </c>
      <c r="R15" s="17" t="s">
        <v>45</v>
      </c>
    </row>
    <row r="16" spans="1:18" s="32" customFormat="1" ht="15" customHeight="1" x14ac:dyDescent="0.2">
      <c r="A16" s="30">
        <v>5533</v>
      </c>
      <c r="B16" s="17" t="s">
        <v>355</v>
      </c>
      <c r="C16" s="17" t="s">
        <v>425</v>
      </c>
      <c r="D16" s="17" t="s">
        <v>394</v>
      </c>
      <c r="E16" s="17">
        <v>57231</v>
      </c>
      <c r="F16" s="17" t="s">
        <v>395</v>
      </c>
      <c r="G16" s="20" t="s">
        <v>161</v>
      </c>
      <c r="H16" s="20" t="s">
        <v>392</v>
      </c>
      <c r="I16" s="20" t="s">
        <v>40</v>
      </c>
      <c r="J16" s="20" t="s">
        <v>317</v>
      </c>
      <c r="K16" s="34">
        <v>187935</v>
      </c>
      <c r="L16" s="34">
        <v>18750</v>
      </c>
      <c r="M16" s="41">
        <f t="shared" si="0"/>
        <v>206685</v>
      </c>
      <c r="N16" s="34">
        <v>159900</v>
      </c>
      <c r="O16" s="21">
        <v>46133</v>
      </c>
      <c r="P16" s="20" t="s">
        <v>426</v>
      </c>
      <c r="Q16" s="17" t="s">
        <v>57</v>
      </c>
      <c r="R16" s="17" t="s">
        <v>292</v>
      </c>
    </row>
    <row r="17" spans="1:18" s="32" customFormat="1" ht="15" customHeight="1" x14ac:dyDescent="0.2">
      <c r="A17" s="30">
        <v>5721</v>
      </c>
      <c r="B17" s="17" t="s">
        <v>35</v>
      </c>
      <c r="C17" s="17" t="s">
        <v>461</v>
      </c>
      <c r="D17" s="17" t="s">
        <v>462</v>
      </c>
      <c r="E17" s="17">
        <v>57231</v>
      </c>
      <c r="F17" s="17" t="s">
        <v>463</v>
      </c>
      <c r="G17" s="20" t="s">
        <v>161</v>
      </c>
      <c r="H17" s="20" t="s">
        <v>202</v>
      </c>
      <c r="I17" s="20" t="s">
        <v>40</v>
      </c>
      <c r="J17" s="20" t="s">
        <v>203</v>
      </c>
      <c r="K17" s="34">
        <v>88927</v>
      </c>
      <c r="L17" s="34">
        <v>21563</v>
      </c>
      <c r="M17" s="41">
        <f t="shared" si="0"/>
        <v>110490</v>
      </c>
      <c r="N17" s="34">
        <v>115000</v>
      </c>
      <c r="O17" s="21">
        <v>46150</v>
      </c>
      <c r="P17" s="20" t="s">
        <v>464</v>
      </c>
      <c r="Q17" s="17" t="s">
        <v>44</v>
      </c>
      <c r="R17" s="17" t="s">
        <v>45</v>
      </c>
    </row>
    <row r="18" spans="1:18" s="32" customFormat="1" ht="15" customHeight="1" x14ac:dyDescent="0.2">
      <c r="A18" s="30">
        <v>6081</v>
      </c>
      <c r="B18" s="17" t="s">
        <v>35</v>
      </c>
      <c r="C18" s="17" t="s">
        <v>479</v>
      </c>
      <c r="D18" s="17" t="s">
        <v>480</v>
      </c>
      <c r="E18" s="17">
        <v>57231</v>
      </c>
      <c r="F18" s="17" t="s">
        <v>481</v>
      </c>
      <c r="G18" s="20" t="s">
        <v>40</v>
      </c>
      <c r="H18" s="20" t="s">
        <v>482</v>
      </c>
      <c r="I18" s="20" t="s">
        <v>40</v>
      </c>
      <c r="J18" s="20" t="s">
        <v>483</v>
      </c>
      <c r="K18" s="34">
        <v>130145</v>
      </c>
      <c r="L18" s="34">
        <v>12938</v>
      </c>
      <c r="M18" s="41">
        <f t="shared" si="0"/>
        <v>143083</v>
      </c>
      <c r="N18" s="34">
        <v>150000</v>
      </c>
      <c r="O18" s="21">
        <v>46164</v>
      </c>
      <c r="P18" s="20" t="s">
        <v>484</v>
      </c>
      <c r="Q18" s="17" t="s">
        <v>44</v>
      </c>
      <c r="R18" s="17" t="s">
        <v>45</v>
      </c>
    </row>
    <row r="19" spans="1:18" s="32" customFormat="1" ht="15" customHeight="1" x14ac:dyDescent="0.2">
      <c r="A19" s="30" t="s">
        <v>538</v>
      </c>
      <c r="B19" s="17" t="s">
        <v>35</v>
      </c>
      <c r="C19" s="17" t="s">
        <v>539</v>
      </c>
      <c r="D19" s="17" t="s">
        <v>541</v>
      </c>
      <c r="E19" s="17">
        <v>57231</v>
      </c>
      <c r="F19" s="17" t="s">
        <v>540</v>
      </c>
      <c r="G19" s="20" t="s">
        <v>40</v>
      </c>
      <c r="H19" s="20"/>
      <c r="I19" s="20"/>
      <c r="J19" s="20"/>
      <c r="K19" s="34">
        <v>19288</v>
      </c>
      <c r="L19" s="34">
        <v>6563</v>
      </c>
      <c r="M19" s="41">
        <f t="shared" si="0"/>
        <v>25851</v>
      </c>
      <c r="N19" s="34">
        <v>2500</v>
      </c>
      <c r="O19" s="21">
        <v>46190</v>
      </c>
      <c r="P19" s="20" t="s">
        <v>542</v>
      </c>
      <c r="Q19" s="17" t="s">
        <v>44</v>
      </c>
      <c r="R19" s="17" t="s">
        <v>45</v>
      </c>
    </row>
    <row r="20" spans="1:18" s="32" customFormat="1" ht="15" customHeight="1" x14ac:dyDescent="0.2">
      <c r="A20" s="30">
        <v>5907</v>
      </c>
      <c r="B20" s="17" t="s">
        <v>35</v>
      </c>
      <c r="C20" s="17" t="s">
        <v>546</v>
      </c>
      <c r="D20" s="17" t="s">
        <v>547</v>
      </c>
      <c r="E20" s="17">
        <v>57231</v>
      </c>
      <c r="F20" s="17" t="s">
        <v>548</v>
      </c>
      <c r="G20" s="20" t="s">
        <v>40</v>
      </c>
      <c r="H20" s="20" t="s">
        <v>549</v>
      </c>
      <c r="I20" s="20" t="s">
        <v>40</v>
      </c>
      <c r="J20" s="20" t="s">
        <v>550</v>
      </c>
      <c r="K20" s="34">
        <v>190252</v>
      </c>
      <c r="L20" s="34">
        <v>30938</v>
      </c>
      <c r="M20" s="41">
        <f t="shared" si="0"/>
        <v>221190</v>
      </c>
      <c r="N20" s="34">
        <v>200000</v>
      </c>
      <c r="O20" s="21">
        <v>46195</v>
      </c>
      <c r="P20" s="20" t="s">
        <v>551</v>
      </c>
      <c r="Q20" s="17" t="s">
        <v>44</v>
      </c>
      <c r="R20" s="17" t="s">
        <v>45</v>
      </c>
    </row>
    <row r="21" spans="1:18" s="32" customFormat="1" ht="15" customHeight="1" x14ac:dyDescent="0.2">
      <c r="A21" s="30">
        <v>5828</v>
      </c>
      <c r="B21" s="17" t="s">
        <v>35</v>
      </c>
      <c r="C21" s="17" t="s">
        <v>556</v>
      </c>
      <c r="D21" s="17" t="s">
        <v>557</v>
      </c>
      <c r="E21" s="17">
        <v>57231</v>
      </c>
      <c r="F21" s="17" t="s">
        <v>558</v>
      </c>
      <c r="G21" s="20" t="s">
        <v>40</v>
      </c>
      <c r="H21" s="20" t="s">
        <v>559</v>
      </c>
      <c r="I21" s="20" t="s">
        <v>40</v>
      </c>
      <c r="J21" s="20" t="s">
        <v>390</v>
      </c>
      <c r="K21" s="34">
        <v>271652</v>
      </c>
      <c r="L21" s="34">
        <v>11250</v>
      </c>
      <c r="M21" s="41">
        <f t="shared" si="0"/>
        <v>282902</v>
      </c>
      <c r="N21" s="34">
        <v>165000</v>
      </c>
      <c r="O21" s="21">
        <v>46196</v>
      </c>
      <c r="P21" s="20" t="s">
        <v>560</v>
      </c>
      <c r="Q21" s="17" t="s">
        <v>74</v>
      </c>
      <c r="R21" s="17" t="s">
        <v>561</v>
      </c>
    </row>
    <row r="22" spans="1:18" s="32" customFormat="1" ht="15" customHeight="1" x14ac:dyDescent="0.2">
      <c r="A22" s="30">
        <v>5607</v>
      </c>
      <c r="B22" s="17" t="s">
        <v>35</v>
      </c>
      <c r="C22" s="17" t="s">
        <v>568</v>
      </c>
      <c r="D22" s="17" t="s">
        <v>569</v>
      </c>
      <c r="E22" s="17">
        <v>57231</v>
      </c>
      <c r="F22" s="17" t="s">
        <v>570</v>
      </c>
      <c r="G22" s="20" t="s">
        <v>40</v>
      </c>
      <c r="H22" s="20" t="s">
        <v>571</v>
      </c>
      <c r="I22" s="20" t="s">
        <v>68</v>
      </c>
      <c r="J22" s="20" t="s">
        <v>572</v>
      </c>
      <c r="K22" s="34">
        <v>238647</v>
      </c>
      <c r="L22" s="34">
        <v>15469</v>
      </c>
      <c r="M22" s="41">
        <f t="shared" si="0"/>
        <v>254116</v>
      </c>
      <c r="N22" s="34">
        <v>285000</v>
      </c>
      <c r="O22" s="21">
        <v>46197</v>
      </c>
      <c r="P22" s="20" t="s">
        <v>573</v>
      </c>
      <c r="Q22" s="17" t="s">
        <v>44</v>
      </c>
      <c r="R22" s="17" t="s">
        <v>45</v>
      </c>
    </row>
    <row r="23" spans="1:18" s="32" customFormat="1" ht="15" customHeight="1" x14ac:dyDescent="0.2">
      <c r="A23" s="30" t="s">
        <v>577</v>
      </c>
      <c r="B23" s="17" t="s">
        <v>46</v>
      </c>
      <c r="C23" s="17" t="s">
        <v>578</v>
      </c>
      <c r="D23" s="17"/>
      <c r="E23" s="17">
        <v>57231</v>
      </c>
      <c r="F23" s="17" t="s">
        <v>579</v>
      </c>
      <c r="G23" s="20"/>
      <c r="H23" s="20"/>
      <c r="I23" s="20"/>
      <c r="J23" s="20"/>
      <c r="K23" s="34"/>
      <c r="L23" s="34">
        <v>21375</v>
      </c>
      <c r="M23" s="41">
        <f t="shared" si="0"/>
        <v>21375</v>
      </c>
      <c r="N23" s="34">
        <v>46000</v>
      </c>
      <c r="O23" s="21">
        <v>46198</v>
      </c>
      <c r="P23" s="20" t="s">
        <v>580</v>
      </c>
      <c r="Q23" s="17" t="s">
        <v>44</v>
      </c>
      <c r="R23" s="17" t="s">
        <v>45</v>
      </c>
    </row>
    <row r="24" spans="1:18" s="32" customFormat="1" ht="15" customHeight="1" x14ac:dyDescent="0.2">
      <c r="A24" s="30"/>
      <c r="B24" s="17"/>
      <c r="C24" s="17"/>
      <c r="D24" s="17"/>
      <c r="E24" s="17"/>
      <c r="F24" s="17"/>
      <c r="G24" s="20"/>
      <c r="H24" s="20"/>
      <c r="I24" s="20"/>
      <c r="J24" s="20"/>
      <c r="K24" s="34"/>
      <c r="L24" s="34"/>
      <c r="M24" s="41">
        <f t="shared" si="0"/>
        <v>0</v>
      </c>
      <c r="N24" s="34"/>
      <c r="O24" s="21"/>
      <c r="P24" s="20"/>
      <c r="Q24" s="17"/>
      <c r="R24" s="17"/>
    </row>
    <row r="25" spans="1:18" s="32" customFormat="1" ht="15" customHeight="1" x14ac:dyDescent="0.2">
      <c r="A25" s="30"/>
      <c r="B25" s="17"/>
      <c r="C25" s="17"/>
      <c r="D25" s="17"/>
      <c r="E25" s="17"/>
      <c r="F25" s="17"/>
      <c r="G25" s="20"/>
      <c r="H25" s="20"/>
      <c r="I25" s="20"/>
      <c r="J25" s="20"/>
      <c r="K25" s="34"/>
      <c r="L25" s="34"/>
      <c r="M25" s="41">
        <f t="shared" si="0"/>
        <v>0</v>
      </c>
      <c r="N25" s="34"/>
      <c r="O25" s="21"/>
      <c r="P25" s="20"/>
      <c r="Q25" s="17"/>
      <c r="R25" s="17"/>
    </row>
    <row r="26" spans="1:18" s="32" customFormat="1" ht="15" customHeight="1" x14ac:dyDescent="0.2">
      <c r="A26" s="30"/>
      <c r="B26" s="17"/>
      <c r="C26" s="17"/>
      <c r="D26" s="17"/>
      <c r="E26" s="17"/>
      <c r="F26" s="17"/>
      <c r="G26" s="20"/>
      <c r="H26" s="20"/>
      <c r="I26" s="20"/>
      <c r="J26" s="20"/>
      <c r="K26" s="34"/>
      <c r="L26" s="34"/>
      <c r="M26" s="41">
        <f t="shared" si="0"/>
        <v>0</v>
      </c>
      <c r="N26" s="34"/>
      <c r="O26" s="21"/>
      <c r="P26" s="20"/>
      <c r="Q26" s="17"/>
      <c r="R26" s="17"/>
    </row>
    <row r="27" spans="1:18" s="32" customFormat="1" ht="15" customHeight="1" x14ac:dyDescent="0.2">
      <c r="A27" s="30"/>
      <c r="B27" s="17"/>
      <c r="C27" s="17"/>
      <c r="D27" s="17"/>
      <c r="E27" s="17"/>
      <c r="F27" s="17"/>
      <c r="G27" s="20"/>
      <c r="H27" s="20"/>
      <c r="I27" s="20"/>
      <c r="J27" s="20"/>
      <c r="K27" s="34"/>
      <c r="L27" s="34"/>
      <c r="M27" s="41">
        <f t="shared" si="0"/>
        <v>0</v>
      </c>
      <c r="N27" s="34"/>
      <c r="O27" s="21"/>
      <c r="P27" s="20"/>
      <c r="Q27" s="17"/>
      <c r="R27" s="17"/>
    </row>
    <row r="28" spans="1:18" s="32" customFormat="1" ht="15" customHeight="1" x14ac:dyDescent="0.2">
      <c r="A28" s="30"/>
      <c r="B28" s="17"/>
      <c r="C28" s="17"/>
      <c r="D28" s="17"/>
      <c r="E28" s="17"/>
      <c r="F28" s="17"/>
      <c r="G28" s="20"/>
      <c r="H28" s="20"/>
      <c r="I28" s="20"/>
      <c r="J28" s="20"/>
      <c r="K28" s="34"/>
      <c r="L28" s="34"/>
      <c r="M28" s="41">
        <f t="shared" si="0"/>
        <v>0</v>
      </c>
      <c r="N28" s="34"/>
      <c r="O28" s="21"/>
      <c r="P28" s="20"/>
      <c r="Q28" s="17"/>
      <c r="R28" s="17"/>
    </row>
    <row r="29" spans="1:18" s="32" customFormat="1" ht="15" customHeight="1" x14ac:dyDescent="0.2">
      <c r="A29" s="30"/>
      <c r="B29" s="17"/>
      <c r="C29" s="17"/>
      <c r="D29" s="17"/>
      <c r="E29" s="17"/>
      <c r="F29" s="17"/>
      <c r="G29" s="20"/>
      <c r="H29" s="20"/>
      <c r="I29" s="20"/>
      <c r="J29" s="20"/>
      <c r="K29" s="34"/>
      <c r="L29" s="34"/>
      <c r="M29" s="41">
        <f t="shared" si="0"/>
        <v>0</v>
      </c>
      <c r="N29" s="34"/>
      <c r="O29" s="21"/>
      <c r="P29" s="20"/>
      <c r="Q29" s="17"/>
      <c r="R29" s="17"/>
    </row>
    <row r="30" spans="1:18" s="32" customFormat="1" ht="15" customHeight="1" x14ac:dyDescent="0.2">
      <c r="A30" s="30"/>
      <c r="B30" s="17"/>
      <c r="C30" s="17"/>
      <c r="D30" s="17"/>
      <c r="E30" s="17"/>
      <c r="F30" s="17"/>
      <c r="G30" s="20"/>
      <c r="H30" s="20"/>
      <c r="I30" s="20"/>
      <c r="J30" s="20"/>
      <c r="K30" s="34"/>
      <c r="L30" s="34"/>
      <c r="M30" s="41">
        <f t="shared" si="0"/>
        <v>0</v>
      </c>
      <c r="N30" s="34"/>
      <c r="O30" s="21"/>
      <c r="P30" s="20"/>
      <c r="Q30" s="17"/>
      <c r="R30" s="17"/>
    </row>
    <row r="31" spans="1:18" s="32" customFormat="1" ht="15" customHeight="1" x14ac:dyDescent="0.2">
      <c r="A31" s="30"/>
      <c r="B31" s="17"/>
      <c r="C31" s="17"/>
      <c r="D31" s="17"/>
      <c r="E31" s="17"/>
      <c r="F31" s="17"/>
      <c r="G31" s="20"/>
      <c r="H31" s="20"/>
      <c r="I31" s="20"/>
      <c r="J31" s="20"/>
      <c r="K31" s="34"/>
      <c r="L31" s="34"/>
      <c r="M31" s="41">
        <f t="shared" si="0"/>
        <v>0</v>
      </c>
      <c r="N31" s="34"/>
      <c r="O31" s="17"/>
      <c r="P31" s="20"/>
      <c r="Q31" s="17"/>
      <c r="R31" s="17"/>
    </row>
    <row r="32" spans="1:18" s="32" customFormat="1" ht="15" customHeight="1" x14ac:dyDescent="0.2">
      <c r="A32" s="30"/>
      <c r="B32" s="17"/>
      <c r="C32" s="17"/>
      <c r="D32" s="17"/>
      <c r="E32" s="17"/>
      <c r="F32" s="17"/>
      <c r="G32" s="20"/>
      <c r="H32" s="20"/>
      <c r="I32" s="20"/>
      <c r="J32" s="20"/>
      <c r="K32" s="34"/>
      <c r="L32" s="34"/>
      <c r="M32" s="41">
        <f t="shared" si="0"/>
        <v>0</v>
      </c>
      <c r="N32" s="34"/>
      <c r="O32" s="21"/>
      <c r="P32" s="20"/>
      <c r="Q32" s="17"/>
      <c r="R32" s="17"/>
    </row>
    <row r="33" spans="1:18" s="32" customFormat="1" ht="15" customHeight="1" x14ac:dyDescent="0.2">
      <c r="A33" s="30"/>
      <c r="B33" s="17"/>
      <c r="C33" s="17"/>
      <c r="D33" s="17"/>
      <c r="E33" s="17"/>
      <c r="F33" s="17"/>
      <c r="G33" s="20"/>
      <c r="H33" s="20"/>
      <c r="I33" s="20"/>
      <c r="J33" s="20"/>
      <c r="K33" s="34"/>
      <c r="L33" s="34"/>
      <c r="M33" s="41">
        <f t="shared" si="0"/>
        <v>0</v>
      </c>
      <c r="N33" s="34"/>
      <c r="O33" s="21"/>
      <c r="P33" s="20"/>
      <c r="Q33" s="17"/>
      <c r="R33" s="17"/>
    </row>
    <row r="34" spans="1:18" s="32" customFormat="1" ht="15" customHeight="1" x14ac:dyDescent="0.2">
      <c r="A34" s="30"/>
      <c r="B34" s="17"/>
      <c r="C34" s="17"/>
      <c r="D34" s="17"/>
      <c r="E34" s="17"/>
      <c r="F34" s="17"/>
      <c r="G34" s="20"/>
      <c r="H34" s="20"/>
      <c r="I34" s="20"/>
      <c r="J34" s="20"/>
      <c r="K34" s="34"/>
      <c r="L34" s="34"/>
      <c r="M34" s="41">
        <f t="shared" si="0"/>
        <v>0</v>
      </c>
      <c r="N34" s="34"/>
      <c r="O34" s="17"/>
      <c r="P34" s="20"/>
      <c r="Q34" s="17"/>
      <c r="R34" s="17"/>
    </row>
    <row r="35" spans="1:18" s="32" customFormat="1" ht="15" customHeight="1" x14ac:dyDescent="0.2">
      <c r="A35" s="35"/>
      <c r="B35" s="36"/>
      <c r="C35" s="36"/>
      <c r="D35" s="36"/>
      <c r="E35" s="36"/>
      <c r="F35" s="36"/>
      <c r="G35" s="37"/>
      <c r="H35" s="37"/>
      <c r="I35" s="37"/>
      <c r="J35" s="37"/>
      <c r="K35" s="38"/>
      <c r="L35" s="38"/>
      <c r="M35" s="27"/>
      <c r="N35" s="38"/>
      <c r="O35" s="36"/>
      <c r="P35" s="37"/>
      <c r="Q35" s="36"/>
      <c r="R35" s="36"/>
    </row>
    <row r="36" spans="1:18" ht="15" customHeight="1" x14ac:dyDescent="0.2">
      <c r="K36" s="26"/>
      <c r="L36" s="26"/>
      <c r="M36" s="27"/>
      <c r="Q36" s="23" t="s">
        <v>18</v>
      </c>
    </row>
    <row r="37" spans="1:18" ht="15" customHeight="1" x14ac:dyDescent="0.2">
      <c r="K37" s="26"/>
      <c r="L37" s="26"/>
      <c r="M37" s="27"/>
    </row>
    <row r="38" spans="1:18" ht="15" customHeight="1" x14ac:dyDescent="0.2">
      <c r="F38" s="23"/>
      <c r="K38" s="28"/>
      <c r="L38" s="28"/>
      <c r="M38" s="27"/>
    </row>
    <row r="39" spans="1:18" ht="15" customHeight="1" x14ac:dyDescent="0.2">
      <c r="F39" s="23"/>
      <c r="K39" s="28"/>
      <c r="L39" s="28"/>
      <c r="M39" s="27"/>
    </row>
    <row r="40" spans="1:18" ht="15" customHeight="1" x14ac:dyDescent="0.2">
      <c r="F40" s="23"/>
      <c r="K40" s="28"/>
      <c r="L40" s="28"/>
      <c r="M40" s="27"/>
    </row>
    <row r="41" spans="1:18" ht="15" customHeight="1" x14ac:dyDescent="0.2">
      <c r="F41" s="23"/>
      <c r="K41" s="28"/>
      <c r="L41" s="28"/>
      <c r="M41" s="27"/>
    </row>
    <row r="42" spans="1:18" s="28" customFormat="1" ht="15" customHeight="1" x14ac:dyDescent="0.2">
      <c r="A42" s="22"/>
      <c r="B42" s="23"/>
      <c r="C42" s="23"/>
      <c r="D42" s="23"/>
      <c r="E42" s="23"/>
      <c r="F42" s="23"/>
      <c r="G42" s="25"/>
      <c r="H42" s="25"/>
      <c r="I42" s="25"/>
      <c r="J42" s="25"/>
      <c r="M42" s="27"/>
      <c r="O42" s="23"/>
      <c r="P42" s="25"/>
      <c r="Q42" s="23"/>
      <c r="R42" s="23"/>
    </row>
    <row r="43" spans="1:18" s="28" customFormat="1" ht="15" customHeight="1" x14ac:dyDescent="0.2">
      <c r="A43" s="22"/>
      <c r="B43" s="23"/>
      <c r="C43" s="23"/>
      <c r="D43" s="23"/>
      <c r="E43" s="23"/>
      <c r="F43" s="23"/>
      <c r="G43" s="25"/>
      <c r="H43" s="25"/>
      <c r="I43" s="25"/>
      <c r="J43" s="25"/>
      <c r="M43" s="27"/>
      <c r="O43" s="23"/>
      <c r="P43" s="25"/>
      <c r="Q43" s="23"/>
      <c r="R43" s="23"/>
    </row>
    <row r="44" spans="1:18" s="28" customFormat="1" ht="15" customHeight="1" x14ac:dyDescent="0.2">
      <c r="A44" s="22"/>
      <c r="B44" s="23"/>
      <c r="C44" s="23"/>
      <c r="D44" s="23"/>
      <c r="E44" s="23"/>
      <c r="F44" s="23"/>
      <c r="G44" s="25"/>
      <c r="H44" s="25"/>
      <c r="I44" s="25"/>
      <c r="J44" s="25"/>
      <c r="M44" s="27"/>
      <c r="O44" s="23"/>
      <c r="P44" s="25"/>
      <c r="Q44" s="23"/>
      <c r="R44" s="23"/>
    </row>
    <row r="45" spans="1:18" s="28" customFormat="1" ht="15" customHeight="1" x14ac:dyDescent="0.2">
      <c r="A45" s="22"/>
      <c r="B45" s="23"/>
      <c r="C45" s="23"/>
      <c r="D45" s="23"/>
      <c r="E45" s="23"/>
      <c r="F45" s="23"/>
      <c r="G45" s="25"/>
      <c r="H45" s="25"/>
      <c r="I45" s="25"/>
      <c r="J45" s="25"/>
      <c r="M45" s="27"/>
      <c r="O45" s="23"/>
      <c r="P45" s="25"/>
      <c r="Q45" s="23"/>
      <c r="R45" s="23"/>
    </row>
    <row r="46" spans="1:18" s="28" customFormat="1" ht="15" customHeight="1" x14ac:dyDescent="0.2">
      <c r="A46" s="22"/>
      <c r="B46" s="23"/>
      <c r="C46" s="23"/>
      <c r="D46" s="23"/>
      <c r="E46" s="23"/>
      <c r="F46" s="23"/>
      <c r="G46" s="25"/>
      <c r="H46" s="25"/>
      <c r="I46" s="25"/>
      <c r="J46" s="25"/>
      <c r="M46" s="27"/>
      <c r="O46" s="23"/>
      <c r="P46" s="25"/>
      <c r="Q46" s="23"/>
      <c r="R46" s="23"/>
    </row>
    <row r="47" spans="1:18" s="28" customFormat="1" ht="15" customHeight="1" x14ac:dyDescent="0.2">
      <c r="A47" s="22"/>
      <c r="B47" s="23"/>
      <c r="C47" s="23"/>
      <c r="D47" s="23"/>
      <c r="E47" s="23"/>
      <c r="F47" s="23"/>
      <c r="G47" s="25"/>
      <c r="H47" s="25"/>
      <c r="I47" s="25"/>
      <c r="J47" s="25"/>
      <c r="M47" s="27"/>
      <c r="O47" s="23"/>
      <c r="P47" s="25"/>
      <c r="Q47" s="23"/>
      <c r="R47" s="23"/>
    </row>
    <row r="48" spans="1:18" s="28" customFormat="1" ht="15" customHeight="1" x14ac:dyDescent="0.2">
      <c r="A48" s="22"/>
      <c r="B48" s="23"/>
      <c r="C48" s="23"/>
      <c r="D48" s="23"/>
      <c r="E48" s="23"/>
      <c r="F48" s="24"/>
      <c r="G48" s="25"/>
      <c r="H48" s="25"/>
      <c r="I48" s="25"/>
      <c r="J48" s="25"/>
      <c r="K48" s="26"/>
      <c r="L48" s="26"/>
      <c r="M48" s="27"/>
      <c r="O48" s="23"/>
      <c r="P48" s="25"/>
      <c r="Q48" s="23"/>
      <c r="R48" s="23"/>
    </row>
    <row r="49" spans="1:18" s="28" customFormat="1" ht="15" customHeight="1" x14ac:dyDescent="0.2">
      <c r="A49" s="22"/>
      <c r="B49" s="23"/>
      <c r="C49" s="23"/>
      <c r="D49" s="23"/>
      <c r="E49" s="23"/>
      <c r="F49" s="23"/>
      <c r="G49" s="25"/>
      <c r="H49" s="25"/>
      <c r="I49" s="25"/>
      <c r="J49" s="25"/>
      <c r="M49" s="27"/>
      <c r="O49" s="23"/>
      <c r="P49" s="25"/>
      <c r="Q49" s="23"/>
      <c r="R49" s="23"/>
    </row>
    <row r="50" spans="1:18" s="28" customFormat="1" ht="15" customHeight="1" x14ac:dyDescent="0.2">
      <c r="A50" s="22"/>
      <c r="B50" s="23"/>
      <c r="C50" s="23"/>
      <c r="D50" s="23"/>
      <c r="E50" s="23"/>
      <c r="F50" s="23"/>
      <c r="G50" s="25"/>
      <c r="H50" s="25"/>
      <c r="I50" s="25"/>
      <c r="J50" s="25"/>
      <c r="M50" s="27"/>
      <c r="O50" s="23"/>
      <c r="P50" s="25"/>
      <c r="Q50" s="23"/>
      <c r="R50" s="23"/>
    </row>
    <row r="51" spans="1:18" s="28" customFormat="1" ht="15" customHeight="1" x14ac:dyDescent="0.2">
      <c r="A51" s="22"/>
      <c r="B51" s="23"/>
      <c r="C51" s="23"/>
      <c r="D51" s="23"/>
      <c r="E51" s="23"/>
      <c r="F51" s="23"/>
      <c r="G51" s="25"/>
      <c r="H51" s="25"/>
      <c r="I51" s="25"/>
      <c r="J51" s="25"/>
      <c r="M51" s="27"/>
      <c r="O51" s="23"/>
      <c r="P51" s="25"/>
      <c r="Q51" s="23"/>
      <c r="R51" s="23"/>
    </row>
    <row r="52" spans="1:18" s="28" customFormat="1" ht="15" customHeight="1" x14ac:dyDescent="0.2">
      <c r="A52" s="22"/>
      <c r="B52" s="23"/>
      <c r="C52" s="23"/>
      <c r="D52" s="23"/>
      <c r="E52" s="23"/>
      <c r="F52" s="24"/>
      <c r="G52" s="25"/>
      <c r="H52" s="25"/>
      <c r="I52" s="25"/>
      <c r="J52" s="25"/>
      <c r="K52" s="29"/>
      <c r="L52" s="29"/>
      <c r="M52" s="29"/>
      <c r="O52" s="23"/>
      <c r="P52" s="25"/>
      <c r="Q52" s="23"/>
      <c r="R52" s="23"/>
    </row>
    <row r="53" spans="1:18" s="28" customFormat="1" ht="15" customHeight="1" x14ac:dyDescent="0.2">
      <c r="A53" s="22"/>
      <c r="B53" s="23"/>
      <c r="C53" s="23"/>
      <c r="D53" s="23"/>
      <c r="E53" s="23"/>
      <c r="F53" s="24"/>
      <c r="G53" s="25"/>
      <c r="H53" s="25"/>
      <c r="I53" s="25"/>
      <c r="J53" s="25"/>
      <c r="K53" s="29"/>
      <c r="L53" s="29"/>
      <c r="M53" s="29"/>
      <c r="O53" s="23"/>
      <c r="P53" s="25"/>
      <c r="Q53" s="23"/>
      <c r="R53" s="23"/>
    </row>
    <row r="54" spans="1:18" s="28" customFormat="1" ht="15" customHeight="1" x14ac:dyDescent="0.2">
      <c r="A54" s="22"/>
      <c r="B54" s="23"/>
      <c r="C54" s="23"/>
      <c r="D54" s="23"/>
      <c r="E54" s="23"/>
      <c r="F54" s="24"/>
      <c r="G54" s="25"/>
      <c r="H54" s="25"/>
      <c r="I54" s="25"/>
      <c r="J54" s="25"/>
      <c r="K54" s="29"/>
      <c r="L54" s="29"/>
      <c r="M54" s="29"/>
      <c r="O54" s="23"/>
      <c r="P54" s="25"/>
      <c r="Q54" s="23"/>
      <c r="R54" s="23"/>
    </row>
    <row r="55" spans="1:18" s="28" customFormat="1" ht="15" customHeight="1" x14ac:dyDescent="0.2">
      <c r="A55" s="22"/>
      <c r="B55" s="23"/>
      <c r="C55" s="23"/>
      <c r="D55" s="23"/>
      <c r="E55" s="23"/>
      <c r="F55" s="24"/>
      <c r="G55" s="25"/>
      <c r="H55" s="25"/>
      <c r="I55" s="25"/>
      <c r="J55" s="25"/>
      <c r="K55" s="29"/>
      <c r="L55" s="29"/>
      <c r="M55" s="29"/>
      <c r="O55" s="23"/>
      <c r="P55" s="25"/>
      <c r="Q55" s="23"/>
      <c r="R55" s="23"/>
    </row>
    <row r="56" spans="1:18" s="28" customFormat="1" ht="15" customHeight="1" x14ac:dyDescent="0.2">
      <c r="A56" s="22"/>
      <c r="B56" s="23"/>
      <c r="C56" s="23"/>
      <c r="D56" s="23"/>
      <c r="E56" s="23"/>
      <c r="F56" s="24"/>
      <c r="G56" s="25"/>
      <c r="H56" s="25"/>
      <c r="I56" s="25"/>
      <c r="J56" s="25"/>
      <c r="K56" s="29"/>
      <c r="L56" s="29"/>
      <c r="M56" s="29"/>
      <c r="O56" s="23"/>
      <c r="P56" s="25"/>
      <c r="Q56" s="23"/>
      <c r="R56" s="23"/>
    </row>
    <row r="57" spans="1:18" s="28" customFormat="1" ht="15" customHeight="1" x14ac:dyDescent="0.2">
      <c r="A57" s="22"/>
      <c r="B57" s="23"/>
      <c r="C57" s="23"/>
      <c r="D57" s="23"/>
      <c r="E57" s="23"/>
      <c r="F57" s="24"/>
      <c r="G57" s="25"/>
      <c r="H57" s="25"/>
      <c r="I57" s="25"/>
      <c r="J57" s="25"/>
      <c r="K57" s="29"/>
      <c r="L57" s="29"/>
      <c r="M57" s="29"/>
      <c r="O57" s="23"/>
      <c r="P57" s="25"/>
      <c r="Q57" s="23"/>
      <c r="R57" s="23"/>
    </row>
    <row r="58" spans="1:18" s="22" customFormat="1" ht="15" customHeight="1" x14ac:dyDescent="0.2">
      <c r="B58" s="23"/>
      <c r="C58" s="23"/>
      <c r="D58" s="23"/>
      <c r="E58" s="23"/>
      <c r="F58" s="24"/>
      <c r="G58" s="25"/>
      <c r="H58" s="25"/>
      <c r="I58" s="25"/>
      <c r="J58" s="25"/>
      <c r="K58" s="29"/>
      <c r="L58" s="29"/>
      <c r="M58" s="29"/>
      <c r="N58" s="28"/>
      <c r="O58" s="23"/>
      <c r="P58" s="25"/>
      <c r="Q58" s="23"/>
      <c r="R58" s="23"/>
    </row>
    <row r="59" spans="1:18" s="22" customFormat="1" ht="15" customHeight="1" x14ac:dyDescent="0.2">
      <c r="B59" s="23"/>
      <c r="C59" s="23"/>
      <c r="D59" s="23"/>
      <c r="E59" s="23"/>
      <c r="F59" s="24"/>
      <c r="G59" s="25"/>
      <c r="H59" s="25"/>
      <c r="I59" s="25"/>
      <c r="J59" s="25"/>
      <c r="K59" s="29"/>
      <c r="L59" s="29"/>
      <c r="M59" s="29"/>
      <c r="N59" s="28"/>
      <c r="O59" s="23"/>
      <c r="P59" s="25"/>
      <c r="Q59" s="23"/>
      <c r="R59" s="23"/>
    </row>
    <row r="60" spans="1:18" s="22" customFormat="1" ht="15" customHeight="1" x14ac:dyDescent="0.2">
      <c r="B60" s="23"/>
      <c r="C60" s="23"/>
      <c r="D60" s="23"/>
      <c r="E60" s="23"/>
      <c r="F60" s="24"/>
      <c r="G60" s="25"/>
      <c r="H60" s="25"/>
      <c r="I60" s="25"/>
      <c r="J60" s="25"/>
      <c r="K60" s="29"/>
      <c r="L60" s="29"/>
      <c r="M60" s="29"/>
      <c r="N60" s="28"/>
      <c r="O60" s="23"/>
      <c r="P60" s="25"/>
      <c r="Q60" s="23"/>
      <c r="R60" s="23"/>
    </row>
    <row r="61" spans="1:18" s="22" customFormat="1" ht="15" customHeight="1" x14ac:dyDescent="0.2">
      <c r="B61" s="23"/>
      <c r="C61" s="23"/>
      <c r="D61" s="23"/>
      <c r="E61" s="23"/>
      <c r="F61" s="24"/>
      <c r="G61" s="25"/>
      <c r="H61" s="25"/>
      <c r="I61" s="25"/>
      <c r="J61" s="25"/>
      <c r="K61" s="29"/>
      <c r="L61" s="29"/>
      <c r="M61" s="29"/>
      <c r="N61" s="28"/>
      <c r="O61" s="23"/>
      <c r="P61" s="25"/>
      <c r="Q61" s="23"/>
      <c r="R61" s="23"/>
    </row>
    <row r="62" spans="1:18" s="22" customFormat="1" ht="15" customHeight="1" x14ac:dyDescent="0.2">
      <c r="B62" s="23"/>
      <c r="C62" s="23"/>
      <c r="D62" s="23"/>
      <c r="E62" s="23"/>
      <c r="F62" s="24"/>
      <c r="G62" s="25"/>
      <c r="H62" s="25"/>
      <c r="I62" s="25"/>
      <c r="J62" s="25"/>
      <c r="K62" s="29"/>
      <c r="L62" s="29"/>
      <c r="M62" s="29"/>
      <c r="N62" s="28"/>
      <c r="O62" s="23"/>
      <c r="P62" s="25"/>
      <c r="Q62" s="23"/>
      <c r="R62" s="23"/>
    </row>
    <row r="63" spans="1:18" s="22" customFormat="1" ht="15" customHeight="1" x14ac:dyDescent="0.2">
      <c r="B63" s="23"/>
      <c r="C63" s="23"/>
      <c r="D63" s="23"/>
      <c r="E63" s="23"/>
      <c r="F63" s="24"/>
      <c r="G63" s="25"/>
      <c r="H63" s="25"/>
      <c r="I63" s="25"/>
      <c r="J63" s="25"/>
      <c r="K63" s="29"/>
      <c r="L63" s="29"/>
      <c r="M63" s="29"/>
      <c r="N63" s="28"/>
      <c r="O63" s="23"/>
      <c r="P63" s="25"/>
      <c r="Q63" s="23"/>
      <c r="R63" s="23"/>
    </row>
    <row r="64" spans="1:18" s="22" customFormat="1" ht="15" customHeight="1" x14ac:dyDescent="0.2">
      <c r="B64" s="23"/>
      <c r="C64" s="23"/>
      <c r="D64" s="23"/>
      <c r="E64" s="23"/>
      <c r="F64" s="24"/>
      <c r="G64" s="25"/>
      <c r="H64" s="25"/>
      <c r="I64" s="25"/>
      <c r="J64" s="25"/>
      <c r="K64" s="29"/>
      <c r="L64" s="29"/>
      <c r="M64" s="29"/>
      <c r="N64" s="28"/>
      <c r="O64" s="23"/>
      <c r="P64" s="25"/>
      <c r="Q64" s="23"/>
      <c r="R64" s="23"/>
    </row>
    <row r="65" spans="2:18" s="22" customFormat="1" ht="15" customHeight="1" x14ac:dyDescent="0.2">
      <c r="B65" s="23"/>
      <c r="C65" s="23"/>
      <c r="D65" s="23"/>
      <c r="E65" s="23"/>
      <c r="F65" s="24"/>
      <c r="G65" s="25"/>
      <c r="H65" s="25"/>
      <c r="I65" s="25"/>
      <c r="J65" s="25"/>
      <c r="K65" s="29"/>
      <c r="L65" s="29"/>
      <c r="M65" s="29"/>
      <c r="N65" s="28"/>
      <c r="O65" s="23"/>
      <c r="P65" s="25"/>
      <c r="Q65" s="23"/>
      <c r="R65" s="23"/>
    </row>
    <row r="66" spans="2:18" s="22" customFormat="1" ht="15" customHeight="1" x14ac:dyDescent="0.2">
      <c r="B66" s="23"/>
      <c r="C66" s="23"/>
      <c r="D66" s="23"/>
      <c r="E66" s="23"/>
      <c r="F66" s="24"/>
      <c r="G66" s="25"/>
      <c r="H66" s="25"/>
      <c r="I66" s="25"/>
      <c r="J66" s="25"/>
      <c r="K66" s="29"/>
      <c r="L66" s="29"/>
      <c r="M66" s="29"/>
      <c r="N66" s="28"/>
      <c r="O66" s="23"/>
      <c r="P66" s="25"/>
      <c r="Q66" s="23"/>
      <c r="R66" s="23"/>
    </row>
  </sheetData>
  <printOptions horizontalCentered="1" gridLines="1"/>
  <pageMargins left="0.25" right="0.25" top="1" bottom="0.83" header="0.5" footer="0.5"/>
  <pageSetup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839E-7BDE-492A-97A6-A2828AAE65C3}">
  <sheetPr>
    <tabColor indexed="60"/>
    <pageSetUpPr fitToPage="1"/>
  </sheetPr>
  <dimension ref="A1:R59"/>
  <sheetViews>
    <sheetView workbookViewId="0">
      <pane ySplit="3" topLeftCell="A4" activePane="bottomLeft" state="frozen"/>
      <selection activeCell="C2" sqref="C2"/>
      <selection pane="bottomLeft" activeCell="S12" sqref="S12"/>
    </sheetView>
  </sheetViews>
  <sheetFormatPr defaultRowHeight="12.75" x14ac:dyDescent="0.2"/>
  <cols>
    <col min="1" max="1" width="15.140625" style="22" customWidth="1"/>
    <col min="2" max="2" width="9.28515625" style="23" customWidth="1"/>
    <col min="3" max="3" width="46.5703125" style="23" bestFit="1" customWidth="1"/>
    <col min="4" max="4" width="17" style="23" bestFit="1" customWidth="1"/>
    <col min="5" max="5" width="7.28515625" style="23" customWidth="1"/>
    <col min="6" max="6" width="40" style="24" bestFit="1" customWidth="1"/>
    <col min="7" max="7" width="4.7109375" style="25" bestFit="1" customWidth="1"/>
    <col min="8" max="8" width="5.85546875" style="25" bestFit="1" customWidth="1"/>
    <col min="9" max="9" width="5.140625" style="25" bestFit="1" customWidth="1"/>
    <col min="10" max="10" width="5.85546875" style="25" customWidth="1"/>
    <col min="11" max="11" width="11" style="29" bestFit="1" customWidth="1"/>
    <col min="12" max="12" width="11.42578125" style="29" bestFit="1" customWidth="1"/>
    <col min="13" max="13" width="8.5703125" style="29" customWidth="1"/>
    <col min="14" max="14" width="10.42578125" style="28" bestFit="1" customWidth="1"/>
    <col min="15" max="15" width="10.140625" style="23" bestFit="1" customWidth="1"/>
    <col min="16" max="16" width="4.85546875" style="25" customWidth="1"/>
    <col min="17" max="17" width="7.42578125" style="23" customWidth="1"/>
    <col min="18" max="18" width="21.7109375" style="23" bestFit="1" customWidth="1"/>
  </cols>
  <sheetData>
    <row r="1" spans="1:18" ht="15" customHeight="1" x14ac:dyDescent="0.25">
      <c r="A1" s="1"/>
      <c r="B1" s="2"/>
      <c r="C1" s="3"/>
      <c r="D1" s="4"/>
      <c r="E1" s="5" t="s">
        <v>29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0" t="s">
        <v>147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1" t="s">
        <v>0</v>
      </c>
      <c r="B3" s="12" t="s">
        <v>1</v>
      </c>
      <c r="C3" s="13" t="s">
        <v>2</v>
      </c>
      <c r="D3" s="12" t="s">
        <v>3</v>
      </c>
      <c r="E3" s="12" t="s">
        <v>4</v>
      </c>
      <c r="F3" s="12" t="s">
        <v>5</v>
      </c>
      <c r="G3" s="14" t="s">
        <v>20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2" t="s">
        <v>14</v>
      </c>
      <c r="P3" s="14" t="s">
        <v>15</v>
      </c>
      <c r="Q3" s="13" t="s">
        <v>16</v>
      </c>
      <c r="R3" s="13" t="s">
        <v>17</v>
      </c>
    </row>
    <row r="4" spans="1:18" s="32" customFormat="1" ht="15" customHeight="1" x14ac:dyDescent="0.2">
      <c r="A4" s="1">
        <v>6692</v>
      </c>
      <c r="B4" s="2" t="s">
        <v>35</v>
      </c>
      <c r="C4" s="17" t="s">
        <v>88</v>
      </c>
      <c r="D4" s="2" t="s">
        <v>89</v>
      </c>
      <c r="E4" s="2" t="s">
        <v>90</v>
      </c>
      <c r="F4" s="2" t="s">
        <v>91</v>
      </c>
      <c r="G4" s="42" t="s">
        <v>68</v>
      </c>
      <c r="H4" s="42" t="s">
        <v>92</v>
      </c>
      <c r="I4" s="42" t="s">
        <v>68</v>
      </c>
      <c r="J4" s="42" t="s">
        <v>93</v>
      </c>
      <c r="K4" s="41"/>
      <c r="L4" s="41"/>
      <c r="M4" s="41">
        <f>K4+L4</f>
        <v>0</v>
      </c>
      <c r="N4" s="41">
        <v>159900</v>
      </c>
      <c r="O4" s="43">
        <v>45992</v>
      </c>
      <c r="P4" s="42" t="s">
        <v>94</v>
      </c>
      <c r="Q4" s="17" t="s">
        <v>67</v>
      </c>
      <c r="R4" s="17" t="s">
        <v>45</v>
      </c>
    </row>
    <row r="5" spans="1:18" ht="15" customHeight="1" x14ac:dyDescent="0.2">
      <c r="A5" s="1">
        <v>6397</v>
      </c>
      <c r="B5" s="2" t="s">
        <v>217</v>
      </c>
      <c r="C5" s="17" t="s">
        <v>218</v>
      </c>
      <c r="D5" s="2" t="s">
        <v>219</v>
      </c>
      <c r="E5" s="2" t="s">
        <v>90</v>
      </c>
      <c r="F5" s="2" t="s">
        <v>220</v>
      </c>
      <c r="G5" s="42" t="s">
        <v>161</v>
      </c>
      <c r="H5" s="42" t="s">
        <v>221</v>
      </c>
      <c r="I5" s="42" t="s">
        <v>40</v>
      </c>
      <c r="J5" s="42" t="s">
        <v>222</v>
      </c>
      <c r="K5" s="41">
        <v>31722</v>
      </c>
      <c r="L5" s="41">
        <v>1738</v>
      </c>
      <c r="M5" s="41">
        <f t="shared" ref="M5:M27" si="0">K5+L5</f>
        <v>33460</v>
      </c>
      <c r="N5" s="41">
        <v>40000</v>
      </c>
      <c r="O5" s="43">
        <v>46055</v>
      </c>
      <c r="P5" s="42" t="s">
        <v>223</v>
      </c>
      <c r="Q5" s="17" t="s">
        <v>67</v>
      </c>
      <c r="R5" s="17" t="s">
        <v>45</v>
      </c>
    </row>
    <row r="6" spans="1:18" ht="15" customHeight="1" x14ac:dyDescent="0.2">
      <c r="A6" s="1">
        <v>6559</v>
      </c>
      <c r="B6" s="2" t="s">
        <v>35</v>
      </c>
      <c r="C6" s="17" t="s">
        <v>236</v>
      </c>
      <c r="D6" s="2" t="s">
        <v>237</v>
      </c>
      <c r="E6" s="2" t="s">
        <v>90</v>
      </c>
      <c r="F6" s="2" t="s">
        <v>238</v>
      </c>
      <c r="G6" s="42" t="s">
        <v>68</v>
      </c>
      <c r="H6" s="42" t="s">
        <v>254</v>
      </c>
      <c r="I6" s="42" t="s">
        <v>40</v>
      </c>
      <c r="J6" s="42" t="s">
        <v>255</v>
      </c>
      <c r="K6" s="41">
        <v>126625</v>
      </c>
      <c r="L6" s="41">
        <v>14063</v>
      </c>
      <c r="M6" s="41">
        <f t="shared" si="0"/>
        <v>140688</v>
      </c>
      <c r="N6" s="41">
        <v>162000</v>
      </c>
      <c r="O6" s="43">
        <v>46070</v>
      </c>
      <c r="P6" s="42" t="s">
        <v>239</v>
      </c>
      <c r="Q6" s="17" t="s">
        <v>170</v>
      </c>
      <c r="R6" s="17" t="s">
        <v>240</v>
      </c>
    </row>
    <row r="7" spans="1:18" ht="15" customHeight="1" x14ac:dyDescent="0.2">
      <c r="A7" s="1" t="s">
        <v>297</v>
      </c>
      <c r="B7" s="2" t="s">
        <v>35</v>
      </c>
      <c r="C7" s="17" t="s">
        <v>298</v>
      </c>
      <c r="D7" s="2" t="s">
        <v>299</v>
      </c>
      <c r="E7" s="2" t="s">
        <v>90</v>
      </c>
      <c r="F7" s="2" t="s">
        <v>300</v>
      </c>
      <c r="G7" s="42" t="s">
        <v>68</v>
      </c>
      <c r="H7" s="42" t="s">
        <v>92</v>
      </c>
      <c r="I7" s="42" t="s">
        <v>68</v>
      </c>
      <c r="J7" s="42" t="s">
        <v>301</v>
      </c>
      <c r="K7" s="41">
        <v>201554</v>
      </c>
      <c r="L7" s="41">
        <v>16875</v>
      </c>
      <c r="M7" s="41">
        <f t="shared" si="0"/>
        <v>218429</v>
      </c>
      <c r="N7" s="41">
        <v>220000</v>
      </c>
      <c r="O7" s="43">
        <v>46090</v>
      </c>
      <c r="P7" s="42" t="s">
        <v>302</v>
      </c>
      <c r="Q7" s="17" t="s">
        <v>67</v>
      </c>
      <c r="R7" s="17" t="s">
        <v>45</v>
      </c>
    </row>
    <row r="8" spans="1:18" ht="15" customHeight="1" x14ac:dyDescent="0.2">
      <c r="A8" s="1">
        <v>6443</v>
      </c>
      <c r="B8" s="2" t="s">
        <v>35</v>
      </c>
      <c r="C8" s="17" t="s">
        <v>308</v>
      </c>
      <c r="D8" s="2" t="s">
        <v>309</v>
      </c>
      <c r="E8" s="2" t="s">
        <v>90</v>
      </c>
      <c r="F8" s="2" t="s">
        <v>310</v>
      </c>
      <c r="G8" s="42" t="s">
        <v>161</v>
      </c>
      <c r="H8" s="42" t="s">
        <v>311</v>
      </c>
      <c r="I8" s="42" t="s">
        <v>68</v>
      </c>
      <c r="J8" s="42" t="s">
        <v>312</v>
      </c>
      <c r="K8" s="41">
        <v>34914</v>
      </c>
      <c r="L8" s="41">
        <v>9375</v>
      </c>
      <c r="M8" s="41">
        <f t="shared" si="0"/>
        <v>44289</v>
      </c>
      <c r="N8" s="41">
        <v>48000</v>
      </c>
      <c r="O8" s="43">
        <v>46100</v>
      </c>
      <c r="P8" s="42" t="s">
        <v>313</v>
      </c>
      <c r="Q8" s="17" t="s">
        <v>67</v>
      </c>
      <c r="R8" s="17" t="s">
        <v>45</v>
      </c>
    </row>
    <row r="9" spans="1:18" ht="15" customHeight="1" x14ac:dyDescent="0.2">
      <c r="A9" s="1" t="s">
        <v>399</v>
      </c>
      <c r="B9" s="2" t="s">
        <v>217</v>
      </c>
      <c r="C9" s="17" t="s">
        <v>400</v>
      </c>
      <c r="D9" s="2" t="s">
        <v>402</v>
      </c>
      <c r="E9" s="2" t="s">
        <v>90</v>
      </c>
      <c r="F9" s="2" t="s">
        <v>401</v>
      </c>
      <c r="G9" s="42" t="s">
        <v>157</v>
      </c>
      <c r="H9" s="42"/>
      <c r="I9" s="42" t="s">
        <v>161</v>
      </c>
      <c r="J9" s="42" t="s">
        <v>403</v>
      </c>
      <c r="K9" s="41">
        <v>127125</v>
      </c>
      <c r="L9" s="41">
        <v>20032</v>
      </c>
      <c r="M9" s="41">
        <f t="shared" si="0"/>
        <v>147157</v>
      </c>
      <c r="N9" s="41">
        <v>248000</v>
      </c>
      <c r="O9" s="43">
        <v>46126</v>
      </c>
      <c r="P9" s="42" t="s">
        <v>404</v>
      </c>
      <c r="Q9" s="17" t="s">
        <v>67</v>
      </c>
      <c r="R9" s="17" t="s">
        <v>45</v>
      </c>
    </row>
    <row r="10" spans="1:18" ht="15" customHeight="1" x14ac:dyDescent="0.2">
      <c r="A10" s="1">
        <v>6805</v>
      </c>
      <c r="B10" s="2" t="s">
        <v>35</v>
      </c>
      <c r="C10" s="17" t="s">
        <v>518</v>
      </c>
      <c r="D10" s="2" t="s">
        <v>519</v>
      </c>
      <c r="E10" s="2" t="s">
        <v>90</v>
      </c>
      <c r="F10" s="2" t="s">
        <v>520</v>
      </c>
      <c r="G10" s="42" t="s">
        <v>40</v>
      </c>
      <c r="H10" s="42" t="s">
        <v>521</v>
      </c>
      <c r="I10" s="42" t="s">
        <v>40</v>
      </c>
      <c r="J10" s="42" t="s">
        <v>522</v>
      </c>
      <c r="K10" s="41">
        <v>217082</v>
      </c>
      <c r="L10" s="41">
        <v>40500</v>
      </c>
      <c r="M10" s="41">
        <f t="shared" si="0"/>
        <v>257582</v>
      </c>
      <c r="N10" s="41">
        <v>280000</v>
      </c>
      <c r="O10" s="43">
        <v>46150</v>
      </c>
      <c r="P10" s="42" t="s">
        <v>523</v>
      </c>
      <c r="Q10" s="17" t="s">
        <v>67</v>
      </c>
      <c r="R10" s="17" t="s">
        <v>45</v>
      </c>
    </row>
    <row r="11" spans="1:18" ht="15" customHeight="1" x14ac:dyDescent="0.2">
      <c r="A11" s="1">
        <v>6710</v>
      </c>
      <c r="B11" s="2" t="s">
        <v>35</v>
      </c>
      <c r="C11" s="17" t="s">
        <v>581</v>
      </c>
      <c r="D11" s="2" t="s">
        <v>582</v>
      </c>
      <c r="E11" s="2" t="s">
        <v>90</v>
      </c>
      <c r="F11" s="2" t="s">
        <v>583</v>
      </c>
      <c r="G11" s="42" t="s">
        <v>68</v>
      </c>
      <c r="H11" s="42" t="s">
        <v>221</v>
      </c>
      <c r="I11" s="42" t="s">
        <v>40</v>
      </c>
      <c r="J11" s="42" t="s">
        <v>104</v>
      </c>
      <c r="K11" s="41">
        <v>159507</v>
      </c>
      <c r="L11" s="41">
        <v>14063</v>
      </c>
      <c r="M11" s="41">
        <f t="shared" si="0"/>
        <v>173570</v>
      </c>
      <c r="N11" s="41">
        <v>167400</v>
      </c>
      <c r="O11" s="43">
        <v>46199</v>
      </c>
      <c r="P11" s="42" t="s">
        <v>584</v>
      </c>
      <c r="Q11" s="17" t="s">
        <v>67</v>
      </c>
      <c r="R11" s="17" t="s">
        <v>45</v>
      </c>
    </row>
    <row r="12" spans="1:18" ht="15" customHeight="1" x14ac:dyDescent="0.2">
      <c r="A12" s="1">
        <v>6540</v>
      </c>
      <c r="B12" s="2" t="s">
        <v>35</v>
      </c>
      <c r="C12" s="17" t="s">
        <v>585</v>
      </c>
      <c r="D12" s="2" t="s">
        <v>586</v>
      </c>
      <c r="E12" s="2" t="s">
        <v>90</v>
      </c>
      <c r="F12" s="2" t="s">
        <v>587</v>
      </c>
      <c r="G12" s="42" t="s">
        <v>68</v>
      </c>
      <c r="H12" s="42" t="s">
        <v>588</v>
      </c>
      <c r="I12" s="42" t="s">
        <v>68</v>
      </c>
      <c r="J12" s="42" t="s">
        <v>589</v>
      </c>
      <c r="K12" s="41">
        <v>96982</v>
      </c>
      <c r="L12" s="41">
        <v>14062</v>
      </c>
      <c r="M12" s="41">
        <f t="shared" si="0"/>
        <v>111044</v>
      </c>
      <c r="N12" s="41">
        <v>170000</v>
      </c>
      <c r="O12" s="43">
        <v>46203</v>
      </c>
      <c r="P12" s="42" t="s">
        <v>590</v>
      </c>
      <c r="Q12" s="17" t="s">
        <v>67</v>
      </c>
      <c r="R12" s="17" t="s">
        <v>45</v>
      </c>
    </row>
    <row r="13" spans="1:18" ht="15" customHeight="1" x14ac:dyDescent="0.2">
      <c r="A13" s="1"/>
      <c r="B13" s="2"/>
      <c r="C13" s="17"/>
      <c r="D13" s="2"/>
      <c r="E13" s="2"/>
      <c r="F13" s="2"/>
      <c r="G13" s="42"/>
      <c r="H13" s="42"/>
      <c r="I13" s="42"/>
      <c r="J13" s="42"/>
      <c r="K13" s="41"/>
      <c r="L13" s="41"/>
      <c r="M13" s="41">
        <f t="shared" si="0"/>
        <v>0</v>
      </c>
      <c r="N13" s="41"/>
      <c r="O13" s="2"/>
      <c r="P13" s="42"/>
      <c r="Q13" s="17"/>
      <c r="R13" s="17"/>
    </row>
    <row r="14" spans="1:18" ht="15" customHeight="1" x14ac:dyDescent="0.2">
      <c r="A14" s="1"/>
      <c r="B14" s="2"/>
      <c r="C14" s="17"/>
      <c r="D14" s="2"/>
      <c r="E14" s="2"/>
      <c r="F14" s="2"/>
      <c r="G14" s="42"/>
      <c r="H14" s="42"/>
      <c r="I14" s="42"/>
      <c r="J14" s="42"/>
      <c r="K14" s="41"/>
      <c r="L14" s="41"/>
      <c r="M14" s="41">
        <f t="shared" si="0"/>
        <v>0</v>
      </c>
      <c r="N14" s="41"/>
      <c r="O14" s="2"/>
      <c r="P14" s="42"/>
      <c r="Q14" s="17"/>
      <c r="R14" s="17"/>
    </row>
    <row r="15" spans="1:18" ht="15" customHeight="1" x14ac:dyDescent="0.2">
      <c r="A15" s="1"/>
      <c r="B15" s="2"/>
      <c r="C15" s="17"/>
      <c r="D15" s="2"/>
      <c r="E15" s="2"/>
      <c r="F15" s="2"/>
      <c r="G15" s="42"/>
      <c r="H15" s="42"/>
      <c r="I15" s="42"/>
      <c r="J15" s="42"/>
      <c r="K15" s="41"/>
      <c r="L15" s="41"/>
      <c r="M15" s="41">
        <f t="shared" si="0"/>
        <v>0</v>
      </c>
      <c r="N15" s="41"/>
      <c r="O15" s="2"/>
      <c r="P15" s="42"/>
      <c r="Q15" s="17"/>
      <c r="R15" s="17"/>
    </row>
    <row r="16" spans="1:18" ht="15" customHeight="1" x14ac:dyDescent="0.2">
      <c r="A16" s="1"/>
      <c r="B16" s="2"/>
      <c r="C16" s="17"/>
      <c r="D16" s="2"/>
      <c r="E16" s="2"/>
      <c r="F16" s="2"/>
      <c r="G16" s="42"/>
      <c r="H16" s="42"/>
      <c r="I16" s="42"/>
      <c r="J16" s="42"/>
      <c r="K16" s="41"/>
      <c r="L16" s="41"/>
      <c r="M16" s="41">
        <f t="shared" si="0"/>
        <v>0</v>
      </c>
      <c r="N16" s="41"/>
      <c r="O16" s="2"/>
      <c r="P16" s="42"/>
      <c r="Q16" s="17"/>
      <c r="R16" s="17"/>
    </row>
    <row r="17" spans="1:18" ht="15" customHeight="1" x14ac:dyDescent="0.2">
      <c r="A17" s="1"/>
      <c r="B17" s="2"/>
      <c r="C17" s="17"/>
      <c r="D17" s="2"/>
      <c r="E17" s="2"/>
      <c r="F17" s="2"/>
      <c r="G17" s="42"/>
      <c r="H17" s="42"/>
      <c r="I17" s="42"/>
      <c r="J17" s="42"/>
      <c r="K17" s="41"/>
      <c r="L17" s="41"/>
      <c r="M17" s="41">
        <f t="shared" si="0"/>
        <v>0</v>
      </c>
      <c r="N17" s="41"/>
      <c r="O17" s="2"/>
      <c r="P17" s="42"/>
      <c r="Q17" s="17"/>
      <c r="R17" s="17"/>
    </row>
    <row r="18" spans="1:18" ht="15" customHeight="1" x14ac:dyDescent="0.2">
      <c r="A18" s="1"/>
      <c r="B18" s="2"/>
      <c r="C18" s="17"/>
      <c r="D18" s="2"/>
      <c r="E18" s="2"/>
      <c r="F18" s="2"/>
      <c r="G18" s="42"/>
      <c r="H18" s="42"/>
      <c r="I18" s="42"/>
      <c r="J18" s="42"/>
      <c r="K18" s="41"/>
      <c r="L18" s="41"/>
      <c r="M18" s="41">
        <f t="shared" si="0"/>
        <v>0</v>
      </c>
      <c r="N18" s="41"/>
      <c r="O18" s="2"/>
      <c r="P18" s="42"/>
      <c r="Q18" s="17"/>
      <c r="R18" s="17"/>
    </row>
    <row r="19" spans="1:18" ht="15" customHeight="1" x14ac:dyDescent="0.2">
      <c r="A19" s="1"/>
      <c r="B19" s="2"/>
      <c r="C19" s="17"/>
      <c r="D19" s="2"/>
      <c r="E19" s="2"/>
      <c r="F19" s="2"/>
      <c r="G19" s="42"/>
      <c r="H19" s="42"/>
      <c r="I19" s="42"/>
      <c r="J19" s="42"/>
      <c r="K19" s="41"/>
      <c r="L19" s="41"/>
      <c r="M19" s="41">
        <f t="shared" si="0"/>
        <v>0</v>
      </c>
      <c r="N19" s="41"/>
      <c r="O19" s="2"/>
      <c r="P19" s="42"/>
      <c r="Q19" s="17"/>
      <c r="R19" s="17"/>
    </row>
    <row r="20" spans="1:18" ht="15" customHeight="1" x14ac:dyDescent="0.2">
      <c r="A20" s="1"/>
      <c r="B20" s="2"/>
      <c r="C20" s="17"/>
      <c r="D20" s="2"/>
      <c r="E20" s="2"/>
      <c r="F20" s="2"/>
      <c r="G20" s="42"/>
      <c r="H20" s="42"/>
      <c r="I20" s="42"/>
      <c r="J20" s="42"/>
      <c r="K20" s="41"/>
      <c r="L20" s="41"/>
      <c r="M20" s="41">
        <f t="shared" si="0"/>
        <v>0</v>
      </c>
      <c r="N20" s="41"/>
      <c r="O20" s="2"/>
      <c r="P20" s="42"/>
      <c r="Q20" s="17"/>
      <c r="R20" s="17"/>
    </row>
    <row r="21" spans="1:18" ht="15" customHeight="1" x14ac:dyDescent="0.2">
      <c r="A21" s="1"/>
      <c r="B21" s="2"/>
      <c r="C21" s="17"/>
      <c r="D21" s="2"/>
      <c r="E21" s="2"/>
      <c r="F21" s="2"/>
      <c r="G21" s="42"/>
      <c r="H21" s="42"/>
      <c r="I21" s="42"/>
      <c r="J21" s="42"/>
      <c r="K21" s="41"/>
      <c r="L21" s="41"/>
      <c r="M21" s="41">
        <f t="shared" si="0"/>
        <v>0</v>
      </c>
      <c r="N21" s="41"/>
      <c r="O21" s="2"/>
      <c r="P21" s="42"/>
      <c r="Q21" s="17"/>
      <c r="R21" s="17"/>
    </row>
    <row r="22" spans="1:18" ht="15" customHeight="1" x14ac:dyDescent="0.2">
      <c r="A22" s="1"/>
      <c r="B22" s="2"/>
      <c r="C22" s="17"/>
      <c r="D22" s="2"/>
      <c r="E22" s="2"/>
      <c r="F22" s="2"/>
      <c r="G22" s="42"/>
      <c r="H22" s="42"/>
      <c r="I22" s="42"/>
      <c r="J22" s="42"/>
      <c r="K22" s="41"/>
      <c r="L22" s="41"/>
      <c r="M22" s="41">
        <f t="shared" si="0"/>
        <v>0</v>
      </c>
      <c r="N22" s="41"/>
      <c r="O22" s="2"/>
      <c r="P22" s="42"/>
      <c r="Q22" s="17"/>
      <c r="R22" s="17"/>
    </row>
    <row r="23" spans="1:18" ht="15" customHeight="1" x14ac:dyDescent="0.2">
      <c r="A23" s="1"/>
      <c r="B23" s="2"/>
      <c r="C23" s="17"/>
      <c r="D23" s="2"/>
      <c r="E23" s="2"/>
      <c r="F23" s="2"/>
      <c r="G23" s="42"/>
      <c r="H23" s="42"/>
      <c r="I23" s="42"/>
      <c r="J23" s="42"/>
      <c r="K23" s="41"/>
      <c r="L23" s="41"/>
      <c r="M23" s="41">
        <f t="shared" si="0"/>
        <v>0</v>
      </c>
      <c r="N23" s="41"/>
      <c r="O23" s="2"/>
      <c r="P23" s="42"/>
      <c r="Q23" s="17"/>
      <c r="R23" s="17"/>
    </row>
    <row r="24" spans="1:18" s="32" customFormat="1" ht="15" customHeight="1" x14ac:dyDescent="0.2">
      <c r="A24" s="1"/>
      <c r="B24" s="2"/>
      <c r="C24" s="17"/>
      <c r="D24" s="2"/>
      <c r="E24" s="2"/>
      <c r="F24" s="2"/>
      <c r="G24" s="42"/>
      <c r="H24" s="42"/>
      <c r="I24" s="42"/>
      <c r="J24" s="42"/>
      <c r="K24" s="41"/>
      <c r="L24" s="41"/>
      <c r="M24" s="41">
        <f t="shared" si="0"/>
        <v>0</v>
      </c>
      <c r="N24" s="41"/>
      <c r="O24" s="43"/>
      <c r="P24" s="42"/>
      <c r="Q24" s="17"/>
      <c r="R24" s="17"/>
    </row>
    <row r="25" spans="1:18" s="32" customFormat="1" ht="15" customHeight="1" x14ac:dyDescent="0.2">
      <c r="A25" s="1"/>
      <c r="B25" s="2"/>
      <c r="C25" s="17"/>
      <c r="D25" s="2"/>
      <c r="E25" s="2"/>
      <c r="F25" s="2"/>
      <c r="G25" s="42"/>
      <c r="H25" s="42"/>
      <c r="I25" s="42"/>
      <c r="J25" s="42"/>
      <c r="K25" s="41"/>
      <c r="L25" s="41"/>
      <c r="M25" s="41">
        <f t="shared" si="0"/>
        <v>0</v>
      </c>
      <c r="N25" s="41"/>
      <c r="O25" s="43"/>
      <c r="P25" s="42"/>
      <c r="Q25" s="17"/>
      <c r="R25" s="17"/>
    </row>
    <row r="26" spans="1:18" s="32" customFormat="1" ht="15" customHeight="1" x14ac:dyDescent="0.2">
      <c r="A26" s="1"/>
      <c r="B26" s="2"/>
      <c r="C26" s="17"/>
      <c r="D26" s="2"/>
      <c r="E26" s="2"/>
      <c r="F26" s="2"/>
      <c r="G26" s="42"/>
      <c r="H26" s="42"/>
      <c r="I26" s="42"/>
      <c r="J26" s="42"/>
      <c r="K26" s="41"/>
      <c r="L26" s="41"/>
      <c r="M26" s="41">
        <f t="shared" si="0"/>
        <v>0</v>
      </c>
      <c r="N26" s="41"/>
      <c r="O26" s="43"/>
      <c r="P26" s="42"/>
      <c r="Q26" s="17"/>
      <c r="R26" s="17"/>
    </row>
    <row r="27" spans="1:18" s="32" customFormat="1" ht="15" customHeight="1" x14ac:dyDescent="0.2">
      <c r="A27" s="30"/>
      <c r="B27" s="17"/>
      <c r="C27" s="17"/>
      <c r="D27" s="17"/>
      <c r="E27" s="17"/>
      <c r="F27" s="17"/>
      <c r="G27" s="20"/>
      <c r="H27" s="20"/>
      <c r="I27" s="20"/>
      <c r="J27" s="20"/>
      <c r="K27" s="34"/>
      <c r="L27" s="34"/>
      <c r="M27" s="41">
        <f t="shared" si="0"/>
        <v>0</v>
      </c>
      <c r="N27" s="34"/>
      <c r="O27" s="17"/>
      <c r="P27" s="20"/>
      <c r="Q27" s="17"/>
      <c r="R27" s="17"/>
    </row>
    <row r="28" spans="1:18" ht="15" customHeight="1" x14ac:dyDescent="0.2">
      <c r="F28" s="23"/>
      <c r="K28" s="28"/>
      <c r="L28" s="28"/>
      <c r="M28" s="27"/>
    </row>
    <row r="29" spans="1:18" s="23" customFormat="1" ht="15" customHeight="1" x14ac:dyDescent="0.2">
      <c r="A29" s="22"/>
      <c r="F29" s="24"/>
      <c r="G29" s="25"/>
      <c r="H29" s="25"/>
      <c r="I29" s="25"/>
      <c r="J29" s="25"/>
      <c r="K29" s="26"/>
      <c r="L29" s="26"/>
      <c r="M29" s="27"/>
      <c r="N29" s="28"/>
      <c r="P29" s="25"/>
      <c r="Q29" s="23" t="s">
        <v>18</v>
      </c>
    </row>
    <row r="30" spans="1:18" s="23" customFormat="1" ht="15" customHeight="1" x14ac:dyDescent="0.2">
      <c r="A30" s="22"/>
      <c r="F30" s="24"/>
      <c r="G30" s="25"/>
      <c r="H30" s="25"/>
      <c r="I30" s="25"/>
      <c r="J30" s="25"/>
      <c r="K30" s="26"/>
      <c r="L30" s="26"/>
      <c r="M30" s="27"/>
      <c r="N30" s="28"/>
      <c r="P30" s="25"/>
    </row>
    <row r="31" spans="1:18" s="23" customFormat="1" ht="15" customHeight="1" x14ac:dyDescent="0.2">
      <c r="A31" s="22"/>
      <c r="G31" s="25"/>
      <c r="H31" s="25"/>
      <c r="I31" s="25"/>
      <c r="J31" s="25"/>
      <c r="K31" s="28"/>
      <c r="L31" s="28"/>
      <c r="M31" s="27"/>
      <c r="N31" s="28"/>
      <c r="P31" s="25"/>
    </row>
    <row r="32" spans="1:18" s="23" customFormat="1" ht="15" customHeight="1" x14ac:dyDescent="0.2">
      <c r="A32" s="22"/>
      <c r="G32" s="25"/>
      <c r="H32" s="25"/>
      <c r="I32" s="25"/>
      <c r="J32" s="25"/>
      <c r="K32" s="28"/>
      <c r="L32" s="28"/>
      <c r="M32" s="27"/>
      <c r="N32" s="28"/>
      <c r="P32" s="25"/>
    </row>
    <row r="33" spans="1:18" s="23" customFormat="1" ht="15" customHeight="1" x14ac:dyDescent="0.2">
      <c r="A33" s="22"/>
      <c r="G33" s="25"/>
      <c r="H33" s="25"/>
      <c r="I33" s="25"/>
      <c r="J33" s="25"/>
      <c r="K33" s="28"/>
      <c r="L33" s="28"/>
      <c r="M33" s="27"/>
      <c r="N33" s="28"/>
      <c r="P33" s="25"/>
    </row>
    <row r="34" spans="1:18" s="23" customFormat="1" ht="15" customHeight="1" x14ac:dyDescent="0.2">
      <c r="A34" s="22"/>
      <c r="G34" s="25"/>
      <c r="H34" s="25"/>
      <c r="I34" s="25"/>
      <c r="J34" s="25"/>
      <c r="K34" s="28"/>
      <c r="L34" s="28"/>
      <c r="M34" s="27"/>
      <c r="N34" s="28"/>
      <c r="P34" s="25"/>
    </row>
    <row r="35" spans="1:18" s="23" customFormat="1" ht="15" customHeight="1" x14ac:dyDescent="0.2">
      <c r="A35" s="22"/>
      <c r="G35" s="25"/>
      <c r="H35" s="25"/>
      <c r="I35" s="25"/>
      <c r="J35" s="25"/>
      <c r="K35" s="28"/>
      <c r="L35" s="28"/>
      <c r="M35" s="27"/>
      <c r="N35" s="28"/>
      <c r="P35" s="25"/>
    </row>
    <row r="36" spans="1:18" s="23" customFormat="1" ht="15" customHeight="1" x14ac:dyDescent="0.2">
      <c r="A36" s="22"/>
      <c r="G36" s="25"/>
      <c r="H36" s="25"/>
      <c r="I36" s="25"/>
      <c r="J36" s="25"/>
      <c r="K36" s="28"/>
      <c r="L36" s="28"/>
      <c r="M36" s="27"/>
      <c r="N36" s="28"/>
      <c r="P36" s="25"/>
    </row>
    <row r="37" spans="1:18" s="23" customFormat="1" ht="15" customHeight="1" x14ac:dyDescent="0.2">
      <c r="A37" s="22"/>
      <c r="G37" s="25"/>
      <c r="H37" s="25"/>
      <c r="I37" s="25"/>
      <c r="J37" s="25"/>
      <c r="K37" s="28"/>
      <c r="L37" s="28"/>
      <c r="M37" s="27"/>
      <c r="N37" s="28"/>
      <c r="P37" s="25"/>
    </row>
    <row r="38" spans="1:18" s="23" customFormat="1" ht="15" customHeight="1" x14ac:dyDescent="0.2">
      <c r="A38" s="22"/>
      <c r="G38" s="25"/>
      <c r="H38" s="25"/>
      <c r="I38" s="25"/>
      <c r="J38" s="25"/>
      <c r="K38" s="28"/>
      <c r="L38" s="28"/>
      <c r="M38" s="27"/>
      <c r="N38" s="28"/>
      <c r="P38" s="25"/>
    </row>
    <row r="39" spans="1:18" s="23" customFormat="1" ht="15" customHeight="1" x14ac:dyDescent="0.2">
      <c r="A39" s="22"/>
      <c r="G39" s="25"/>
      <c r="H39" s="25"/>
      <c r="I39" s="25"/>
      <c r="J39" s="25"/>
      <c r="K39" s="28"/>
      <c r="L39" s="28"/>
      <c r="M39" s="27"/>
      <c r="N39" s="28"/>
      <c r="P39" s="25"/>
    </row>
    <row r="40" spans="1:18" s="23" customFormat="1" ht="15" customHeight="1" x14ac:dyDescent="0.2">
      <c r="A40" s="22"/>
      <c r="G40" s="25"/>
      <c r="H40" s="25"/>
      <c r="I40" s="25"/>
      <c r="J40" s="25"/>
      <c r="K40" s="28"/>
      <c r="L40" s="28"/>
      <c r="M40" s="27"/>
      <c r="N40" s="28"/>
      <c r="P40" s="25"/>
    </row>
    <row r="41" spans="1:18" s="23" customFormat="1" ht="15" customHeight="1" x14ac:dyDescent="0.2">
      <c r="A41" s="22"/>
      <c r="F41" s="24"/>
      <c r="G41" s="25"/>
      <c r="H41" s="25"/>
      <c r="I41" s="25"/>
      <c r="J41" s="25"/>
      <c r="K41" s="26"/>
      <c r="L41" s="26"/>
      <c r="M41" s="27"/>
      <c r="N41" s="28"/>
      <c r="P41" s="25"/>
    </row>
    <row r="42" spans="1:18" s="23" customFormat="1" ht="15" customHeight="1" x14ac:dyDescent="0.2">
      <c r="A42" s="22"/>
      <c r="G42" s="25"/>
      <c r="H42" s="25"/>
      <c r="I42" s="25"/>
      <c r="J42" s="25"/>
      <c r="K42" s="28"/>
      <c r="L42" s="28"/>
      <c r="M42" s="27"/>
      <c r="N42" s="28"/>
      <c r="P42" s="25"/>
    </row>
    <row r="43" spans="1:18" s="23" customFormat="1" ht="15" customHeight="1" x14ac:dyDescent="0.2">
      <c r="A43" s="22"/>
      <c r="G43" s="25"/>
      <c r="H43" s="25"/>
      <c r="I43" s="25"/>
      <c r="J43" s="25"/>
      <c r="K43" s="28"/>
      <c r="L43" s="28"/>
      <c r="M43" s="27"/>
      <c r="N43" s="28"/>
      <c r="P43" s="25"/>
    </row>
    <row r="44" spans="1:18" s="23" customFormat="1" ht="15" customHeight="1" x14ac:dyDescent="0.2">
      <c r="A44" s="22"/>
      <c r="G44" s="25"/>
      <c r="H44" s="25"/>
      <c r="I44" s="25"/>
      <c r="J44" s="25"/>
      <c r="K44" s="28"/>
      <c r="L44" s="28"/>
      <c r="M44" s="27"/>
      <c r="N44" s="28"/>
      <c r="P44" s="25"/>
    </row>
    <row r="45" spans="1:18" s="22" customFormat="1" ht="15" customHeight="1" x14ac:dyDescent="0.2">
      <c r="B45" s="23"/>
      <c r="C45" s="23"/>
      <c r="D45" s="23"/>
      <c r="E45" s="23"/>
      <c r="F45" s="24"/>
      <c r="G45" s="25"/>
      <c r="H45" s="25"/>
      <c r="I45" s="25"/>
      <c r="J45" s="25"/>
      <c r="K45" s="29"/>
      <c r="L45" s="29"/>
      <c r="M45" s="29"/>
      <c r="N45" s="28"/>
      <c r="O45" s="23"/>
      <c r="P45" s="25"/>
      <c r="Q45" s="23"/>
      <c r="R45" s="23"/>
    </row>
    <row r="46" spans="1:18" s="22" customFormat="1" ht="15" customHeight="1" x14ac:dyDescent="0.2">
      <c r="B46" s="23"/>
      <c r="C46" s="23"/>
      <c r="D46" s="23"/>
      <c r="E46" s="23"/>
      <c r="F46" s="24"/>
      <c r="G46" s="25"/>
      <c r="H46" s="25"/>
      <c r="I46" s="25"/>
      <c r="J46" s="25"/>
      <c r="K46" s="29"/>
      <c r="L46" s="29"/>
      <c r="M46" s="29"/>
      <c r="N46" s="28"/>
      <c r="O46" s="23"/>
      <c r="P46" s="25"/>
      <c r="Q46" s="23"/>
      <c r="R46" s="23"/>
    </row>
    <row r="47" spans="1:18" s="22" customFormat="1" ht="15" customHeight="1" x14ac:dyDescent="0.2">
      <c r="B47" s="23"/>
      <c r="C47" s="23"/>
      <c r="D47" s="23"/>
      <c r="E47" s="23"/>
      <c r="F47" s="24"/>
      <c r="G47" s="25"/>
      <c r="H47" s="25"/>
      <c r="I47" s="25"/>
      <c r="J47" s="25"/>
      <c r="K47" s="29"/>
      <c r="L47" s="29"/>
      <c r="M47" s="29"/>
      <c r="N47" s="28"/>
      <c r="O47" s="23"/>
      <c r="P47" s="25"/>
      <c r="Q47" s="23"/>
      <c r="R47" s="23"/>
    </row>
    <row r="48" spans="1:18" s="22" customFormat="1" ht="15" customHeight="1" x14ac:dyDescent="0.2">
      <c r="B48" s="23"/>
      <c r="C48" s="23"/>
      <c r="D48" s="23"/>
      <c r="E48" s="23"/>
      <c r="F48" s="24"/>
      <c r="G48" s="25"/>
      <c r="H48" s="25"/>
      <c r="I48" s="25"/>
      <c r="J48" s="25"/>
      <c r="K48" s="29"/>
      <c r="L48" s="29"/>
      <c r="M48" s="29"/>
      <c r="N48" s="28"/>
      <c r="O48" s="23"/>
      <c r="P48" s="25"/>
      <c r="Q48" s="23"/>
      <c r="R48" s="23"/>
    </row>
    <row r="49" spans="2:18" s="22" customFormat="1" ht="15" customHeight="1" x14ac:dyDescent="0.2">
      <c r="B49" s="23"/>
      <c r="C49" s="23"/>
      <c r="D49" s="23"/>
      <c r="E49" s="23"/>
      <c r="F49" s="24"/>
      <c r="G49" s="25"/>
      <c r="H49" s="25"/>
      <c r="I49" s="25"/>
      <c r="J49" s="25"/>
      <c r="K49" s="29"/>
      <c r="L49" s="29"/>
      <c r="M49" s="29"/>
      <c r="N49" s="28"/>
      <c r="O49" s="23"/>
      <c r="P49" s="25"/>
      <c r="Q49" s="23"/>
      <c r="R49" s="23"/>
    </row>
    <row r="50" spans="2:18" s="22" customFormat="1" ht="15" customHeight="1" x14ac:dyDescent="0.2">
      <c r="B50" s="23"/>
      <c r="C50" s="23"/>
      <c r="D50" s="23"/>
      <c r="E50" s="23"/>
      <c r="F50" s="24"/>
      <c r="G50" s="25"/>
      <c r="H50" s="25"/>
      <c r="I50" s="25"/>
      <c r="J50" s="25"/>
      <c r="K50" s="29"/>
      <c r="L50" s="29"/>
      <c r="M50" s="29"/>
      <c r="N50" s="28"/>
      <c r="O50" s="23"/>
      <c r="P50" s="25"/>
      <c r="Q50" s="23"/>
      <c r="R50" s="23"/>
    </row>
    <row r="51" spans="2:18" s="22" customFormat="1" ht="15" customHeight="1" x14ac:dyDescent="0.2">
      <c r="B51" s="23"/>
      <c r="C51" s="23"/>
      <c r="D51" s="23"/>
      <c r="E51" s="23"/>
      <c r="F51" s="24"/>
      <c r="G51" s="25"/>
      <c r="H51" s="25"/>
      <c r="I51" s="25"/>
      <c r="J51" s="25"/>
      <c r="K51" s="29"/>
      <c r="L51" s="29"/>
      <c r="M51" s="29"/>
      <c r="N51" s="28"/>
      <c r="O51" s="23"/>
      <c r="P51" s="25"/>
      <c r="Q51" s="23"/>
      <c r="R51" s="23"/>
    </row>
    <row r="52" spans="2:18" s="22" customFormat="1" ht="15" customHeight="1" x14ac:dyDescent="0.2">
      <c r="B52" s="23"/>
      <c r="C52" s="23"/>
      <c r="D52" s="23"/>
      <c r="E52" s="23"/>
      <c r="F52" s="24"/>
      <c r="G52" s="25"/>
      <c r="H52" s="25"/>
      <c r="I52" s="25"/>
      <c r="J52" s="25"/>
      <c r="K52" s="29"/>
      <c r="L52" s="29"/>
      <c r="M52" s="29"/>
      <c r="N52" s="28"/>
      <c r="O52" s="23"/>
      <c r="P52" s="25"/>
      <c r="Q52" s="23"/>
      <c r="R52" s="23"/>
    </row>
    <row r="53" spans="2:18" s="22" customFormat="1" ht="15" customHeight="1" x14ac:dyDescent="0.2">
      <c r="B53" s="23"/>
      <c r="C53" s="23"/>
      <c r="D53" s="23"/>
      <c r="E53" s="23"/>
      <c r="F53" s="24"/>
      <c r="G53" s="25"/>
      <c r="H53" s="25"/>
      <c r="I53" s="25"/>
      <c r="J53" s="25"/>
      <c r="K53" s="29"/>
      <c r="L53" s="29"/>
      <c r="M53" s="29"/>
      <c r="N53" s="28"/>
      <c r="O53" s="23"/>
      <c r="P53" s="25"/>
      <c r="Q53" s="23"/>
      <c r="R53" s="23"/>
    </row>
    <row r="54" spans="2:18" s="22" customFormat="1" ht="15" customHeight="1" x14ac:dyDescent="0.2">
      <c r="B54" s="23"/>
      <c r="C54" s="23"/>
      <c r="D54" s="23"/>
      <c r="E54" s="23"/>
      <c r="F54" s="24"/>
      <c r="G54" s="25"/>
      <c r="H54" s="25"/>
      <c r="I54" s="25"/>
      <c r="J54" s="25"/>
      <c r="K54" s="29"/>
      <c r="L54" s="29"/>
      <c r="M54" s="29"/>
      <c r="N54" s="28"/>
      <c r="O54" s="23"/>
      <c r="P54" s="25"/>
      <c r="Q54" s="23"/>
      <c r="R54" s="23"/>
    </row>
    <row r="55" spans="2:18" s="22" customFormat="1" ht="15" customHeight="1" x14ac:dyDescent="0.2">
      <c r="B55" s="23"/>
      <c r="C55" s="23"/>
      <c r="D55" s="23"/>
      <c r="E55" s="23"/>
      <c r="F55" s="24"/>
      <c r="G55" s="25"/>
      <c r="H55" s="25"/>
      <c r="I55" s="25"/>
      <c r="J55" s="25"/>
      <c r="K55" s="29"/>
      <c r="L55" s="29"/>
      <c r="M55" s="29"/>
      <c r="N55" s="28"/>
      <c r="O55" s="23"/>
      <c r="P55" s="25"/>
      <c r="Q55" s="23"/>
      <c r="R55" s="23"/>
    </row>
    <row r="56" spans="2:18" s="22" customFormat="1" ht="15" customHeight="1" x14ac:dyDescent="0.2">
      <c r="B56" s="23"/>
      <c r="C56" s="23"/>
      <c r="D56" s="23"/>
      <c r="E56" s="23"/>
      <c r="F56" s="24"/>
      <c r="G56" s="25"/>
      <c r="H56" s="25"/>
      <c r="I56" s="25"/>
      <c r="J56" s="25"/>
      <c r="K56" s="29"/>
      <c r="L56" s="29"/>
      <c r="M56" s="29"/>
      <c r="N56" s="28"/>
      <c r="O56" s="23"/>
      <c r="P56" s="25"/>
      <c r="Q56" s="23"/>
      <c r="R56" s="23"/>
    </row>
    <row r="57" spans="2:18" s="22" customFormat="1" ht="15" customHeight="1" x14ac:dyDescent="0.2">
      <c r="B57" s="23"/>
      <c r="C57" s="23"/>
      <c r="D57" s="23"/>
      <c r="E57" s="23"/>
      <c r="F57" s="24"/>
      <c r="G57" s="25"/>
      <c r="H57" s="25"/>
      <c r="I57" s="25"/>
      <c r="J57" s="25"/>
      <c r="K57" s="29"/>
      <c r="L57" s="29"/>
      <c r="M57" s="29"/>
      <c r="N57" s="28"/>
      <c r="O57" s="23"/>
      <c r="P57" s="25"/>
      <c r="Q57" s="23"/>
      <c r="R57" s="23"/>
    </row>
    <row r="58" spans="2:18" s="22" customFormat="1" ht="15" customHeight="1" x14ac:dyDescent="0.2">
      <c r="B58" s="23"/>
      <c r="C58" s="23"/>
      <c r="D58" s="23"/>
      <c r="E58" s="23"/>
      <c r="F58" s="24"/>
      <c r="G58" s="25"/>
      <c r="H58" s="25"/>
      <c r="I58" s="25"/>
      <c r="J58" s="25"/>
      <c r="K58" s="29"/>
      <c r="L58" s="29"/>
      <c r="M58" s="29"/>
      <c r="N58" s="28"/>
      <c r="O58" s="23"/>
      <c r="P58" s="25"/>
      <c r="Q58" s="23"/>
      <c r="R58" s="23"/>
    </row>
    <row r="59" spans="2:18" s="22" customFormat="1" ht="15" customHeight="1" x14ac:dyDescent="0.2">
      <c r="B59" s="23"/>
      <c r="C59" s="23"/>
      <c r="D59" s="23"/>
      <c r="E59" s="23"/>
      <c r="F59" s="24"/>
      <c r="G59" s="25"/>
      <c r="H59" s="25"/>
      <c r="I59" s="25"/>
      <c r="J59" s="25"/>
      <c r="K59" s="29"/>
      <c r="L59" s="29"/>
      <c r="M59" s="29"/>
      <c r="N59" s="28"/>
      <c r="O59" s="23"/>
      <c r="P59" s="25"/>
      <c r="Q59" s="23"/>
      <c r="R59" s="23"/>
    </row>
  </sheetData>
  <printOptions horizontalCentered="1" gridLines="1"/>
  <pageMargins left="0.25" right="0.25" top="1" bottom="0.83" header="0.5" footer="0.5"/>
  <pageSetup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0EC4-C53E-45A7-9C81-2DA321B88918}">
  <sheetPr>
    <tabColor indexed="60"/>
    <pageSetUpPr fitToPage="1"/>
  </sheetPr>
  <dimension ref="A1:R47"/>
  <sheetViews>
    <sheetView topLeftCell="B1" workbookViewId="0">
      <pane ySplit="3" topLeftCell="A4" activePane="bottomLeft" state="frozen"/>
      <selection activeCell="C2" sqref="C2"/>
      <selection pane="bottomLeft" activeCell="S8" sqref="S8"/>
    </sheetView>
  </sheetViews>
  <sheetFormatPr defaultRowHeight="12.75" x14ac:dyDescent="0.2"/>
  <cols>
    <col min="1" max="1" width="19.5703125" style="22" bestFit="1" customWidth="1"/>
    <col min="2" max="2" width="9.28515625" style="23" customWidth="1"/>
    <col min="3" max="3" width="51.42578125" style="23" bestFit="1" customWidth="1"/>
    <col min="4" max="4" width="16.5703125" style="23" bestFit="1" customWidth="1"/>
    <col min="5" max="5" width="10.42578125" style="23" bestFit="1" customWidth="1"/>
    <col min="6" max="6" width="45.7109375" style="24" bestFit="1" customWidth="1"/>
    <col min="7" max="7" width="4.7109375" style="25" bestFit="1" customWidth="1"/>
    <col min="8" max="8" width="8.42578125" style="25" bestFit="1" customWidth="1"/>
    <col min="9" max="9" width="5.140625" style="25" bestFit="1" customWidth="1"/>
    <col min="10" max="10" width="5.85546875" style="25" customWidth="1"/>
    <col min="11" max="11" width="11" style="29" bestFit="1" customWidth="1"/>
    <col min="12" max="12" width="11.42578125" style="29" bestFit="1" customWidth="1"/>
    <col min="13" max="13" width="8.5703125" style="29" customWidth="1"/>
    <col min="14" max="14" width="10.42578125" style="28" bestFit="1" customWidth="1"/>
    <col min="15" max="15" width="10.140625" style="23" bestFit="1" customWidth="1"/>
    <col min="16" max="16" width="4.85546875" style="25" customWidth="1"/>
    <col min="17" max="17" width="11" style="23" customWidth="1"/>
    <col min="18" max="18" width="18.140625" style="23" bestFit="1" customWidth="1"/>
  </cols>
  <sheetData>
    <row r="1" spans="1:18" ht="15" customHeight="1" x14ac:dyDescent="0.25">
      <c r="A1" s="1"/>
      <c r="B1" s="2"/>
      <c r="C1" s="3"/>
      <c r="D1" s="4"/>
      <c r="E1" s="5" t="s">
        <v>30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0" t="s">
        <v>147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1" t="s">
        <v>0</v>
      </c>
      <c r="B3" s="12" t="s">
        <v>1</v>
      </c>
      <c r="C3" s="13" t="s">
        <v>2</v>
      </c>
      <c r="D3" s="12" t="s">
        <v>3</v>
      </c>
      <c r="E3" s="12" t="s">
        <v>4</v>
      </c>
      <c r="F3" s="12" t="s">
        <v>21</v>
      </c>
      <c r="G3" s="14" t="s">
        <v>20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2" t="s">
        <v>14</v>
      </c>
      <c r="P3" s="14" t="s">
        <v>15</v>
      </c>
      <c r="Q3" s="13" t="s">
        <v>24</v>
      </c>
      <c r="R3" s="13" t="s">
        <v>17</v>
      </c>
    </row>
    <row r="4" spans="1:18" ht="15" customHeight="1" x14ac:dyDescent="0.2">
      <c r="A4" s="1">
        <v>7090</v>
      </c>
      <c r="B4" s="2" t="s">
        <v>35</v>
      </c>
      <c r="C4" s="17" t="s">
        <v>246</v>
      </c>
      <c r="D4" s="2" t="s">
        <v>247</v>
      </c>
      <c r="E4" s="2" t="s">
        <v>248</v>
      </c>
      <c r="F4" s="2" t="s">
        <v>249</v>
      </c>
      <c r="G4" s="42" t="s">
        <v>161</v>
      </c>
      <c r="H4" s="42" t="s">
        <v>250</v>
      </c>
      <c r="I4" s="42" t="s">
        <v>68</v>
      </c>
      <c r="J4" s="42" t="s">
        <v>251</v>
      </c>
      <c r="K4" s="41">
        <v>230438</v>
      </c>
      <c r="L4" s="41">
        <v>2865</v>
      </c>
      <c r="M4" s="41">
        <f>K4+L4</f>
        <v>233303</v>
      </c>
      <c r="N4" s="41">
        <v>260000</v>
      </c>
      <c r="O4" s="43">
        <v>45713</v>
      </c>
      <c r="P4" s="42" t="s">
        <v>252</v>
      </c>
      <c r="Q4" s="17" t="s">
        <v>253</v>
      </c>
      <c r="R4" s="17" t="s">
        <v>45</v>
      </c>
    </row>
    <row r="5" spans="1:18" ht="15" customHeight="1" x14ac:dyDescent="0.2">
      <c r="A5" s="1" t="s">
        <v>322</v>
      </c>
      <c r="B5" s="2"/>
      <c r="C5" s="17"/>
      <c r="D5" s="2"/>
      <c r="E5" s="2"/>
      <c r="F5" s="2"/>
      <c r="G5" s="42"/>
      <c r="H5" s="42"/>
      <c r="I5" s="42"/>
      <c r="J5" s="42"/>
      <c r="K5" s="41"/>
      <c r="L5" s="41"/>
      <c r="M5" s="41">
        <f t="shared" ref="M5:M15" si="0">K5+L5</f>
        <v>0</v>
      </c>
      <c r="N5" s="41"/>
      <c r="O5" s="2"/>
      <c r="P5" s="42"/>
      <c r="Q5" s="17"/>
      <c r="R5" s="17"/>
    </row>
    <row r="6" spans="1:18" ht="15" customHeight="1" x14ac:dyDescent="0.2">
      <c r="A6" s="1" t="s">
        <v>323</v>
      </c>
      <c r="B6" s="57" t="s">
        <v>185</v>
      </c>
      <c r="C6" s="17" t="s">
        <v>324</v>
      </c>
      <c r="D6" s="2"/>
      <c r="E6" s="2" t="s">
        <v>325</v>
      </c>
      <c r="F6" s="2" t="s">
        <v>326</v>
      </c>
      <c r="G6" s="42" t="s">
        <v>172</v>
      </c>
      <c r="H6" s="42"/>
      <c r="I6" s="42"/>
      <c r="J6" s="42"/>
      <c r="K6" s="41">
        <v>291586</v>
      </c>
      <c r="L6" s="41">
        <v>12230</v>
      </c>
      <c r="M6" s="41">
        <f t="shared" si="0"/>
        <v>303816</v>
      </c>
      <c r="N6" s="41">
        <v>75000</v>
      </c>
      <c r="O6" s="43">
        <v>46100</v>
      </c>
      <c r="P6" s="42" t="s">
        <v>327</v>
      </c>
      <c r="Q6" s="17" t="s">
        <v>253</v>
      </c>
      <c r="R6" s="17" t="s">
        <v>45</v>
      </c>
    </row>
    <row r="7" spans="1:18" ht="15" customHeight="1" x14ac:dyDescent="0.2">
      <c r="A7" s="1">
        <v>6934</v>
      </c>
      <c r="B7" s="2" t="s">
        <v>35</v>
      </c>
      <c r="C7" s="17" t="s">
        <v>385</v>
      </c>
      <c r="D7" s="2" t="s">
        <v>386</v>
      </c>
      <c r="E7" s="2" t="s">
        <v>248</v>
      </c>
      <c r="F7" s="2" t="s">
        <v>387</v>
      </c>
      <c r="G7" s="42" t="s">
        <v>169</v>
      </c>
      <c r="H7" s="42" t="s">
        <v>388</v>
      </c>
      <c r="I7" s="42" t="s">
        <v>40</v>
      </c>
      <c r="J7" s="42" t="s">
        <v>80</v>
      </c>
      <c r="K7" s="41">
        <v>120321</v>
      </c>
      <c r="L7" s="41">
        <v>3739</v>
      </c>
      <c r="M7" s="41">
        <f t="shared" si="0"/>
        <v>124060</v>
      </c>
      <c r="N7" s="41">
        <v>175000</v>
      </c>
      <c r="O7" s="43">
        <v>46106</v>
      </c>
      <c r="P7" s="42" t="s">
        <v>389</v>
      </c>
      <c r="Q7" s="17" t="s">
        <v>253</v>
      </c>
      <c r="R7" s="17" t="s">
        <v>45</v>
      </c>
    </row>
    <row r="8" spans="1:18" ht="15" customHeight="1" x14ac:dyDescent="0.2">
      <c r="A8" s="1">
        <v>7121</v>
      </c>
      <c r="B8" s="2" t="s">
        <v>46</v>
      </c>
      <c r="C8" s="17" t="s">
        <v>574</v>
      </c>
      <c r="D8" s="2"/>
      <c r="E8" s="2" t="s">
        <v>248</v>
      </c>
      <c r="F8" s="2" t="s">
        <v>575</v>
      </c>
      <c r="G8" s="42"/>
      <c r="H8" s="42"/>
      <c r="I8" s="42"/>
      <c r="J8" s="42"/>
      <c r="K8" s="41"/>
      <c r="L8" s="41">
        <v>3596</v>
      </c>
      <c r="M8" s="41">
        <f t="shared" si="0"/>
        <v>3596</v>
      </c>
      <c r="N8" s="41">
        <v>6000</v>
      </c>
      <c r="O8" s="43">
        <v>46198</v>
      </c>
      <c r="P8" s="42" t="s">
        <v>576</v>
      </c>
      <c r="Q8" s="17" t="s">
        <v>74</v>
      </c>
      <c r="R8" s="17" t="s">
        <v>292</v>
      </c>
    </row>
    <row r="9" spans="1:18" s="32" customFormat="1" ht="15" customHeight="1" x14ac:dyDescent="0.2">
      <c r="A9" s="1"/>
      <c r="B9" s="2"/>
      <c r="C9" s="17"/>
      <c r="D9" s="2"/>
      <c r="E9" s="2"/>
      <c r="F9" s="2"/>
      <c r="G9" s="42"/>
      <c r="H9" s="42"/>
      <c r="I9" s="42"/>
      <c r="J9" s="42"/>
      <c r="K9" s="41"/>
      <c r="L9" s="41"/>
      <c r="M9" s="41">
        <f t="shared" si="0"/>
        <v>0</v>
      </c>
      <c r="N9" s="41"/>
      <c r="O9" s="2"/>
      <c r="P9" s="42"/>
      <c r="Q9" s="17"/>
      <c r="R9" s="17"/>
    </row>
    <row r="10" spans="1:18" s="32" customFormat="1" ht="15" customHeight="1" x14ac:dyDescent="0.2">
      <c r="A10" s="1"/>
      <c r="B10" s="2"/>
      <c r="C10" s="17"/>
      <c r="D10" s="2"/>
      <c r="E10" s="2"/>
      <c r="F10" s="2"/>
      <c r="G10" s="42"/>
      <c r="H10" s="42"/>
      <c r="I10" s="42"/>
      <c r="J10" s="42"/>
      <c r="K10" s="41"/>
      <c r="L10" s="41"/>
      <c r="M10" s="41">
        <f t="shared" si="0"/>
        <v>0</v>
      </c>
      <c r="N10" s="41"/>
      <c r="O10" s="2"/>
      <c r="P10" s="42"/>
      <c r="Q10" s="17"/>
      <c r="R10" s="17"/>
    </row>
    <row r="11" spans="1:18" s="32" customFormat="1" ht="15" customHeight="1" x14ac:dyDescent="0.2">
      <c r="A11" s="30"/>
      <c r="B11" s="17"/>
      <c r="C11" s="17"/>
      <c r="D11" s="17"/>
      <c r="E11" s="17"/>
      <c r="F11" s="17"/>
      <c r="G11" s="20"/>
      <c r="H11" s="20"/>
      <c r="I11" s="20"/>
      <c r="J11" s="20"/>
      <c r="K11" s="34"/>
      <c r="L11" s="34"/>
      <c r="M11" s="41">
        <f t="shared" si="0"/>
        <v>0</v>
      </c>
      <c r="N11" s="34"/>
      <c r="O11" s="17"/>
      <c r="P11" s="20"/>
      <c r="Q11" s="17"/>
      <c r="R11" s="17"/>
    </row>
    <row r="12" spans="1:18" s="32" customFormat="1" ht="15" customHeight="1" x14ac:dyDescent="0.2">
      <c r="A12" s="30"/>
      <c r="B12" s="17"/>
      <c r="C12" s="17"/>
      <c r="D12" s="17"/>
      <c r="E12" s="17"/>
      <c r="F12" s="17"/>
      <c r="G12" s="20"/>
      <c r="H12" s="20"/>
      <c r="I12" s="20"/>
      <c r="J12" s="20"/>
      <c r="K12" s="34"/>
      <c r="L12" s="34"/>
      <c r="M12" s="41">
        <f t="shared" si="0"/>
        <v>0</v>
      </c>
      <c r="N12" s="34"/>
      <c r="O12" s="17"/>
      <c r="P12" s="20"/>
      <c r="Q12" s="17"/>
      <c r="R12" s="17"/>
    </row>
    <row r="13" spans="1:18" s="32" customFormat="1" ht="15" customHeight="1" x14ac:dyDescent="0.2">
      <c r="A13" s="30"/>
      <c r="B13" s="17"/>
      <c r="C13" s="17"/>
      <c r="D13" s="17"/>
      <c r="E13" s="17"/>
      <c r="F13" s="17"/>
      <c r="G13" s="20"/>
      <c r="H13" s="20"/>
      <c r="I13" s="20"/>
      <c r="J13" s="20"/>
      <c r="K13" s="34"/>
      <c r="L13" s="34"/>
      <c r="M13" s="41">
        <f t="shared" si="0"/>
        <v>0</v>
      </c>
      <c r="N13" s="34"/>
      <c r="O13" s="17"/>
      <c r="P13" s="20"/>
      <c r="Q13" s="17"/>
      <c r="R13" s="17"/>
    </row>
    <row r="14" spans="1:18" s="32" customFormat="1" ht="15" customHeight="1" x14ac:dyDescent="0.2">
      <c r="A14" s="30"/>
      <c r="B14" s="17"/>
      <c r="C14" s="17"/>
      <c r="D14" s="17"/>
      <c r="E14" s="17"/>
      <c r="F14" s="17"/>
      <c r="G14" s="20"/>
      <c r="H14" s="20"/>
      <c r="I14" s="20"/>
      <c r="J14" s="20"/>
      <c r="K14" s="34"/>
      <c r="L14" s="34"/>
      <c r="M14" s="41">
        <f t="shared" si="0"/>
        <v>0</v>
      </c>
      <c r="N14" s="34"/>
      <c r="O14" s="17"/>
      <c r="P14" s="20"/>
      <c r="Q14" s="17"/>
      <c r="R14" s="17"/>
    </row>
    <row r="15" spans="1:18" s="32" customFormat="1" ht="15" customHeight="1" x14ac:dyDescent="0.2">
      <c r="A15" s="30"/>
      <c r="B15" s="17"/>
      <c r="C15" s="17"/>
      <c r="D15" s="17"/>
      <c r="E15" s="17"/>
      <c r="F15" s="17"/>
      <c r="G15" s="20"/>
      <c r="H15" s="20"/>
      <c r="I15" s="20"/>
      <c r="J15" s="20"/>
      <c r="K15" s="34"/>
      <c r="L15" s="34"/>
      <c r="M15" s="41">
        <f t="shared" si="0"/>
        <v>0</v>
      </c>
      <c r="N15" s="34"/>
      <c r="O15" s="17"/>
      <c r="P15" s="20"/>
      <c r="Q15" s="17"/>
      <c r="R15" s="17"/>
    </row>
    <row r="16" spans="1:18" ht="15" customHeight="1" x14ac:dyDescent="0.2">
      <c r="F16" s="23"/>
      <c r="K16" s="28"/>
      <c r="L16" s="28"/>
      <c r="M16" s="27"/>
    </row>
    <row r="17" spans="1:18" ht="15" customHeight="1" x14ac:dyDescent="0.2">
      <c r="K17" s="26"/>
      <c r="L17" s="26"/>
      <c r="M17" s="27"/>
      <c r="Q17" s="23" t="s">
        <v>18</v>
      </c>
    </row>
    <row r="18" spans="1:18" ht="15" customHeight="1" x14ac:dyDescent="0.2">
      <c r="K18" s="26"/>
      <c r="L18" s="26"/>
      <c r="M18" s="27"/>
    </row>
    <row r="19" spans="1:18" ht="15" customHeight="1" x14ac:dyDescent="0.2">
      <c r="F19" s="23"/>
      <c r="K19" s="28"/>
      <c r="L19" s="28"/>
      <c r="M19" s="27"/>
    </row>
    <row r="20" spans="1:18" ht="15" customHeight="1" x14ac:dyDescent="0.2">
      <c r="F20" s="23"/>
      <c r="K20" s="28"/>
      <c r="L20" s="28"/>
      <c r="M20" s="27"/>
    </row>
    <row r="21" spans="1:18" ht="15" customHeight="1" x14ac:dyDescent="0.2">
      <c r="F21" s="23"/>
      <c r="K21" s="28"/>
      <c r="L21" s="28"/>
      <c r="M21" s="27"/>
    </row>
    <row r="22" spans="1:18" ht="15" customHeight="1" x14ac:dyDescent="0.2">
      <c r="F22" s="23"/>
      <c r="K22" s="28"/>
      <c r="L22" s="28"/>
      <c r="M22" s="27"/>
    </row>
    <row r="23" spans="1:18" ht="15" customHeight="1" x14ac:dyDescent="0.2">
      <c r="F23" s="23"/>
      <c r="K23" s="28"/>
      <c r="L23" s="28"/>
      <c r="M23" s="27"/>
    </row>
    <row r="24" spans="1:18" ht="15" customHeight="1" x14ac:dyDescent="0.2">
      <c r="F24" s="23"/>
      <c r="K24" s="28"/>
      <c r="L24" s="28"/>
      <c r="M24" s="27"/>
    </row>
    <row r="25" spans="1:18" ht="15" customHeight="1" x14ac:dyDescent="0.2">
      <c r="F25" s="23"/>
      <c r="K25" s="28"/>
      <c r="L25" s="28"/>
      <c r="M25" s="27"/>
    </row>
    <row r="26" spans="1:18" s="28" customFormat="1" ht="15" customHeight="1" x14ac:dyDescent="0.2">
      <c r="A26" s="22"/>
      <c r="B26" s="23"/>
      <c r="C26" s="23"/>
      <c r="D26" s="23"/>
      <c r="E26" s="23"/>
      <c r="F26" s="23"/>
      <c r="G26" s="25"/>
      <c r="H26" s="25"/>
      <c r="I26" s="25"/>
      <c r="J26" s="25"/>
      <c r="M26" s="27"/>
      <c r="O26" s="23"/>
      <c r="P26" s="25"/>
      <c r="Q26" s="23"/>
      <c r="R26" s="23"/>
    </row>
    <row r="27" spans="1:18" s="28" customFormat="1" ht="15" customHeight="1" x14ac:dyDescent="0.2">
      <c r="A27" s="22"/>
      <c r="B27" s="23"/>
      <c r="C27" s="23"/>
      <c r="D27" s="23"/>
      <c r="E27" s="23"/>
      <c r="F27" s="23"/>
      <c r="G27" s="25"/>
      <c r="H27" s="25"/>
      <c r="I27" s="25"/>
      <c r="J27" s="25"/>
      <c r="M27" s="27"/>
      <c r="O27" s="23"/>
      <c r="P27" s="25"/>
      <c r="Q27" s="23"/>
      <c r="R27" s="23"/>
    </row>
    <row r="28" spans="1:18" s="28" customFormat="1" ht="15" customHeight="1" x14ac:dyDescent="0.2">
      <c r="A28" s="22"/>
      <c r="B28" s="23"/>
      <c r="C28" s="23"/>
      <c r="D28" s="23"/>
      <c r="E28" s="23"/>
      <c r="F28" s="23"/>
      <c r="G28" s="25"/>
      <c r="H28" s="25"/>
      <c r="I28" s="25"/>
      <c r="J28" s="25"/>
      <c r="M28" s="27"/>
      <c r="O28" s="23"/>
      <c r="P28" s="25"/>
      <c r="Q28" s="23"/>
      <c r="R28" s="23"/>
    </row>
    <row r="29" spans="1:18" s="28" customFormat="1" ht="15" customHeight="1" x14ac:dyDescent="0.2">
      <c r="A29" s="22"/>
      <c r="B29" s="23"/>
      <c r="C29" s="23"/>
      <c r="D29" s="23"/>
      <c r="E29" s="23"/>
      <c r="F29" s="24"/>
      <c r="G29" s="25"/>
      <c r="H29" s="25"/>
      <c r="I29" s="25"/>
      <c r="J29" s="25"/>
      <c r="K29" s="26"/>
      <c r="L29" s="26"/>
      <c r="M29" s="27"/>
      <c r="O29" s="23"/>
      <c r="P29" s="25"/>
      <c r="Q29" s="23"/>
      <c r="R29" s="23"/>
    </row>
    <row r="30" spans="1:18" s="28" customFormat="1" ht="15" customHeight="1" x14ac:dyDescent="0.2">
      <c r="A30" s="22"/>
      <c r="B30" s="23"/>
      <c r="C30" s="23"/>
      <c r="D30" s="23"/>
      <c r="E30" s="23"/>
      <c r="F30" s="23"/>
      <c r="G30" s="25"/>
      <c r="H30" s="25"/>
      <c r="I30" s="25"/>
      <c r="J30" s="25"/>
      <c r="M30" s="27"/>
      <c r="O30" s="23"/>
      <c r="P30" s="25"/>
      <c r="Q30" s="23"/>
      <c r="R30" s="23"/>
    </row>
    <row r="31" spans="1:18" s="28" customFormat="1" ht="15" customHeight="1" x14ac:dyDescent="0.2">
      <c r="A31" s="22"/>
      <c r="B31" s="23"/>
      <c r="C31" s="23"/>
      <c r="D31" s="23"/>
      <c r="E31" s="23"/>
      <c r="F31" s="23"/>
      <c r="G31" s="25"/>
      <c r="H31" s="25"/>
      <c r="I31" s="25"/>
      <c r="J31" s="25"/>
      <c r="M31" s="27"/>
      <c r="O31" s="23"/>
      <c r="P31" s="25"/>
      <c r="Q31" s="23"/>
      <c r="R31" s="23"/>
    </row>
    <row r="32" spans="1:18" s="28" customFormat="1" ht="15" customHeight="1" x14ac:dyDescent="0.2">
      <c r="A32" s="22"/>
      <c r="B32" s="23"/>
      <c r="C32" s="23"/>
      <c r="D32" s="23"/>
      <c r="E32" s="23"/>
      <c r="F32" s="23"/>
      <c r="G32" s="25"/>
      <c r="H32" s="25"/>
      <c r="I32" s="25"/>
      <c r="J32" s="25"/>
      <c r="M32" s="27"/>
      <c r="O32" s="23"/>
      <c r="P32" s="25"/>
      <c r="Q32" s="23"/>
      <c r="R32" s="23"/>
    </row>
    <row r="33" spans="1:18" s="28" customFormat="1" ht="15" customHeight="1" x14ac:dyDescent="0.2">
      <c r="A33" s="22"/>
      <c r="B33" s="23"/>
      <c r="C33" s="23"/>
      <c r="D33" s="23"/>
      <c r="E33" s="23"/>
      <c r="F33" s="24"/>
      <c r="G33" s="25"/>
      <c r="H33" s="25"/>
      <c r="I33" s="25"/>
      <c r="J33" s="25"/>
      <c r="K33" s="29"/>
      <c r="L33" s="29"/>
      <c r="M33" s="29"/>
      <c r="O33" s="23"/>
      <c r="P33" s="25"/>
      <c r="Q33" s="23"/>
      <c r="R33" s="23"/>
    </row>
    <row r="34" spans="1:18" s="28" customFormat="1" ht="15" customHeight="1" x14ac:dyDescent="0.2">
      <c r="A34" s="22"/>
      <c r="B34" s="23"/>
      <c r="C34" s="23"/>
      <c r="D34" s="23"/>
      <c r="E34" s="23"/>
      <c r="F34" s="24"/>
      <c r="G34" s="25"/>
      <c r="H34" s="25"/>
      <c r="I34" s="25"/>
      <c r="J34" s="25"/>
      <c r="K34" s="29"/>
      <c r="L34" s="29"/>
      <c r="M34" s="29"/>
      <c r="O34" s="23"/>
      <c r="P34" s="25"/>
      <c r="Q34" s="23"/>
      <c r="R34" s="23"/>
    </row>
    <row r="35" spans="1:18" s="28" customFormat="1" ht="15" customHeight="1" x14ac:dyDescent="0.2">
      <c r="A35" s="22"/>
      <c r="B35" s="23"/>
      <c r="C35" s="23"/>
      <c r="D35" s="23"/>
      <c r="E35" s="23"/>
      <c r="F35" s="24"/>
      <c r="G35" s="25"/>
      <c r="H35" s="25"/>
      <c r="I35" s="25"/>
      <c r="J35" s="25"/>
      <c r="K35" s="29"/>
      <c r="L35" s="29"/>
      <c r="M35" s="29"/>
      <c r="O35" s="23"/>
      <c r="P35" s="25"/>
      <c r="Q35" s="23"/>
      <c r="R35" s="23"/>
    </row>
    <row r="36" spans="1:18" s="28" customFormat="1" ht="15" customHeight="1" x14ac:dyDescent="0.2">
      <c r="A36" s="22"/>
      <c r="B36" s="23"/>
      <c r="C36" s="23"/>
      <c r="D36" s="23"/>
      <c r="E36" s="23"/>
      <c r="F36" s="24"/>
      <c r="G36" s="25"/>
      <c r="H36" s="25"/>
      <c r="I36" s="25"/>
      <c r="J36" s="25"/>
      <c r="K36" s="29"/>
      <c r="L36" s="29"/>
      <c r="M36" s="29"/>
      <c r="O36" s="23"/>
      <c r="P36" s="25"/>
      <c r="Q36" s="23"/>
      <c r="R36" s="23"/>
    </row>
    <row r="37" spans="1:18" s="28" customFormat="1" ht="15" customHeight="1" x14ac:dyDescent="0.2">
      <c r="A37" s="22"/>
      <c r="B37" s="23"/>
      <c r="C37" s="23"/>
      <c r="D37" s="23"/>
      <c r="E37" s="23"/>
      <c r="F37" s="24"/>
      <c r="G37" s="25"/>
      <c r="H37" s="25"/>
      <c r="I37" s="25"/>
      <c r="J37" s="25"/>
      <c r="K37" s="29"/>
      <c r="L37" s="29"/>
      <c r="M37" s="29"/>
      <c r="O37" s="23"/>
      <c r="P37" s="25"/>
      <c r="Q37" s="23"/>
      <c r="R37" s="23"/>
    </row>
    <row r="38" spans="1:18" s="28" customFormat="1" ht="15" customHeight="1" x14ac:dyDescent="0.2">
      <c r="A38" s="22"/>
      <c r="B38" s="23"/>
      <c r="C38" s="23"/>
      <c r="D38" s="23"/>
      <c r="E38" s="23"/>
      <c r="F38" s="24"/>
      <c r="G38" s="25"/>
      <c r="H38" s="25"/>
      <c r="I38" s="25"/>
      <c r="J38" s="25"/>
      <c r="K38" s="29"/>
      <c r="L38" s="29"/>
      <c r="M38" s="29"/>
      <c r="O38" s="23"/>
      <c r="P38" s="25"/>
      <c r="Q38" s="23"/>
      <c r="R38" s="23"/>
    </row>
    <row r="39" spans="1:18" s="28" customFormat="1" ht="15" customHeight="1" x14ac:dyDescent="0.2">
      <c r="A39" s="22"/>
      <c r="B39" s="23"/>
      <c r="C39" s="23"/>
      <c r="D39" s="23"/>
      <c r="E39" s="23"/>
      <c r="F39" s="24"/>
      <c r="G39" s="25"/>
      <c r="H39" s="25"/>
      <c r="I39" s="25"/>
      <c r="J39" s="25"/>
      <c r="K39" s="29"/>
      <c r="L39" s="29"/>
      <c r="M39" s="29"/>
      <c r="O39" s="23"/>
      <c r="P39" s="25"/>
      <c r="Q39" s="23"/>
      <c r="R39" s="23"/>
    </row>
    <row r="40" spans="1:18" s="28" customFormat="1" ht="15" customHeight="1" x14ac:dyDescent="0.2">
      <c r="A40" s="22"/>
      <c r="B40" s="23"/>
      <c r="C40" s="23"/>
      <c r="D40" s="23"/>
      <c r="E40" s="23"/>
      <c r="F40" s="24"/>
      <c r="G40" s="25"/>
      <c r="H40" s="25"/>
      <c r="I40" s="25"/>
      <c r="J40" s="25"/>
      <c r="K40" s="29"/>
      <c r="L40" s="29"/>
      <c r="M40" s="29"/>
      <c r="O40" s="23"/>
      <c r="P40" s="25"/>
      <c r="Q40" s="23"/>
      <c r="R40" s="23"/>
    </row>
    <row r="41" spans="1:18" s="28" customFormat="1" ht="15" customHeight="1" x14ac:dyDescent="0.2">
      <c r="A41" s="22"/>
      <c r="B41" s="23"/>
      <c r="C41" s="23"/>
      <c r="D41" s="23"/>
      <c r="E41" s="23"/>
      <c r="F41" s="24"/>
      <c r="G41" s="25"/>
      <c r="H41" s="25"/>
      <c r="I41" s="25"/>
      <c r="J41" s="25"/>
      <c r="K41" s="29"/>
      <c r="L41" s="29"/>
      <c r="M41" s="29"/>
      <c r="O41" s="23"/>
      <c r="P41" s="25"/>
      <c r="Q41" s="23"/>
      <c r="R41" s="23"/>
    </row>
    <row r="42" spans="1:18" s="22" customFormat="1" ht="15" customHeight="1" x14ac:dyDescent="0.2">
      <c r="B42" s="23"/>
      <c r="C42" s="23"/>
      <c r="D42" s="23"/>
      <c r="E42" s="23"/>
      <c r="F42" s="24"/>
      <c r="G42" s="25"/>
      <c r="H42" s="25"/>
      <c r="I42" s="25"/>
      <c r="J42" s="25"/>
      <c r="K42" s="29"/>
      <c r="L42" s="29"/>
      <c r="M42" s="29"/>
      <c r="N42" s="28"/>
      <c r="O42" s="23"/>
      <c r="P42" s="25"/>
      <c r="Q42" s="23"/>
      <c r="R42" s="23"/>
    </row>
    <row r="43" spans="1:18" s="22" customFormat="1" ht="15" customHeight="1" x14ac:dyDescent="0.2">
      <c r="B43" s="23"/>
      <c r="C43" s="23"/>
      <c r="D43" s="23"/>
      <c r="E43" s="23"/>
      <c r="F43" s="24"/>
      <c r="G43" s="25"/>
      <c r="H43" s="25"/>
      <c r="I43" s="25"/>
      <c r="J43" s="25"/>
      <c r="K43" s="29"/>
      <c r="L43" s="29"/>
      <c r="M43" s="29"/>
      <c r="N43" s="28"/>
      <c r="O43" s="23"/>
      <c r="P43" s="25"/>
      <c r="Q43" s="23"/>
      <c r="R43" s="23"/>
    </row>
    <row r="44" spans="1:18" s="22" customFormat="1" ht="15" customHeight="1" x14ac:dyDescent="0.2">
      <c r="B44" s="23"/>
      <c r="C44" s="23"/>
      <c r="D44" s="23"/>
      <c r="E44" s="23"/>
      <c r="F44" s="24"/>
      <c r="G44" s="25"/>
      <c r="H44" s="25"/>
      <c r="I44" s="25"/>
      <c r="J44" s="25"/>
      <c r="K44" s="29"/>
      <c r="L44" s="29"/>
      <c r="M44" s="29"/>
      <c r="N44" s="28"/>
      <c r="O44" s="23"/>
      <c r="P44" s="25"/>
      <c r="Q44" s="23"/>
      <c r="R44" s="23"/>
    </row>
    <row r="45" spans="1:18" s="22" customFormat="1" ht="15" customHeight="1" x14ac:dyDescent="0.2">
      <c r="B45" s="23"/>
      <c r="C45" s="23"/>
      <c r="D45" s="23"/>
      <c r="E45" s="23"/>
      <c r="F45" s="24"/>
      <c r="G45" s="25"/>
      <c r="H45" s="25"/>
      <c r="I45" s="25"/>
      <c r="J45" s="25"/>
      <c r="K45" s="29"/>
      <c r="L45" s="29"/>
      <c r="M45" s="29"/>
      <c r="N45" s="28"/>
      <c r="O45" s="23"/>
      <c r="P45" s="25"/>
      <c r="Q45" s="23"/>
      <c r="R45" s="23"/>
    </row>
    <row r="46" spans="1:18" s="22" customFormat="1" ht="15" customHeight="1" x14ac:dyDescent="0.2">
      <c r="B46" s="23"/>
      <c r="C46" s="23"/>
      <c r="D46" s="23"/>
      <c r="E46" s="23"/>
      <c r="F46" s="24"/>
      <c r="G46" s="25"/>
      <c r="H46" s="25"/>
      <c r="I46" s="25"/>
      <c r="J46" s="25"/>
      <c r="K46" s="29"/>
      <c r="L46" s="29"/>
      <c r="M46" s="29"/>
      <c r="N46" s="28"/>
      <c r="O46" s="23"/>
      <c r="P46" s="25"/>
      <c r="Q46" s="23"/>
      <c r="R46" s="23"/>
    </row>
    <row r="47" spans="1:18" s="22" customFormat="1" ht="15" customHeight="1" x14ac:dyDescent="0.2">
      <c r="B47" s="23"/>
      <c r="C47" s="23"/>
      <c r="D47" s="23"/>
      <c r="E47" s="23"/>
      <c r="F47" s="24"/>
      <c r="G47" s="25"/>
      <c r="H47" s="25"/>
      <c r="I47" s="25"/>
      <c r="J47" s="25"/>
      <c r="K47" s="29"/>
      <c r="L47" s="29"/>
      <c r="M47" s="29"/>
      <c r="N47" s="28"/>
      <c r="O47" s="23"/>
      <c r="P47" s="25"/>
      <c r="Q47" s="23"/>
      <c r="R47" s="23"/>
    </row>
  </sheetData>
  <hyperlinks>
    <hyperlink ref="B6" r:id="rId1" display="D@ &amp; DC2" xr:uid="{E4F07163-CC36-4F82-A295-CEE5070F9C35}"/>
  </hyperlinks>
  <printOptions horizontalCentered="1" gridLines="1"/>
  <pageMargins left="0.25" right="0.25" top="1" bottom="0.83" header="0.5" footer="0.5"/>
  <pageSetup scale="52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98D9-BC3B-4603-9C35-1360D55401ED}">
  <sheetPr>
    <tabColor indexed="60"/>
    <pageSetUpPr fitToPage="1"/>
  </sheetPr>
  <dimension ref="A1:R49"/>
  <sheetViews>
    <sheetView workbookViewId="0">
      <pane ySplit="3" topLeftCell="A4" activePane="bottomLeft" state="frozen"/>
      <selection activeCell="C2" sqref="C2"/>
      <selection pane="bottomLeft" activeCell="A6" sqref="A6:XFD6"/>
    </sheetView>
  </sheetViews>
  <sheetFormatPr defaultRowHeight="12.75" x14ac:dyDescent="0.2"/>
  <cols>
    <col min="1" max="1" width="15.42578125" style="22" bestFit="1" customWidth="1"/>
    <col min="2" max="2" width="9.28515625" style="23" customWidth="1"/>
    <col min="3" max="3" width="48.28515625" style="23" bestFit="1" customWidth="1"/>
    <col min="4" max="4" width="21.5703125" style="23" bestFit="1" customWidth="1"/>
    <col min="5" max="5" width="10.42578125" style="23" bestFit="1" customWidth="1"/>
    <col min="6" max="6" width="44" style="24" customWidth="1"/>
    <col min="7" max="7" width="10.28515625" style="25" bestFit="1" customWidth="1"/>
    <col min="8" max="8" width="5.85546875" style="25" bestFit="1" customWidth="1"/>
    <col min="9" max="9" width="5.140625" style="25" bestFit="1" customWidth="1"/>
    <col min="10" max="10" width="5.85546875" style="25" customWidth="1"/>
    <col min="11" max="11" width="11" style="29" bestFit="1" customWidth="1"/>
    <col min="12" max="12" width="11.42578125" style="29" bestFit="1" customWidth="1"/>
    <col min="13" max="13" width="8.5703125" style="29" customWidth="1"/>
    <col min="14" max="14" width="10.42578125" style="28" bestFit="1" customWidth="1"/>
    <col min="15" max="15" width="10.140625" style="23" bestFit="1" customWidth="1"/>
    <col min="16" max="16" width="4.85546875" style="25" customWidth="1"/>
    <col min="17" max="17" width="7.5703125" style="23" customWidth="1"/>
    <col min="18" max="18" width="21.5703125" style="23" bestFit="1" customWidth="1"/>
  </cols>
  <sheetData>
    <row r="1" spans="1:18" ht="15" customHeight="1" x14ac:dyDescent="0.25">
      <c r="A1" s="1"/>
      <c r="B1" s="2"/>
      <c r="C1" s="3"/>
      <c r="D1" s="4"/>
      <c r="E1" s="5" t="s">
        <v>31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0" t="s">
        <v>147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1" t="s">
        <v>0</v>
      </c>
      <c r="B3" s="12" t="s">
        <v>1</v>
      </c>
      <c r="C3" s="13" t="s">
        <v>2</v>
      </c>
      <c r="D3" s="12" t="s">
        <v>3</v>
      </c>
      <c r="E3" s="12" t="s">
        <v>4</v>
      </c>
      <c r="F3" s="12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2" t="s">
        <v>14</v>
      </c>
      <c r="P3" s="14" t="s">
        <v>15</v>
      </c>
      <c r="Q3" s="13" t="s">
        <v>16</v>
      </c>
      <c r="R3" s="13" t="s">
        <v>17</v>
      </c>
    </row>
    <row r="4" spans="1:18" s="32" customFormat="1" ht="15" customHeight="1" x14ac:dyDescent="0.2">
      <c r="A4" s="1">
        <v>157</v>
      </c>
      <c r="B4" s="2" t="s">
        <v>46</v>
      </c>
      <c r="C4" s="17" t="s">
        <v>47</v>
      </c>
      <c r="D4" s="2"/>
      <c r="E4" s="2" t="s">
        <v>48</v>
      </c>
      <c r="F4" s="2" t="s">
        <v>49</v>
      </c>
      <c r="G4" s="42"/>
      <c r="H4" s="42"/>
      <c r="I4" s="42"/>
      <c r="J4" s="42"/>
      <c r="K4" s="41"/>
      <c r="L4" s="41"/>
      <c r="M4" s="41">
        <f>K4+L4</f>
        <v>0</v>
      </c>
      <c r="N4" s="41">
        <v>500</v>
      </c>
      <c r="O4" s="2"/>
      <c r="P4" s="42"/>
      <c r="Q4" s="17" t="s">
        <v>74</v>
      </c>
      <c r="R4" s="17" t="s">
        <v>50</v>
      </c>
    </row>
    <row r="5" spans="1:18" ht="15" customHeight="1" x14ac:dyDescent="0.2">
      <c r="A5" s="1">
        <v>5420</v>
      </c>
      <c r="B5" s="2" t="s">
        <v>35</v>
      </c>
      <c r="C5" s="17" t="s">
        <v>256</v>
      </c>
      <c r="D5" s="2" t="s">
        <v>257</v>
      </c>
      <c r="E5" s="2" t="s">
        <v>181</v>
      </c>
      <c r="F5" s="2" t="s">
        <v>258</v>
      </c>
      <c r="G5" s="42" t="s">
        <v>157</v>
      </c>
      <c r="H5" s="42" t="s">
        <v>259</v>
      </c>
      <c r="I5" s="42" t="s">
        <v>40</v>
      </c>
      <c r="J5" s="42" t="s">
        <v>260</v>
      </c>
      <c r="K5" s="41">
        <v>130786</v>
      </c>
      <c r="L5" s="41">
        <v>2560</v>
      </c>
      <c r="M5" s="41">
        <f t="shared" ref="M5:M18" si="0">K5+L5</f>
        <v>133346</v>
      </c>
      <c r="N5" s="41">
        <v>140000</v>
      </c>
      <c r="O5" s="43">
        <v>46083</v>
      </c>
      <c r="P5" s="42" t="s">
        <v>261</v>
      </c>
      <c r="Q5" s="17" t="s">
        <v>262</v>
      </c>
      <c r="R5" s="17" t="s">
        <v>45</v>
      </c>
    </row>
    <row r="6" spans="1:18" ht="15" customHeight="1" x14ac:dyDescent="0.2">
      <c r="A6" s="1" t="s">
        <v>314</v>
      </c>
      <c r="B6" s="2" t="s">
        <v>185</v>
      </c>
      <c r="C6" s="17" t="s">
        <v>315</v>
      </c>
      <c r="D6" s="2"/>
      <c r="E6" s="2" t="s">
        <v>248</v>
      </c>
      <c r="F6" s="2" t="s">
        <v>316</v>
      </c>
      <c r="G6" s="42" t="s">
        <v>157</v>
      </c>
      <c r="H6" s="42"/>
      <c r="I6" s="42"/>
      <c r="J6" s="42" t="s">
        <v>317</v>
      </c>
      <c r="K6" s="41">
        <v>11576</v>
      </c>
      <c r="L6" s="41">
        <v>7378</v>
      </c>
      <c r="M6" s="41">
        <f t="shared" si="0"/>
        <v>18954</v>
      </c>
      <c r="N6" s="41">
        <v>38000</v>
      </c>
      <c r="O6" s="43">
        <v>46097</v>
      </c>
      <c r="P6" s="42" t="s">
        <v>318</v>
      </c>
      <c r="Q6" s="17" t="s">
        <v>262</v>
      </c>
      <c r="R6" s="17" t="s">
        <v>45</v>
      </c>
    </row>
    <row r="7" spans="1:18" ht="15" customHeight="1" x14ac:dyDescent="0.2">
      <c r="A7" s="1">
        <v>6332</v>
      </c>
      <c r="B7" s="2" t="s">
        <v>35</v>
      </c>
      <c r="C7" s="17" t="s">
        <v>485</v>
      </c>
      <c r="D7" s="2"/>
      <c r="E7" s="2" t="s">
        <v>486</v>
      </c>
      <c r="F7" s="2" t="s">
        <v>487</v>
      </c>
      <c r="G7" s="42" t="s">
        <v>40</v>
      </c>
      <c r="H7" s="42"/>
      <c r="I7" s="42"/>
      <c r="J7" s="42"/>
      <c r="K7" s="41">
        <v>420</v>
      </c>
      <c r="L7" s="41">
        <v>431</v>
      </c>
      <c r="M7" s="41">
        <f t="shared" si="0"/>
        <v>851</v>
      </c>
      <c r="N7" s="41">
        <v>2000</v>
      </c>
      <c r="O7" s="43">
        <v>46164</v>
      </c>
      <c r="P7" s="42" t="s">
        <v>488</v>
      </c>
      <c r="Q7" s="17" t="s">
        <v>74</v>
      </c>
      <c r="R7" s="17" t="s">
        <v>50</v>
      </c>
    </row>
    <row r="8" spans="1:18" ht="15" customHeight="1" x14ac:dyDescent="0.2">
      <c r="A8" s="1">
        <v>6294</v>
      </c>
      <c r="B8" s="2" t="s">
        <v>35</v>
      </c>
      <c r="C8" s="17" t="s">
        <v>489</v>
      </c>
      <c r="D8" s="2"/>
      <c r="E8" s="2" t="s">
        <v>490</v>
      </c>
      <c r="F8" s="2" t="s">
        <v>491</v>
      </c>
      <c r="G8" s="42" t="s">
        <v>40</v>
      </c>
      <c r="H8" s="42"/>
      <c r="I8" s="42"/>
      <c r="J8" s="42"/>
      <c r="K8" s="41">
        <v>1457</v>
      </c>
      <c r="L8" s="41">
        <v>824</v>
      </c>
      <c r="M8" s="41">
        <f t="shared" si="0"/>
        <v>2281</v>
      </c>
      <c r="N8" s="41">
        <v>1000</v>
      </c>
      <c r="O8" s="43">
        <v>46168</v>
      </c>
      <c r="P8" s="42" t="s">
        <v>492</v>
      </c>
      <c r="Q8" s="17" t="s">
        <v>74</v>
      </c>
      <c r="R8" s="17" t="s">
        <v>50</v>
      </c>
    </row>
    <row r="9" spans="1:18" ht="15" customHeight="1" x14ac:dyDescent="0.2">
      <c r="A9" s="1">
        <v>76</v>
      </c>
      <c r="B9" s="2" t="s">
        <v>46</v>
      </c>
      <c r="C9" s="17" t="s">
        <v>543</v>
      </c>
      <c r="D9" s="2"/>
      <c r="E9" s="2" t="s">
        <v>48</v>
      </c>
      <c r="F9" s="2" t="s">
        <v>544</v>
      </c>
      <c r="G9" s="42" t="s">
        <v>161</v>
      </c>
      <c r="H9" s="42"/>
      <c r="I9" s="42"/>
      <c r="J9" s="42"/>
      <c r="K9" s="41"/>
      <c r="L9" s="41">
        <v>1</v>
      </c>
      <c r="M9" s="41">
        <f t="shared" si="0"/>
        <v>1</v>
      </c>
      <c r="N9" s="41">
        <v>5000</v>
      </c>
      <c r="O9" s="43">
        <v>46191</v>
      </c>
      <c r="P9" s="42" t="s">
        <v>545</v>
      </c>
      <c r="Q9" s="17" t="s">
        <v>44</v>
      </c>
      <c r="R9" s="17" t="s">
        <v>45</v>
      </c>
    </row>
    <row r="10" spans="1:18" ht="15" customHeight="1" x14ac:dyDescent="0.2">
      <c r="A10" s="1"/>
      <c r="B10" s="2"/>
      <c r="C10" s="17"/>
      <c r="D10" s="2"/>
      <c r="E10" s="2"/>
      <c r="F10" s="2"/>
      <c r="G10" s="42"/>
      <c r="H10" s="42"/>
      <c r="I10" s="42"/>
      <c r="J10" s="42"/>
      <c r="K10" s="41"/>
      <c r="L10" s="41"/>
      <c r="M10" s="41">
        <f t="shared" si="0"/>
        <v>0</v>
      </c>
      <c r="N10" s="41"/>
      <c r="O10" s="2"/>
      <c r="P10" s="42"/>
      <c r="Q10" s="17"/>
      <c r="R10" s="17"/>
    </row>
    <row r="11" spans="1:18" ht="15" customHeight="1" x14ac:dyDescent="0.2">
      <c r="A11" s="1"/>
      <c r="B11" s="2"/>
      <c r="C11" s="17"/>
      <c r="D11" s="2"/>
      <c r="E11" s="2"/>
      <c r="F11" s="2"/>
      <c r="G11" s="42"/>
      <c r="H11" s="42"/>
      <c r="I11" s="42"/>
      <c r="J11" s="42"/>
      <c r="K11" s="41"/>
      <c r="L11" s="41"/>
      <c r="M11" s="41">
        <f t="shared" si="0"/>
        <v>0</v>
      </c>
      <c r="N11" s="41"/>
      <c r="O11" s="2"/>
      <c r="P11" s="42"/>
      <c r="Q11" s="17"/>
      <c r="R11" s="17"/>
    </row>
    <row r="12" spans="1:18" ht="15" customHeight="1" x14ac:dyDescent="0.2">
      <c r="A12" s="1"/>
      <c r="B12" s="2"/>
      <c r="C12" s="17"/>
      <c r="D12" s="2"/>
      <c r="E12" s="2"/>
      <c r="F12" s="2"/>
      <c r="G12" s="42"/>
      <c r="H12" s="42"/>
      <c r="I12" s="42"/>
      <c r="J12" s="42"/>
      <c r="K12" s="41"/>
      <c r="L12" s="41"/>
      <c r="M12" s="41">
        <f t="shared" si="0"/>
        <v>0</v>
      </c>
      <c r="N12" s="41"/>
      <c r="O12" s="2"/>
      <c r="P12" s="42"/>
      <c r="Q12" s="17"/>
      <c r="R12" s="17"/>
    </row>
    <row r="13" spans="1:18" ht="15" customHeight="1" x14ac:dyDescent="0.2">
      <c r="A13" s="1"/>
      <c r="B13" s="2"/>
      <c r="C13" s="17"/>
      <c r="D13" s="2"/>
      <c r="E13" s="2"/>
      <c r="F13" s="2"/>
      <c r="G13" s="42"/>
      <c r="H13" s="42"/>
      <c r="I13" s="42"/>
      <c r="J13" s="42"/>
      <c r="K13" s="41"/>
      <c r="L13" s="41"/>
      <c r="M13" s="41">
        <f t="shared" si="0"/>
        <v>0</v>
      </c>
      <c r="N13" s="41"/>
      <c r="O13" s="2"/>
      <c r="P13" s="42"/>
      <c r="Q13" s="17"/>
      <c r="R13" s="17"/>
    </row>
    <row r="14" spans="1:18" ht="15" customHeight="1" x14ac:dyDescent="0.2">
      <c r="A14" s="30"/>
      <c r="B14" s="17"/>
      <c r="C14" s="17"/>
      <c r="D14" s="17"/>
      <c r="E14" s="17"/>
      <c r="F14" s="17"/>
      <c r="G14" s="20"/>
      <c r="H14" s="20"/>
      <c r="I14" s="20"/>
      <c r="J14" s="20"/>
      <c r="K14" s="34"/>
      <c r="L14" s="34"/>
      <c r="M14" s="41">
        <f t="shared" si="0"/>
        <v>0</v>
      </c>
      <c r="N14" s="34"/>
      <c r="O14" s="21"/>
      <c r="P14" s="20"/>
      <c r="Q14" s="17"/>
      <c r="R14" s="17"/>
    </row>
    <row r="15" spans="1:18" ht="15" customHeight="1" x14ac:dyDescent="0.2">
      <c r="A15" s="30"/>
      <c r="B15" s="17"/>
      <c r="C15" s="17"/>
      <c r="D15" s="17"/>
      <c r="E15" s="17"/>
      <c r="F15" s="17"/>
      <c r="G15" s="20"/>
      <c r="H15" s="20"/>
      <c r="I15" s="20"/>
      <c r="J15" s="20"/>
      <c r="K15" s="34"/>
      <c r="L15" s="34"/>
      <c r="M15" s="41">
        <f t="shared" si="0"/>
        <v>0</v>
      </c>
      <c r="N15" s="34"/>
      <c r="O15" s="21"/>
      <c r="P15" s="20"/>
      <c r="Q15" s="17"/>
      <c r="R15" s="17"/>
    </row>
    <row r="16" spans="1:18" ht="15" customHeight="1" x14ac:dyDescent="0.2">
      <c r="A16" s="30"/>
      <c r="B16" s="17"/>
      <c r="C16" s="17"/>
      <c r="D16" s="17"/>
      <c r="E16" s="17"/>
      <c r="F16" s="17"/>
      <c r="G16" s="20"/>
      <c r="H16" s="20"/>
      <c r="I16" s="20"/>
      <c r="J16" s="20"/>
      <c r="K16" s="34"/>
      <c r="L16" s="34"/>
      <c r="M16" s="41">
        <f t="shared" si="0"/>
        <v>0</v>
      </c>
      <c r="N16" s="34"/>
      <c r="O16" s="21"/>
      <c r="P16" s="20"/>
      <c r="Q16" s="17"/>
      <c r="R16" s="17"/>
    </row>
    <row r="17" spans="1:18" ht="15" customHeight="1" x14ac:dyDescent="0.2">
      <c r="A17" s="30"/>
      <c r="B17" s="17"/>
      <c r="C17" s="17"/>
      <c r="D17" s="17"/>
      <c r="E17" s="17"/>
      <c r="F17" s="17"/>
      <c r="G17" s="20"/>
      <c r="H17" s="20"/>
      <c r="I17" s="20"/>
      <c r="J17" s="20"/>
      <c r="K17" s="34"/>
      <c r="L17" s="34"/>
      <c r="M17" s="41">
        <f t="shared" si="0"/>
        <v>0</v>
      </c>
      <c r="N17" s="34"/>
      <c r="O17" s="21"/>
      <c r="P17" s="20"/>
      <c r="Q17" s="17"/>
      <c r="R17" s="17"/>
    </row>
    <row r="18" spans="1:18" ht="15" customHeight="1" x14ac:dyDescent="0.2">
      <c r="A18" s="30"/>
      <c r="B18" s="17"/>
      <c r="C18" s="17"/>
      <c r="D18" s="17"/>
      <c r="E18" s="17"/>
      <c r="F18" s="17"/>
      <c r="G18" s="20"/>
      <c r="H18" s="20"/>
      <c r="I18" s="20"/>
      <c r="J18" s="20"/>
      <c r="K18" s="34"/>
      <c r="L18" s="34"/>
      <c r="M18" s="41">
        <f t="shared" si="0"/>
        <v>0</v>
      </c>
      <c r="N18" s="34"/>
      <c r="O18" s="21"/>
      <c r="P18" s="20"/>
      <c r="Q18" s="17"/>
      <c r="R18" s="17"/>
    </row>
    <row r="19" spans="1:18" ht="15" customHeight="1" x14ac:dyDescent="0.2">
      <c r="K19" s="26"/>
      <c r="L19" s="26"/>
      <c r="M19" s="27"/>
      <c r="Q19" s="23" t="s">
        <v>18</v>
      </c>
    </row>
    <row r="20" spans="1:18" ht="15" customHeight="1" x14ac:dyDescent="0.2">
      <c r="K20" s="26"/>
      <c r="L20" s="26"/>
      <c r="M20" s="27"/>
    </row>
    <row r="21" spans="1:18" ht="15" customHeight="1" x14ac:dyDescent="0.2">
      <c r="F21" s="23"/>
      <c r="K21" s="28"/>
      <c r="L21" s="28"/>
      <c r="M21" s="27"/>
    </row>
    <row r="22" spans="1:18" ht="15" customHeight="1" x14ac:dyDescent="0.2">
      <c r="F22" s="23"/>
      <c r="K22" s="28"/>
      <c r="L22" s="28"/>
      <c r="M22" s="27"/>
    </row>
    <row r="23" spans="1:18" ht="15" customHeight="1" x14ac:dyDescent="0.2">
      <c r="F23" s="23"/>
      <c r="K23" s="28"/>
      <c r="L23" s="28"/>
      <c r="M23" s="27"/>
    </row>
    <row r="24" spans="1:18" ht="15" customHeight="1" x14ac:dyDescent="0.2">
      <c r="F24" s="23"/>
      <c r="K24" s="28"/>
      <c r="L24" s="28"/>
      <c r="M24" s="27"/>
    </row>
    <row r="25" spans="1:18" ht="15" customHeight="1" x14ac:dyDescent="0.2">
      <c r="F25" s="23"/>
      <c r="K25" s="28"/>
      <c r="L25" s="28"/>
      <c r="M25" s="27"/>
    </row>
    <row r="26" spans="1:18" ht="15" customHeight="1" x14ac:dyDescent="0.2">
      <c r="F26" s="23"/>
      <c r="K26" s="28"/>
      <c r="L26" s="28"/>
      <c r="M26" s="27"/>
    </row>
    <row r="27" spans="1:18" ht="15" customHeight="1" x14ac:dyDescent="0.2">
      <c r="F27" s="23"/>
      <c r="K27" s="28"/>
      <c r="L27" s="28"/>
      <c r="M27" s="27"/>
    </row>
    <row r="28" spans="1:18" s="28" customFormat="1" ht="15" customHeight="1" x14ac:dyDescent="0.2">
      <c r="A28" s="22"/>
      <c r="B28" s="23"/>
      <c r="C28" s="23"/>
      <c r="D28" s="23"/>
      <c r="E28" s="23"/>
      <c r="F28" s="23"/>
      <c r="G28" s="25"/>
      <c r="H28" s="25"/>
      <c r="I28" s="25"/>
      <c r="J28" s="25"/>
      <c r="M28" s="27"/>
      <c r="O28" s="23"/>
      <c r="P28" s="25"/>
      <c r="Q28" s="23"/>
      <c r="R28" s="23"/>
    </row>
    <row r="29" spans="1:18" s="28" customFormat="1" ht="15" customHeight="1" x14ac:dyDescent="0.2">
      <c r="A29" s="22"/>
      <c r="B29" s="23"/>
      <c r="C29" s="23"/>
      <c r="D29" s="23"/>
      <c r="E29" s="23"/>
      <c r="F29" s="23"/>
      <c r="G29" s="25"/>
      <c r="H29" s="25"/>
      <c r="I29" s="25"/>
      <c r="J29" s="25"/>
      <c r="M29" s="27"/>
      <c r="O29" s="23"/>
      <c r="P29" s="25"/>
      <c r="Q29" s="23"/>
      <c r="R29" s="23"/>
    </row>
    <row r="30" spans="1:18" s="28" customFormat="1" ht="15" customHeight="1" x14ac:dyDescent="0.2">
      <c r="A30" s="22"/>
      <c r="B30" s="23"/>
      <c r="C30" s="23"/>
      <c r="D30" s="23"/>
      <c r="E30" s="23"/>
      <c r="F30" s="23"/>
      <c r="G30" s="25"/>
      <c r="H30" s="25"/>
      <c r="I30" s="25"/>
      <c r="J30" s="25"/>
      <c r="M30" s="27"/>
      <c r="O30" s="23"/>
      <c r="P30" s="25"/>
      <c r="Q30" s="23"/>
      <c r="R30" s="23"/>
    </row>
    <row r="31" spans="1:18" s="28" customFormat="1" ht="15" customHeight="1" x14ac:dyDescent="0.2">
      <c r="A31" s="22"/>
      <c r="B31" s="23"/>
      <c r="C31" s="23"/>
      <c r="D31" s="23"/>
      <c r="E31" s="23"/>
      <c r="F31" s="24"/>
      <c r="G31" s="25"/>
      <c r="H31" s="25"/>
      <c r="I31" s="25"/>
      <c r="J31" s="25"/>
      <c r="K31" s="26"/>
      <c r="L31" s="26"/>
      <c r="M31" s="27"/>
      <c r="O31" s="23"/>
      <c r="P31" s="25"/>
      <c r="Q31" s="23"/>
      <c r="R31" s="23"/>
    </row>
    <row r="32" spans="1:18" s="28" customFormat="1" ht="15" customHeight="1" x14ac:dyDescent="0.2">
      <c r="A32" s="22"/>
      <c r="B32" s="23"/>
      <c r="C32" s="23"/>
      <c r="D32" s="23"/>
      <c r="E32" s="23"/>
      <c r="F32" s="23"/>
      <c r="G32" s="25"/>
      <c r="H32" s="25"/>
      <c r="I32" s="25"/>
      <c r="J32" s="25"/>
      <c r="M32" s="27"/>
      <c r="O32" s="23"/>
      <c r="P32" s="25"/>
      <c r="Q32" s="23"/>
      <c r="R32" s="23"/>
    </row>
    <row r="33" spans="1:18" s="28" customFormat="1" ht="15" customHeight="1" x14ac:dyDescent="0.2">
      <c r="A33" s="22"/>
      <c r="B33" s="23"/>
      <c r="C33" s="23"/>
      <c r="D33" s="23"/>
      <c r="E33" s="23"/>
      <c r="F33" s="23"/>
      <c r="G33" s="25"/>
      <c r="H33" s="25"/>
      <c r="I33" s="25"/>
      <c r="J33" s="25"/>
      <c r="M33" s="27"/>
      <c r="O33" s="23"/>
      <c r="P33" s="25"/>
      <c r="Q33" s="23"/>
      <c r="R33" s="23"/>
    </row>
    <row r="34" spans="1:18" s="28" customFormat="1" ht="15" customHeight="1" x14ac:dyDescent="0.2">
      <c r="A34" s="22"/>
      <c r="B34" s="23"/>
      <c r="C34" s="23"/>
      <c r="D34" s="23"/>
      <c r="E34" s="23"/>
      <c r="F34" s="23"/>
      <c r="G34" s="25"/>
      <c r="H34" s="25"/>
      <c r="I34" s="25"/>
      <c r="J34" s="25"/>
      <c r="M34" s="27"/>
      <c r="O34" s="23"/>
      <c r="P34" s="25"/>
      <c r="Q34" s="23"/>
      <c r="R34" s="23"/>
    </row>
    <row r="35" spans="1:18" s="28" customFormat="1" ht="15" customHeight="1" x14ac:dyDescent="0.2">
      <c r="A35" s="22"/>
      <c r="B35" s="23"/>
      <c r="C35" s="23"/>
      <c r="D35" s="23"/>
      <c r="E35" s="23"/>
      <c r="F35" s="24"/>
      <c r="G35" s="25"/>
      <c r="H35" s="25"/>
      <c r="I35" s="25"/>
      <c r="J35" s="25"/>
      <c r="K35" s="29"/>
      <c r="L35" s="29"/>
      <c r="M35" s="29"/>
      <c r="O35" s="23"/>
      <c r="P35" s="25"/>
      <c r="Q35" s="23"/>
      <c r="R35" s="23"/>
    </row>
    <row r="36" spans="1:18" s="28" customFormat="1" ht="15" customHeight="1" x14ac:dyDescent="0.2">
      <c r="A36" s="22"/>
      <c r="B36" s="23"/>
      <c r="C36" s="23"/>
      <c r="D36" s="23"/>
      <c r="E36" s="23"/>
      <c r="F36" s="24"/>
      <c r="G36" s="25"/>
      <c r="H36" s="25"/>
      <c r="I36" s="25"/>
      <c r="J36" s="25"/>
      <c r="K36" s="29"/>
      <c r="L36" s="29"/>
      <c r="M36" s="29"/>
      <c r="O36" s="23"/>
      <c r="P36" s="25"/>
      <c r="Q36" s="23"/>
      <c r="R36" s="23"/>
    </row>
    <row r="37" spans="1:18" s="28" customFormat="1" ht="15" customHeight="1" x14ac:dyDescent="0.2">
      <c r="A37" s="22"/>
      <c r="B37" s="23"/>
      <c r="C37" s="23"/>
      <c r="D37" s="23"/>
      <c r="E37" s="23"/>
      <c r="F37" s="24"/>
      <c r="G37" s="25"/>
      <c r="H37" s="25"/>
      <c r="I37" s="25"/>
      <c r="J37" s="25"/>
      <c r="K37" s="29"/>
      <c r="L37" s="29"/>
      <c r="M37" s="29"/>
      <c r="O37" s="23"/>
      <c r="P37" s="25"/>
      <c r="Q37" s="23"/>
      <c r="R37" s="23"/>
    </row>
    <row r="38" spans="1:18" s="28" customFormat="1" ht="15" customHeight="1" x14ac:dyDescent="0.2">
      <c r="A38" s="22"/>
      <c r="B38" s="23"/>
      <c r="C38" s="23"/>
      <c r="D38" s="23"/>
      <c r="E38" s="23"/>
      <c r="F38" s="24"/>
      <c r="G38" s="25"/>
      <c r="H38" s="25"/>
      <c r="I38" s="25"/>
      <c r="J38" s="25"/>
      <c r="K38" s="29"/>
      <c r="L38" s="29"/>
      <c r="M38" s="29"/>
      <c r="O38" s="23"/>
      <c r="P38" s="25"/>
      <c r="Q38" s="23"/>
      <c r="R38" s="23"/>
    </row>
    <row r="39" spans="1:18" s="28" customFormat="1" ht="15" customHeight="1" x14ac:dyDescent="0.2">
      <c r="A39" s="22"/>
      <c r="B39" s="23"/>
      <c r="C39" s="23"/>
      <c r="D39" s="23"/>
      <c r="E39" s="23"/>
      <c r="F39" s="24"/>
      <c r="G39" s="25"/>
      <c r="H39" s="25"/>
      <c r="I39" s="25"/>
      <c r="J39" s="25"/>
      <c r="K39" s="29"/>
      <c r="L39" s="29"/>
      <c r="M39" s="29"/>
      <c r="O39" s="23"/>
      <c r="P39" s="25"/>
      <c r="Q39" s="23"/>
      <c r="R39" s="23"/>
    </row>
    <row r="40" spans="1:18" s="28" customFormat="1" ht="15" customHeight="1" x14ac:dyDescent="0.2">
      <c r="A40" s="22"/>
      <c r="B40" s="23"/>
      <c r="C40" s="23"/>
      <c r="D40" s="23"/>
      <c r="E40" s="23"/>
      <c r="F40" s="24"/>
      <c r="G40" s="25"/>
      <c r="H40" s="25"/>
      <c r="I40" s="25"/>
      <c r="J40" s="25"/>
      <c r="K40" s="29"/>
      <c r="L40" s="29"/>
      <c r="M40" s="29"/>
      <c r="O40" s="23"/>
      <c r="P40" s="25"/>
      <c r="Q40" s="23"/>
      <c r="R40" s="23"/>
    </row>
    <row r="41" spans="1:18" s="28" customFormat="1" ht="15" customHeight="1" x14ac:dyDescent="0.2">
      <c r="A41" s="22"/>
      <c r="B41" s="23"/>
      <c r="C41" s="23"/>
      <c r="D41" s="23"/>
      <c r="E41" s="23"/>
      <c r="F41" s="24"/>
      <c r="G41" s="25"/>
      <c r="H41" s="25"/>
      <c r="I41" s="25"/>
      <c r="J41" s="25"/>
      <c r="K41" s="29"/>
      <c r="L41" s="29"/>
      <c r="M41" s="29"/>
      <c r="O41" s="23"/>
      <c r="P41" s="25"/>
      <c r="Q41" s="23"/>
      <c r="R41" s="23"/>
    </row>
    <row r="42" spans="1:18" s="28" customFormat="1" ht="15" customHeight="1" x14ac:dyDescent="0.2">
      <c r="A42" s="22"/>
      <c r="B42" s="23"/>
      <c r="C42" s="23"/>
      <c r="D42" s="23"/>
      <c r="E42" s="23"/>
      <c r="F42" s="24"/>
      <c r="G42" s="25"/>
      <c r="H42" s="25"/>
      <c r="I42" s="25"/>
      <c r="J42" s="25"/>
      <c r="K42" s="29"/>
      <c r="L42" s="29"/>
      <c r="M42" s="29"/>
      <c r="O42" s="23"/>
      <c r="P42" s="25"/>
      <c r="Q42" s="23"/>
      <c r="R42" s="23"/>
    </row>
    <row r="43" spans="1:18" s="28" customFormat="1" ht="15" customHeight="1" x14ac:dyDescent="0.2">
      <c r="A43" s="22"/>
      <c r="B43" s="23"/>
      <c r="C43" s="23"/>
      <c r="D43" s="23"/>
      <c r="E43" s="23"/>
      <c r="F43" s="24"/>
      <c r="G43" s="25"/>
      <c r="H43" s="25"/>
      <c r="I43" s="25"/>
      <c r="J43" s="25"/>
      <c r="K43" s="29"/>
      <c r="L43" s="29"/>
      <c r="M43" s="29"/>
      <c r="O43" s="23"/>
      <c r="P43" s="25"/>
      <c r="Q43" s="23"/>
      <c r="R43" s="23"/>
    </row>
    <row r="44" spans="1:18" s="22" customFormat="1" ht="15" customHeight="1" x14ac:dyDescent="0.2">
      <c r="B44" s="23"/>
      <c r="C44" s="23"/>
      <c r="D44" s="23"/>
      <c r="E44" s="23"/>
      <c r="F44" s="24"/>
      <c r="G44" s="25"/>
      <c r="H44" s="25"/>
      <c r="I44" s="25"/>
      <c r="J44" s="25"/>
      <c r="K44" s="29"/>
      <c r="L44" s="29"/>
      <c r="M44" s="29"/>
      <c r="N44" s="28"/>
      <c r="O44" s="23"/>
      <c r="P44" s="25"/>
      <c r="Q44" s="23"/>
      <c r="R44" s="23"/>
    </row>
    <row r="45" spans="1:18" s="22" customFormat="1" ht="15" customHeight="1" x14ac:dyDescent="0.2">
      <c r="B45" s="23"/>
      <c r="C45" s="23"/>
      <c r="D45" s="23"/>
      <c r="E45" s="23"/>
      <c r="F45" s="24"/>
      <c r="G45" s="25"/>
      <c r="H45" s="25"/>
      <c r="I45" s="25"/>
      <c r="J45" s="25"/>
      <c r="K45" s="29"/>
      <c r="L45" s="29"/>
      <c r="M45" s="29"/>
      <c r="N45" s="28"/>
      <c r="O45" s="23"/>
      <c r="P45" s="25"/>
      <c r="Q45" s="23"/>
      <c r="R45" s="23"/>
    </row>
    <row r="46" spans="1:18" s="22" customFormat="1" ht="15" customHeight="1" x14ac:dyDescent="0.2">
      <c r="B46" s="23"/>
      <c r="C46" s="23"/>
      <c r="D46" s="23"/>
      <c r="E46" s="23"/>
      <c r="F46" s="24"/>
      <c r="G46" s="25"/>
      <c r="H46" s="25"/>
      <c r="I46" s="25"/>
      <c r="J46" s="25"/>
      <c r="K46" s="29"/>
      <c r="L46" s="29"/>
      <c r="M46" s="29"/>
      <c r="N46" s="28"/>
      <c r="O46" s="23"/>
      <c r="P46" s="25"/>
      <c r="Q46" s="23"/>
      <c r="R46" s="23"/>
    </row>
    <row r="47" spans="1:18" s="22" customFormat="1" ht="15" customHeight="1" x14ac:dyDescent="0.2">
      <c r="B47" s="23"/>
      <c r="C47" s="23"/>
      <c r="D47" s="23"/>
      <c r="E47" s="23"/>
      <c r="F47" s="24"/>
      <c r="G47" s="25"/>
      <c r="H47" s="25"/>
      <c r="I47" s="25"/>
      <c r="J47" s="25"/>
      <c r="K47" s="29"/>
      <c r="L47" s="29"/>
      <c r="M47" s="29"/>
      <c r="N47" s="28"/>
      <c r="O47" s="23"/>
      <c r="P47" s="25"/>
      <c r="Q47" s="23"/>
      <c r="R47" s="23"/>
    </row>
    <row r="48" spans="1:18" s="22" customFormat="1" ht="15" customHeight="1" x14ac:dyDescent="0.2">
      <c r="B48" s="23"/>
      <c r="C48" s="23"/>
      <c r="D48" s="23"/>
      <c r="E48" s="23"/>
      <c r="F48" s="24"/>
      <c r="G48" s="25"/>
      <c r="H48" s="25"/>
      <c r="I48" s="25"/>
      <c r="J48" s="25"/>
      <c r="K48" s="29"/>
      <c r="L48" s="29"/>
      <c r="M48" s="29"/>
      <c r="N48" s="28"/>
      <c r="O48" s="23"/>
      <c r="P48" s="25"/>
      <c r="Q48" s="23"/>
      <c r="R48" s="23"/>
    </row>
    <row r="49" spans="2:18" s="22" customFormat="1" ht="15" customHeight="1" x14ac:dyDescent="0.2">
      <c r="B49" s="23"/>
      <c r="C49" s="23"/>
      <c r="D49" s="23"/>
      <c r="E49" s="23"/>
      <c r="F49" s="24"/>
      <c r="G49" s="25"/>
      <c r="H49" s="25"/>
      <c r="I49" s="25"/>
      <c r="J49" s="25"/>
      <c r="K49" s="29"/>
      <c r="L49" s="29"/>
      <c r="M49" s="29"/>
      <c r="N49" s="28"/>
      <c r="O49" s="23"/>
      <c r="P49" s="25"/>
      <c r="Q49" s="23"/>
      <c r="R49" s="23"/>
    </row>
  </sheetData>
  <printOptions horizontalCentered="1" gridLines="1"/>
  <pageMargins left="0.25" right="0.25" top="1" bottom="0.83" header="0.5" footer="0.5"/>
  <pageSetup scale="5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0920-5030-49C5-9FDC-8675FEC36FE8}">
  <sheetPr>
    <tabColor indexed="60"/>
    <pageSetUpPr fitToPage="1"/>
  </sheetPr>
  <dimension ref="A1:S48"/>
  <sheetViews>
    <sheetView workbookViewId="0">
      <pane ySplit="3" topLeftCell="A4" activePane="bottomLeft" state="frozen"/>
      <selection activeCell="C2" sqref="C2"/>
      <selection pane="bottomLeft" activeCell="S12" sqref="S12"/>
    </sheetView>
  </sheetViews>
  <sheetFormatPr defaultRowHeight="12.75" x14ac:dyDescent="0.2"/>
  <cols>
    <col min="1" max="1" width="12.7109375" style="22" customWidth="1"/>
    <col min="2" max="2" width="9.28515625" style="23" customWidth="1"/>
    <col min="3" max="3" width="46.28515625" style="23" bestFit="1" customWidth="1"/>
    <col min="4" max="4" width="18" style="23" customWidth="1"/>
    <col min="5" max="5" width="14.85546875" style="23" customWidth="1"/>
    <col min="6" max="6" width="64.7109375" style="24" bestFit="1" customWidth="1"/>
    <col min="7" max="7" width="10.28515625" style="25" bestFit="1" customWidth="1"/>
    <col min="8" max="8" width="5.85546875" style="25" bestFit="1" customWidth="1"/>
    <col min="9" max="9" width="5.140625" style="25" bestFit="1" customWidth="1"/>
    <col min="10" max="10" width="5.85546875" style="25" customWidth="1"/>
    <col min="11" max="11" width="11" style="29" bestFit="1" customWidth="1"/>
    <col min="12" max="12" width="11.42578125" style="29" bestFit="1" customWidth="1"/>
    <col min="13" max="13" width="8.5703125" style="29" customWidth="1"/>
    <col min="14" max="14" width="10.42578125" style="28" bestFit="1" customWidth="1"/>
    <col min="15" max="15" width="10.140625" style="23" bestFit="1" customWidth="1"/>
    <col min="16" max="16" width="4.85546875" style="25" customWidth="1"/>
    <col min="17" max="17" width="6.85546875" style="23" customWidth="1"/>
    <col min="18" max="18" width="18.140625" style="23" bestFit="1" customWidth="1"/>
  </cols>
  <sheetData>
    <row r="1" spans="1:19" ht="15" customHeight="1" x14ac:dyDescent="0.25">
      <c r="A1" s="1"/>
      <c r="B1" s="2"/>
      <c r="C1" s="3"/>
      <c r="D1" s="4"/>
      <c r="E1" s="5" t="s">
        <v>32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9" ht="15" customHeight="1" x14ac:dyDescent="0.25">
      <c r="A2" s="1"/>
      <c r="B2" s="2"/>
      <c r="C2" s="10" t="s">
        <v>148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9" ht="15" customHeight="1" x14ac:dyDescent="0.2">
      <c r="A3" s="11" t="s">
        <v>0</v>
      </c>
      <c r="B3" s="12" t="s">
        <v>1</v>
      </c>
      <c r="C3" s="13">
        <v>1</v>
      </c>
      <c r="D3" s="12" t="s">
        <v>3</v>
      </c>
      <c r="E3" s="12" t="s">
        <v>22</v>
      </c>
      <c r="F3" s="12" t="s">
        <v>5</v>
      </c>
      <c r="G3" s="14" t="s">
        <v>23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2" t="s">
        <v>14</v>
      </c>
      <c r="P3" s="14" t="s">
        <v>15</v>
      </c>
      <c r="Q3" s="13" t="s">
        <v>16</v>
      </c>
      <c r="R3" s="13" t="s">
        <v>17</v>
      </c>
    </row>
    <row r="4" spans="1:19" s="32" customFormat="1" ht="15" customHeight="1" x14ac:dyDescent="0.2">
      <c r="A4" s="1">
        <v>8360</v>
      </c>
      <c r="B4" s="2" t="s">
        <v>58</v>
      </c>
      <c r="C4" s="17" t="s">
        <v>59</v>
      </c>
      <c r="D4" s="2" t="s">
        <v>60</v>
      </c>
      <c r="E4" s="2" t="s">
        <v>61</v>
      </c>
      <c r="F4" s="2" t="s">
        <v>62</v>
      </c>
      <c r="G4" s="42" t="s">
        <v>63</v>
      </c>
      <c r="H4" s="42" t="s">
        <v>64</v>
      </c>
      <c r="I4" s="42" t="s">
        <v>40</v>
      </c>
      <c r="J4" s="42" t="s">
        <v>65</v>
      </c>
      <c r="K4" s="41">
        <v>155347</v>
      </c>
      <c r="L4" s="41">
        <v>60000</v>
      </c>
      <c r="M4" s="41">
        <f>K4+L4</f>
        <v>215347</v>
      </c>
      <c r="N4" s="41">
        <v>399900</v>
      </c>
      <c r="O4" s="43">
        <v>45985</v>
      </c>
      <c r="P4" s="42" t="s">
        <v>66</v>
      </c>
      <c r="Q4" s="17" t="s">
        <v>67</v>
      </c>
      <c r="R4" s="17" t="s">
        <v>45</v>
      </c>
    </row>
    <row r="5" spans="1:19" ht="15" customHeight="1" x14ac:dyDescent="0.2">
      <c r="A5" s="1">
        <v>4183</v>
      </c>
      <c r="B5" s="2" t="s">
        <v>58</v>
      </c>
      <c r="C5" s="17" t="s">
        <v>116</v>
      </c>
      <c r="D5" s="2" t="s">
        <v>117</v>
      </c>
      <c r="E5" s="2" t="s">
        <v>118</v>
      </c>
      <c r="F5" s="2" t="s">
        <v>119</v>
      </c>
      <c r="G5" s="42" t="s">
        <v>120</v>
      </c>
      <c r="H5" s="42" t="s">
        <v>71</v>
      </c>
      <c r="I5" s="42" t="s">
        <v>68</v>
      </c>
      <c r="J5" s="42" t="s">
        <v>121</v>
      </c>
      <c r="K5" s="41">
        <v>211570</v>
      </c>
      <c r="L5" s="41">
        <v>120200</v>
      </c>
      <c r="M5" s="41">
        <f t="shared" ref="M5:M16" si="0">K5+L5</f>
        <v>331770</v>
      </c>
      <c r="N5" s="41">
        <v>580000</v>
      </c>
      <c r="O5" s="43">
        <v>46001</v>
      </c>
      <c r="P5" s="42" t="s">
        <v>122</v>
      </c>
      <c r="Q5" s="17" t="s">
        <v>57</v>
      </c>
      <c r="R5" s="17" t="s">
        <v>123</v>
      </c>
      <c r="S5" s="32"/>
    </row>
    <row r="6" spans="1:19" ht="15" customHeight="1" x14ac:dyDescent="0.2">
      <c r="A6" s="1" t="s">
        <v>328</v>
      </c>
      <c r="B6" s="2" t="s">
        <v>58</v>
      </c>
      <c r="C6" s="17" t="s">
        <v>329</v>
      </c>
      <c r="D6" s="2" t="s">
        <v>330</v>
      </c>
      <c r="E6" s="2" t="s">
        <v>331</v>
      </c>
      <c r="F6" s="2" t="s">
        <v>332</v>
      </c>
      <c r="G6" s="42" t="s">
        <v>161</v>
      </c>
      <c r="H6" s="42" t="s">
        <v>333</v>
      </c>
      <c r="I6" s="42" t="s">
        <v>40</v>
      </c>
      <c r="J6" s="42" t="s">
        <v>334</v>
      </c>
      <c r="K6" s="41">
        <v>474418</v>
      </c>
      <c r="L6" s="41">
        <v>20000</v>
      </c>
      <c r="M6" s="41">
        <f t="shared" si="0"/>
        <v>494418</v>
      </c>
      <c r="N6" s="41">
        <v>465000</v>
      </c>
      <c r="O6" s="43">
        <v>46104</v>
      </c>
      <c r="P6" s="42" t="s">
        <v>335</v>
      </c>
      <c r="Q6" s="17" t="s">
        <v>67</v>
      </c>
      <c r="R6" s="17" t="s">
        <v>45</v>
      </c>
      <c r="S6" s="32"/>
    </row>
    <row r="7" spans="1:19" ht="15" customHeight="1" x14ac:dyDescent="0.2">
      <c r="A7" s="1">
        <v>8665</v>
      </c>
      <c r="B7" s="2" t="s">
        <v>362</v>
      </c>
      <c r="C7" s="17" t="s">
        <v>363</v>
      </c>
      <c r="D7" s="2" t="s">
        <v>364</v>
      </c>
      <c r="E7" s="2" t="s">
        <v>146</v>
      </c>
      <c r="F7" s="2" t="s">
        <v>365</v>
      </c>
      <c r="G7" s="42" t="s">
        <v>366</v>
      </c>
      <c r="H7" s="42"/>
      <c r="I7" s="42"/>
      <c r="J7" s="42"/>
      <c r="K7" s="41"/>
      <c r="L7" s="41">
        <v>65100</v>
      </c>
      <c r="M7" s="41">
        <f t="shared" si="0"/>
        <v>65100</v>
      </c>
      <c r="N7" s="41">
        <v>5000</v>
      </c>
      <c r="O7" s="43">
        <v>46111</v>
      </c>
      <c r="P7" s="42" t="s">
        <v>367</v>
      </c>
      <c r="Q7" s="17" t="s">
        <v>57</v>
      </c>
      <c r="R7" s="17" t="s">
        <v>292</v>
      </c>
      <c r="S7" s="32"/>
    </row>
    <row r="8" spans="1:19" ht="15" customHeight="1" x14ac:dyDescent="0.2">
      <c r="A8" s="1">
        <v>396</v>
      </c>
      <c r="B8" s="2" t="s">
        <v>58</v>
      </c>
      <c r="C8" s="17" t="s">
        <v>373</v>
      </c>
      <c r="D8" s="2" t="s">
        <v>374</v>
      </c>
      <c r="E8" s="2" t="s">
        <v>97</v>
      </c>
      <c r="F8" s="2" t="s">
        <v>375</v>
      </c>
      <c r="G8" s="42" t="s">
        <v>164</v>
      </c>
      <c r="H8" s="42" t="s">
        <v>376</v>
      </c>
      <c r="I8" s="42"/>
      <c r="J8" s="42"/>
      <c r="K8" s="41">
        <v>84794</v>
      </c>
      <c r="L8" s="41"/>
      <c r="M8" s="41">
        <f t="shared" si="0"/>
        <v>84794</v>
      </c>
      <c r="N8" s="41">
        <v>34000</v>
      </c>
      <c r="O8" s="2"/>
      <c r="P8" s="42"/>
      <c r="Q8" s="17"/>
      <c r="R8" s="17"/>
      <c r="S8" s="32"/>
    </row>
    <row r="9" spans="1:19" ht="15" customHeight="1" x14ac:dyDescent="0.2">
      <c r="A9" s="1">
        <v>4315</v>
      </c>
      <c r="B9" s="2" t="s">
        <v>58</v>
      </c>
      <c r="C9" s="17" t="s">
        <v>377</v>
      </c>
      <c r="D9" s="2" t="s">
        <v>378</v>
      </c>
      <c r="E9" s="2" t="s">
        <v>379</v>
      </c>
      <c r="F9" s="2" t="s">
        <v>380</v>
      </c>
      <c r="G9" s="42" t="s">
        <v>381</v>
      </c>
      <c r="H9" s="42" t="s">
        <v>345</v>
      </c>
      <c r="I9" s="42" t="s">
        <v>68</v>
      </c>
      <c r="J9" s="42" t="s">
        <v>382</v>
      </c>
      <c r="K9" s="41">
        <v>129190</v>
      </c>
      <c r="L9" s="41">
        <v>76500</v>
      </c>
      <c r="M9" s="41">
        <f t="shared" si="0"/>
        <v>205690</v>
      </c>
      <c r="N9" s="41">
        <v>120000</v>
      </c>
      <c r="O9" s="2" t="s">
        <v>383</v>
      </c>
      <c r="P9" s="42" t="s">
        <v>384</v>
      </c>
      <c r="Q9" s="17" t="s">
        <v>57</v>
      </c>
      <c r="R9" s="17" t="s">
        <v>292</v>
      </c>
      <c r="S9" s="32"/>
    </row>
    <row r="10" spans="1:19" ht="15" customHeight="1" x14ac:dyDescent="0.2">
      <c r="A10" s="30">
        <v>3231</v>
      </c>
      <c r="B10" s="17" t="s">
        <v>58</v>
      </c>
      <c r="C10" s="17" t="s">
        <v>419</v>
      </c>
      <c r="D10" s="17" t="s">
        <v>420</v>
      </c>
      <c r="E10" s="17" t="s">
        <v>331</v>
      </c>
      <c r="F10" s="17" t="s">
        <v>421</v>
      </c>
      <c r="G10" s="20" t="s">
        <v>422</v>
      </c>
      <c r="H10" s="20" t="s">
        <v>333</v>
      </c>
      <c r="I10" s="20" t="s">
        <v>161</v>
      </c>
      <c r="J10" s="20" t="s">
        <v>423</v>
      </c>
      <c r="K10" s="34">
        <v>372093</v>
      </c>
      <c r="L10" s="34">
        <v>36200</v>
      </c>
      <c r="M10" s="41">
        <f t="shared" si="0"/>
        <v>408293</v>
      </c>
      <c r="N10" s="34">
        <v>399900</v>
      </c>
      <c r="O10" s="21">
        <v>46132</v>
      </c>
      <c r="P10" s="20" t="s">
        <v>424</v>
      </c>
      <c r="Q10" s="17" t="s">
        <v>67</v>
      </c>
      <c r="R10" s="17" t="s">
        <v>45</v>
      </c>
      <c r="S10" s="32"/>
    </row>
    <row r="11" spans="1:19" ht="15" customHeight="1" x14ac:dyDescent="0.2">
      <c r="A11" s="30">
        <v>1325</v>
      </c>
      <c r="B11" s="17" t="s">
        <v>493</v>
      </c>
      <c r="C11" s="17" t="s">
        <v>494</v>
      </c>
      <c r="D11" s="17" t="s">
        <v>495</v>
      </c>
      <c r="E11" s="17" t="s">
        <v>61</v>
      </c>
      <c r="F11" s="17" t="s">
        <v>496</v>
      </c>
      <c r="G11" s="20" t="s">
        <v>497</v>
      </c>
      <c r="H11" s="20"/>
      <c r="I11" s="20"/>
      <c r="J11" s="20"/>
      <c r="K11" s="34">
        <v>151937</v>
      </c>
      <c r="L11" s="34">
        <v>19680</v>
      </c>
      <c r="M11" s="41">
        <f t="shared" si="0"/>
        <v>171617</v>
      </c>
      <c r="N11" s="34">
        <v>425000</v>
      </c>
      <c r="O11" s="21">
        <v>46168</v>
      </c>
      <c r="P11" s="20" t="s">
        <v>498</v>
      </c>
      <c r="Q11" s="17" t="s">
        <v>67</v>
      </c>
      <c r="R11" s="17" t="s">
        <v>45</v>
      </c>
      <c r="S11" s="32"/>
    </row>
    <row r="12" spans="1:19" ht="15" customHeight="1" x14ac:dyDescent="0.2">
      <c r="A12" s="30">
        <v>201</v>
      </c>
      <c r="B12" s="17" t="s">
        <v>58</v>
      </c>
      <c r="C12" s="17" t="s">
        <v>499</v>
      </c>
      <c r="D12" s="17" t="s">
        <v>500</v>
      </c>
      <c r="E12" s="17" t="s">
        <v>97</v>
      </c>
      <c r="F12" s="17" t="s">
        <v>501</v>
      </c>
      <c r="G12" s="20" t="s">
        <v>172</v>
      </c>
      <c r="H12" s="20" t="s">
        <v>502</v>
      </c>
      <c r="I12" s="20" t="s">
        <v>40</v>
      </c>
      <c r="J12" s="20" t="s">
        <v>503</v>
      </c>
      <c r="K12" s="34">
        <v>788787</v>
      </c>
      <c r="L12" s="34">
        <v>90000</v>
      </c>
      <c r="M12" s="41">
        <f t="shared" si="0"/>
        <v>878787</v>
      </c>
      <c r="N12" s="34">
        <v>770000</v>
      </c>
      <c r="O12" s="21">
        <v>46168</v>
      </c>
      <c r="P12" s="20" t="s">
        <v>504</v>
      </c>
      <c r="Q12" s="17" t="s">
        <v>67</v>
      </c>
      <c r="R12" s="17" t="s">
        <v>45</v>
      </c>
      <c r="S12" s="32"/>
    </row>
    <row r="13" spans="1:19" ht="15" customHeight="1" x14ac:dyDescent="0.2">
      <c r="A13" s="30"/>
      <c r="B13" s="17"/>
      <c r="C13" s="17"/>
      <c r="D13" s="17"/>
      <c r="E13" s="17"/>
      <c r="F13" s="17"/>
      <c r="G13" s="20"/>
      <c r="H13" s="20"/>
      <c r="I13" s="20"/>
      <c r="J13" s="20"/>
      <c r="K13" s="34"/>
      <c r="L13" s="34"/>
      <c r="M13" s="41">
        <f t="shared" si="0"/>
        <v>0</v>
      </c>
      <c r="N13" s="34"/>
      <c r="O13" s="21"/>
      <c r="P13" s="20"/>
      <c r="Q13" s="17"/>
      <c r="R13" s="17"/>
      <c r="S13" s="32"/>
    </row>
    <row r="14" spans="1:19" ht="15" customHeight="1" x14ac:dyDescent="0.2">
      <c r="A14" s="30"/>
      <c r="B14" s="17"/>
      <c r="C14" s="17"/>
      <c r="D14" s="17"/>
      <c r="E14" s="17"/>
      <c r="F14" s="17"/>
      <c r="G14" s="20"/>
      <c r="H14" s="20"/>
      <c r="I14" s="20"/>
      <c r="J14" s="20"/>
      <c r="K14" s="34"/>
      <c r="L14" s="34"/>
      <c r="M14" s="41">
        <f t="shared" si="0"/>
        <v>0</v>
      </c>
      <c r="N14" s="34"/>
      <c r="O14" s="21"/>
      <c r="P14" s="20"/>
      <c r="Q14" s="17"/>
      <c r="R14" s="17"/>
      <c r="S14" s="32"/>
    </row>
    <row r="15" spans="1:19" ht="15" customHeight="1" x14ac:dyDescent="0.2">
      <c r="A15" s="30"/>
      <c r="B15" s="17"/>
      <c r="C15" s="17"/>
      <c r="D15" s="17"/>
      <c r="E15" s="17"/>
      <c r="F15" s="17"/>
      <c r="G15" s="20"/>
      <c r="H15" s="20"/>
      <c r="I15" s="20"/>
      <c r="J15" s="20"/>
      <c r="K15" s="34"/>
      <c r="L15" s="34"/>
      <c r="M15" s="41">
        <f t="shared" si="0"/>
        <v>0</v>
      </c>
      <c r="N15" s="34"/>
      <c r="O15" s="17"/>
      <c r="P15" s="20"/>
      <c r="Q15" s="17"/>
      <c r="R15" s="17"/>
      <c r="S15" s="32"/>
    </row>
    <row r="16" spans="1:19" ht="15" customHeight="1" x14ac:dyDescent="0.2">
      <c r="A16" s="30"/>
      <c r="B16" s="17"/>
      <c r="C16" s="17"/>
      <c r="D16" s="17"/>
      <c r="E16" s="17"/>
      <c r="F16" s="17"/>
      <c r="G16" s="20"/>
      <c r="H16" s="20"/>
      <c r="I16" s="20"/>
      <c r="J16" s="20"/>
      <c r="K16" s="34"/>
      <c r="L16" s="34"/>
      <c r="M16" s="41">
        <f t="shared" si="0"/>
        <v>0</v>
      </c>
      <c r="N16" s="34"/>
      <c r="O16" s="17"/>
      <c r="P16" s="20"/>
      <c r="Q16" s="17"/>
      <c r="R16" s="17"/>
      <c r="S16" s="32"/>
    </row>
    <row r="17" spans="1:18" ht="15" customHeight="1" x14ac:dyDescent="0.2">
      <c r="F17" s="23"/>
      <c r="K17" s="28"/>
      <c r="L17" s="28"/>
      <c r="M17" s="27"/>
    </row>
    <row r="18" spans="1:18" ht="15" customHeight="1" x14ac:dyDescent="0.2">
      <c r="K18" s="26"/>
      <c r="L18" s="26"/>
      <c r="M18" s="27"/>
      <c r="Q18" s="23" t="s">
        <v>18</v>
      </c>
    </row>
    <row r="19" spans="1:18" ht="15" customHeight="1" x14ac:dyDescent="0.2">
      <c r="K19" s="26"/>
      <c r="L19" s="26"/>
      <c r="M19" s="27"/>
    </row>
    <row r="20" spans="1:18" ht="15" customHeight="1" x14ac:dyDescent="0.2">
      <c r="F20" s="23"/>
      <c r="K20" s="28"/>
      <c r="L20" s="28"/>
      <c r="M20" s="27"/>
    </row>
    <row r="21" spans="1:18" ht="15" customHeight="1" x14ac:dyDescent="0.2">
      <c r="F21" s="23"/>
      <c r="K21" s="28"/>
      <c r="L21" s="28"/>
      <c r="M21" s="27"/>
    </row>
    <row r="22" spans="1:18" ht="15" customHeight="1" x14ac:dyDescent="0.2">
      <c r="F22" s="23"/>
      <c r="K22" s="28"/>
      <c r="L22" s="28"/>
      <c r="M22" s="27"/>
    </row>
    <row r="23" spans="1:18" ht="15" customHeight="1" x14ac:dyDescent="0.2">
      <c r="F23" s="23"/>
      <c r="K23" s="28"/>
      <c r="L23" s="28"/>
      <c r="M23" s="27"/>
    </row>
    <row r="24" spans="1:18" ht="15" customHeight="1" x14ac:dyDescent="0.2">
      <c r="F24" s="23"/>
      <c r="K24" s="28"/>
      <c r="L24" s="28"/>
      <c r="M24" s="27"/>
    </row>
    <row r="25" spans="1:18" s="28" customFormat="1" ht="15" customHeight="1" x14ac:dyDescent="0.2">
      <c r="A25" s="22"/>
      <c r="B25" s="23"/>
      <c r="C25" s="23"/>
      <c r="D25" s="23"/>
      <c r="E25" s="23"/>
      <c r="F25" s="23"/>
      <c r="G25" s="25"/>
      <c r="H25" s="25"/>
      <c r="I25" s="25"/>
      <c r="J25" s="25"/>
      <c r="M25" s="27"/>
      <c r="O25" s="23"/>
      <c r="P25" s="25"/>
      <c r="Q25" s="23"/>
      <c r="R25" s="23"/>
    </row>
    <row r="26" spans="1:18" s="28" customFormat="1" ht="15" customHeight="1" x14ac:dyDescent="0.2">
      <c r="A26" s="22"/>
      <c r="B26" s="23"/>
      <c r="C26" s="23"/>
      <c r="D26" s="23"/>
      <c r="E26" s="23"/>
      <c r="F26" s="23"/>
      <c r="G26" s="25"/>
      <c r="H26" s="25"/>
      <c r="I26" s="25"/>
      <c r="J26" s="25"/>
      <c r="M26" s="27"/>
      <c r="O26" s="23"/>
      <c r="P26" s="25"/>
      <c r="Q26" s="23"/>
      <c r="R26" s="23"/>
    </row>
    <row r="27" spans="1:18" s="28" customFormat="1" ht="15" customHeight="1" x14ac:dyDescent="0.2">
      <c r="A27" s="22"/>
      <c r="B27" s="23"/>
      <c r="C27" s="23"/>
      <c r="D27" s="23"/>
      <c r="E27" s="23"/>
      <c r="F27" s="23"/>
      <c r="G27" s="25"/>
      <c r="H27" s="25"/>
      <c r="I27" s="25"/>
      <c r="J27" s="25"/>
      <c r="M27" s="27"/>
      <c r="O27" s="23"/>
      <c r="P27" s="25"/>
      <c r="Q27" s="23"/>
      <c r="R27" s="23"/>
    </row>
    <row r="28" spans="1:18" s="28" customFormat="1" ht="15" customHeight="1" x14ac:dyDescent="0.2">
      <c r="A28" s="22"/>
      <c r="B28" s="23"/>
      <c r="C28" s="23"/>
      <c r="D28" s="23"/>
      <c r="E28" s="23"/>
      <c r="F28" s="23"/>
      <c r="G28" s="25"/>
      <c r="H28" s="25"/>
      <c r="I28" s="25"/>
      <c r="J28" s="25"/>
      <c r="M28" s="27"/>
      <c r="O28" s="23"/>
      <c r="P28" s="25"/>
      <c r="Q28" s="23"/>
      <c r="R28" s="23"/>
    </row>
    <row r="29" spans="1:18" s="28" customFormat="1" ht="15" customHeight="1" x14ac:dyDescent="0.2">
      <c r="A29" s="22"/>
      <c r="B29" s="23"/>
      <c r="C29" s="23"/>
      <c r="D29" s="23"/>
      <c r="E29" s="23"/>
      <c r="F29" s="23"/>
      <c r="G29" s="25"/>
      <c r="H29" s="25"/>
      <c r="I29" s="25"/>
      <c r="J29" s="25"/>
      <c r="M29" s="27"/>
      <c r="O29" s="23"/>
      <c r="P29" s="25"/>
      <c r="Q29" s="23"/>
      <c r="R29" s="23"/>
    </row>
    <row r="30" spans="1:18" s="28" customFormat="1" ht="15" customHeight="1" x14ac:dyDescent="0.2">
      <c r="A30" s="22"/>
      <c r="B30" s="23"/>
      <c r="C30" s="23"/>
      <c r="D30" s="23"/>
      <c r="E30" s="23"/>
      <c r="F30" s="24"/>
      <c r="G30" s="25"/>
      <c r="H30" s="25"/>
      <c r="I30" s="25"/>
      <c r="J30" s="25"/>
      <c r="K30" s="26"/>
      <c r="L30" s="26"/>
      <c r="M30" s="27"/>
      <c r="O30" s="23"/>
      <c r="P30" s="25"/>
      <c r="Q30" s="23"/>
      <c r="R30" s="23"/>
    </row>
    <row r="31" spans="1:18" s="28" customFormat="1" ht="15" customHeight="1" x14ac:dyDescent="0.2">
      <c r="A31" s="22"/>
      <c r="B31" s="23"/>
      <c r="C31" s="23"/>
      <c r="D31" s="23"/>
      <c r="E31" s="23"/>
      <c r="F31" s="23"/>
      <c r="G31" s="25"/>
      <c r="H31" s="25"/>
      <c r="I31" s="25"/>
      <c r="J31" s="25"/>
      <c r="M31" s="27"/>
      <c r="O31" s="23"/>
      <c r="P31" s="25"/>
      <c r="Q31" s="23"/>
      <c r="R31" s="23"/>
    </row>
    <row r="32" spans="1:18" s="28" customFormat="1" ht="15" customHeight="1" x14ac:dyDescent="0.2">
      <c r="A32" s="22"/>
      <c r="B32" s="23"/>
      <c r="C32" s="23"/>
      <c r="D32" s="23"/>
      <c r="E32" s="23"/>
      <c r="F32" s="23"/>
      <c r="G32" s="25"/>
      <c r="H32" s="25"/>
      <c r="I32" s="25"/>
      <c r="J32" s="25"/>
      <c r="M32" s="27"/>
      <c r="O32" s="23"/>
      <c r="P32" s="25"/>
      <c r="Q32" s="23"/>
      <c r="R32" s="23"/>
    </row>
    <row r="33" spans="1:18" s="28" customFormat="1" ht="15" customHeight="1" x14ac:dyDescent="0.2">
      <c r="A33" s="22"/>
      <c r="B33" s="23"/>
      <c r="C33" s="23"/>
      <c r="D33" s="23"/>
      <c r="E33" s="23"/>
      <c r="F33" s="23"/>
      <c r="G33" s="25"/>
      <c r="H33" s="25"/>
      <c r="I33" s="25"/>
      <c r="J33" s="25"/>
      <c r="M33" s="27"/>
      <c r="O33" s="23"/>
      <c r="P33" s="25"/>
      <c r="Q33" s="23"/>
      <c r="R33" s="23"/>
    </row>
    <row r="34" spans="1:18" s="28" customFormat="1" ht="15" customHeight="1" x14ac:dyDescent="0.2">
      <c r="A34" s="22"/>
      <c r="B34" s="23"/>
      <c r="C34" s="23"/>
      <c r="D34" s="23"/>
      <c r="E34" s="23"/>
      <c r="F34" s="24"/>
      <c r="G34" s="25"/>
      <c r="H34" s="25"/>
      <c r="I34" s="25"/>
      <c r="J34" s="25"/>
      <c r="K34" s="29"/>
      <c r="L34" s="29"/>
      <c r="M34" s="29"/>
      <c r="O34" s="23"/>
      <c r="P34" s="25"/>
      <c r="Q34" s="23"/>
      <c r="R34" s="23"/>
    </row>
    <row r="35" spans="1:18" s="28" customFormat="1" ht="15" customHeight="1" x14ac:dyDescent="0.2">
      <c r="A35" s="22"/>
      <c r="B35" s="23"/>
      <c r="C35" s="23"/>
      <c r="D35" s="23"/>
      <c r="E35" s="23"/>
      <c r="F35" s="24"/>
      <c r="G35" s="25"/>
      <c r="H35" s="25"/>
      <c r="I35" s="25"/>
      <c r="J35" s="25"/>
      <c r="K35" s="29"/>
      <c r="L35" s="29"/>
      <c r="M35" s="29"/>
      <c r="O35" s="23"/>
      <c r="P35" s="25"/>
      <c r="Q35" s="23"/>
      <c r="R35" s="23"/>
    </row>
    <row r="36" spans="1:18" s="28" customFormat="1" ht="15" customHeight="1" x14ac:dyDescent="0.2">
      <c r="A36" s="22"/>
      <c r="B36" s="23"/>
      <c r="C36" s="23"/>
      <c r="D36" s="23"/>
      <c r="E36" s="23"/>
      <c r="F36" s="24"/>
      <c r="G36" s="25"/>
      <c r="H36" s="25"/>
      <c r="I36" s="25"/>
      <c r="J36" s="25"/>
      <c r="K36" s="29"/>
      <c r="L36" s="29"/>
      <c r="M36" s="29"/>
      <c r="O36" s="23"/>
      <c r="P36" s="25"/>
      <c r="Q36" s="23"/>
      <c r="R36" s="23"/>
    </row>
    <row r="37" spans="1:18" s="28" customFormat="1" ht="15" customHeight="1" x14ac:dyDescent="0.2">
      <c r="A37" s="22"/>
      <c r="B37" s="23"/>
      <c r="C37" s="23"/>
      <c r="D37" s="23"/>
      <c r="E37" s="23"/>
      <c r="F37" s="24"/>
      <c r="G37" s="25"/>
      <c r="H37" s="25"/>
      <c r="I37" s="25"/>
      <c r="J37" s="25"/>
      <c r="K37" s="29"/>
      <c r="L37" s="29"/>
      <c r="M37" s="29"/>
      <c r="O37" s="23"/>
      <c r="P37" s="25"/>
      <c r="Q37" s="23"/>
      <c r="R37" s="23"/>
    </row>
    <row r="38" spans="1:18" s="28" customFormat="1" ht="15" customHeight="1" x14ac:dyDescent="0.2">
      <c r="A38" s="22"/>
      <c r="B38" s="23"/>
      <c r="C38" s="23"/>
      <c r="D38" s="23"/>
      <c r="E38" s="23"/>
      <c r="F38" s="24"/>
      <c r="G38" s="25"/>
      <c r="H38" s="25"/>
      <c r="I38" s="25"/>
      <c r="J38" s="25"/>
      <c r="K38" s="29"/>
      <c r="L38" s="29"/>
      <c r="M38" s="29"/>
      <c r="O38" s="23"/>
      <c r="P38" s="25"/>
      <c r="Q38" s="23"/>
      <c r="R38" s="23"/>
    </row>
    <row r="39" spans="1:18" s="28" customFormat="1" ht="15" customHeight="1" x14ac:dyDescent="0.2">
      <c r="A39" s="22"/>
      <c r="B39" s="23"/>
      <c r="C39" s="23"/>
      <c r="D39" s="23"/>
      <c r="E39" s="23"/>
      <c r="F39" s="24"/>
      <c r="G39" s="25"/>
      <c r="H39" s="25"/>
      <c r="I39" s="25"/>
      <c r="J39" s="25"/>
      <c r="K39" s="29"/>
      <c r="L39" s="29"/>
      <c r="M39" s="29"/>
      <c r="O39" s="23"/>
      <c r="P39" s="25"/>
      <c r="Q39" s="23"/>
      <c r="R39" s="23"/>
    </row>
    <row r="40" spans="1:18" s="28" customFormat="1" ht="15" customHeight="1" x14ac:dyDescent="0.2">
      <c r="A40" s="22"/>
      <c r="B40" s="23"/>
      <c r="C40" s="23"/>
      <c r="D40" s="23"/>
      <c r="E40" s="23"/>
      <c r="F40" s="24"/>
      <c r="G40" s="25"/>
      <c r="H40" s="25"/>
      <c r="I40" s="25"/>
      <c r="J40" s="25"/>
      <c r="K40" s="29"/>
      <c r="L40" s="29"/>
      <c r="M40" s="29"/>
      <c r="O40" s="23"/>
      <c r="P40" s="25"/>
      <c r="Q40" s="23"/>
      <c r="R40" s="23"/>
    </row>
    <row r="41" spans="1:18" s="22" customFormat="1" ht="15" customHeight="1" x14ac:dyDescent="0.2">
      <c r="B41" s="23"/>
      <c r="C41" s="23"/>
      <c r="D41" s="23"/>
      <c r="E41" s="23"/>
      <c r="F41" s="24"/>
      <c r="G41" s="25"/>
      <c r="H41" s="25"/>
      <c r="I41" s="25"/>
      <c r="J41" s="25"/>
      <c r="K41" s="29"/>
      <c r="L41" s="29"/>
      <c r="M41" s="29"/>
      <c r="N41" s="28"/>
      <c r="O41" s="23"/>
      <c r="P41" s="25"/>
      <c r="Q41" s="23"/>
      <c r="R41" s="23"/>
    </row>
    <row r="42" spans="1:18" s="22" customFormat="1" ht="15" customHeight="1" x14ac:dyDescent="0.2">
      <c r="B42" s="23"/>
      <c r="C42" s="23"/>
      <c r="D42" s="23"/>
      <c r="E42" s="23"/>
      <c r="F42" s="24"/>
      <c r="G42" s="25"/>
      <c r="H42" s="25"/>
      <c r="I42" s="25"/>
      <c r="J42" s="25"/>
      <c r="K42" s="29"/>
      <c r="L42" s="29"/>
      <c r="M42" s="29"/>
      <c r="N42" s="28"/>
      <c r="O42" s="23"/>
      <c r="P42" s="25"/>
      <c r="Q42" s="23"/>
      <c r="R42" s="23"/>
    </row>
    <row r="43" spans="1:18" s="22" customFormat="1" ht="15" customHeight="1" x14ac:dyDescent="0.2">
      <c r="B43" s="23"/>
      <c r="C43" s="23"/>
      <c r="D43" s="23"/>
      <c r="E43" s="23"/>
      <c r="F43" s="24"/>
      <c r="G43" s="25"/>
      <c r="H43" s="25"/>
      <c r="I43" s="25"/>
      <c r="J43" s="25"/>
      <c r="K43" s="29"/>
      <c r="L43" s="29"/>
      <c r="M43" s="29"/>
      <c r="N43" s="28"/>
      <c r="O43" s="23"/>
      <c r="P43" s="25"/>
      <c r="Q43" s="23"/>
      <c r="R43" s="23"/>
    </row>
    <row r="44" spans="1:18" s="22" customFormat="1" ht="15" customHeight="1" x14ac:dyDescent="0.2">
      <c r="B44" s="23"/>
      <c r="C44" s="23"/>
      <c r="D44" s="23"/>
      <c r="E44" s="23"/>
      <c r="F44" s="24"/>
      <c r="G44" s="25"/>
      <c r="H44" s="25"/>
      <c r="I44" s="25"/>
      <c r="J44" s="25"/>
      <c r="K44" s="29"/>
      <c r="L44" s="29"/>
      <c r="M44" s="29"/>
      <c r="N44" s="28"/>
      <c r="O44" s="23"/>
      <c r="P44" s="25"/>
      <c r="Q44" s="23"/>
      <c r="R44" s="23"/>
    </row>
    <row r="45" spans="1:18" s="22" customFormat="1" ht="15" customHeight="1" x14ac:dyDescent="0.2">
      <c r="B45" s="23"/>
      <c r="C45" s="23"/>
      <c r="D45" s="23"/>
      <c r="E45" s="23"/>
      <c r="F45" s="24"/>
      <c r="G45" s="25"/>
      <c r="H45" s="25"/>
      <c r="I45" s="25"/>
      <c r="J45" s="25"/>
      <c r="K45" s="29"/>
      <c r="L45" s="29"/>
      <c r="M45" s="29"/>
      <c r="N45" s="28"/>
      <c r="O45" s="23"/>
      <c r="P45" s="25"/>
      <c r="Q45" s="23"/>
      <c r="R45" s="23"/>
    </row>
    <row r="46" spans="1:18" s="22" customFormat="1" ht="15" customHeight="1" x14ac:dyDescent="0.2">
      <c r="B46" s="23"/>
      <c r="C46" s="23"/>
      <c r="D46" s="23"/>
      <c r="E46" s="23"/>
      <c r="F46" s="24"/>
      <c r="G46" s="25"/>
      <c r="H46" s="25"/>
      <c r="I46" s="25"/>
      <c r="J46" s="25"/>
      <c r="K46" s="29"/>
      <c r="L46" s="29"/>
      <c r="M46" s="29"/>
      <c r="N46" s="28"/>
      <c r="O46" s="23"/>
      <c r="P46" s="25"/>
      <c r="Q46" s="23"/>
      <c r="R46" s="23"/>
    </row>
    <row r="47" spans="1:18" s="22" customFormat="1" ht="15" customHeight="1" x14ac:dyDescent="0.2">
      <c r="B47" s="23"/>
      <c r="C47" s="23"/>
      <c r="D47" s="23"/>
      <c r="E47" s="23"/>
      <c r="F47" s="24"/>
      <c r="G47" s="25"/>
      <c r="H47" s="25"/>
      <c r="I47" s="25"/>
      <c r="J47" s="25"/>
      <c r="K47" s="29"/>
      <c r="L47" s="29"/>
      <c r="M47" s="29"/>
      <c r="N47" s="28"/>
      <c r="O47" s="23"/>
      <c r="P47" s="25"/>
      <c r="Q47" s="23"/>
      <c r="R47" s="23"/>
    </row>
    <row r="48" spans="1:18" s="22" customFormat="1" ht="15" customHeight="1" x14ac:dyDescent="0.2">
      <c r="B48" s="23"/>
      <c r="C48" s="23"/>
      <c r="D48" s="23"/>
      <c r="E48" s="23"/>
      <c r="F48" s="24"/>
      <c r="G48" s="25"/>
      <c r="H48" s="25"/>
      <c r="I48" s="25"/>
      <c r="J48" s="25"/>
      <c r="K48" s="29"/>
      <c r="L48" s="29"/>
      <c r="M48" s="29"/>
      <c r="N48" s="28"/>
      <c r="O48" s="23"/>
      <c r="P48" s="25"/>
      <c r="Q48" s="23"/>
      <c r="R48" s="23"/>
    </row>
  </sheetData>
  <printOptions horizontalCentered="1" gridLines="1"/>
  <pageMargins left="0.25" right="0.25" top="1" bottom="0.83" header="0.5" footer="0.5"/>
  <pageSetup scale="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C5E6-6A62-4054-B525-7022BF2B1742}">
  <sheetPr>
    <tabColor indexed="60"/>
    <pageSetUpPr fitToPage="1"/>
  </sheetPr>
  <dimension ref="A1:R47"/>
  <sheetViews>
    <sheetView workbookViewId="0">
      <pane ySplit="3" topLeftCell="A4" activePane="bottomLeft" state="frozen"/>
      <selection activeCell="C2" sqref="C2"/>
      <selection pane="bottomLeft" activeCell="L32" sqref="L32"/>
    </sheetView>
  </sheetViews>
  <sheetFormatPr defaultRowHeight="12.75" x14ac:dyDescent="0.2"/>
  <cols>
    <col min="1" max="1" width="15.140625" style="22" customWidth="1"/>
    <col min="2" max="2" width="9.28515625" style="23" customWidth="1"/>
    <col min="3" max="3" width="45.28515625" style="23" bestFit="1" customWidth="1"/>
    <col min="4" max="4" width="21" style="23" bestFit="1" customWidth="1"/>
    <col min="5" max="5" width="10.42578125" style="23" bestFit="1" customWidth="1"/>
    <col min="6" max="6" width="36" style="24" bestFit="1" customWidth="1"/>
    <col min="7" max="7" width="6" style="25" bestFit="1" customWidth="1"/>
    <col min="8" max="8" width="7.85546875" style="25" bestFit="1" customWidth="1"/>
    <col min="9" max="9" width="5.140625" style="25" bestFit="1" customWidth="1"/>
    <col min="10" max="10" width="5.85546875" style="25" customWidth="1"/>
    <col min="11" max="11" width="11" style="29" bestFit="1" customWidth="1"/>
    <col min="12" max="12" width="11.42578125" style="29" bestFit="1" customWidth="1"/>
    <col min="13" max="13" width="8.5703125" style="29" customWidth="1"/>
    <col min="14" max="14" width="10.42578125" style="28" bestFit="1" customWidth="1"/>
    <col min="15" max="15" width="10.140625" style="23" bestFit="1" customWidth="1"/>
    <col min="16" max="16" width="4.85546875" style="25" customWidth="1"/>
    <col min="17" max="17" width="8.42578125" style="23" customWidth="1"/>
    <col min="18" max="18" width="18.140625" style="23" bestFit="1" customWidth="1"/>
  </cols>
  <sheetData>
    <row r="1" spans="1:18" ht="15" customHeight="1" x14ac:dyDescent="0.25">
      <c r="A1" s="1"/>
      <c r="B1" s="2"/>
      <c r="C1" s="3"/>
      <c r="D1" s="4"/>
      <c r="E1" s="5" t="s">
        <v>33</v>
      </c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3"/>
      <c r="R1" s="3"/>
    </row>
    <row r="2" spans="1:18" ht="15" customHeight="1" x14ac:dyDescent="0.25">
      <c r="A2" s="1"/>
      <c r="B2" s="2"/>
      <c r="C2" s="10" t="s">
        <v>148</v>
      </c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3"/>
      <c r="R2" s="3"/>
    </row>
    <row r="3" spans="1:18" ht="15" customHeight="1" x14ac:dyDescent="0.2">
      <c r="A3" s="11" t="s">
        <v>0</v>
      </c>
      <c r="B3" s="12" t="s">
        <v>1</v>
      </c>
      <c r="C3" s="13" t="s">
        <v>2</v>
      </c>
      <c r="D3" s="12" t="s">
        <v>3</v>
      </c>
      <c r="E3" s="12" t="s">
        <v>22</v>
      </c>
      <c r="F3" s="12" t="s">
        <v>5</v>
      </c>
      <c r="G3" s="14" t="s">
        <v>23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2" t="s">
        <v>14</v>
      </c>
      <c r="P3" s="14" t="s">
        <v>15</v>
      </c>
      <c r="Q3" s="13" t="s">
        <v>16</v>
      </c>
      <c r="R3" s="13" t="s">
        <v>17</v>
      </c>
    </row>
    <row r="4" spans="1:18" ht="15" customHeight="1" x14ac:dyDescent="0.2">
      <c r="A4" s="1">
        <v>7649</v>
      </c>
      <c r="B4" s="2" t="s">
        <v>58</v>
      </c>
      <c r="C4" s="17" t="s">
        <v>229</v>
      </c>
      <c r="D4" s="2" t="s">
        <v>230</v>
      </c>
      <c r="E4" s="2" t="s">
        <v>181</v>
      </c>
      <c r="F4" s="2" t="s">
        <v>234</v>
      </c>
      <c r="G4" s="42" t="s">
        <v>231</v>
      </c>
      <c r="H4" s="42" t="s">
        <v>232</v>
      </c>
      <c r="I4" s="42"/>
      <c r="J4" s="42" t="s">
        <v>233</v>
      </c>
      <c r="K4" s="41">
        <v>87874</v>
      </c>
      <c r="L4" s="41">
        <v>57658</v>
      </c>
      <c r="M4" s="41">
        <v>145532</v>
      </c>
      <c r="N4" s="41">
        <v>180000</v>
      </c>
      <c r="O4" s="43">
        <v>46062</v>
      </c>
      <c r="P4" s="42" t="s">
        <v>235</v>
      </c>
      <c r="Q4" s="17" t="s">
        <v>74</v>
      </c>
      <c r="R4" s="17" t="s">
        <v>50</v>
      </c>
    </row>
    <row r="5" spans="1:18" ht="15" customHeight="1" x14ac:dyDescent="0.2">
      <c r="A5" s="1">
        <v>1822</v>
      </c>
      <c r="B5" s="2" t="s">
        <v>362</v>
      </c>
      <c r="C5" s="17" t="s">
        <v>396</v>
      </c>
      <c r="D5" s="2"/>
      <c r="E5" s="2" t="s">
        <v>331</v>
      </c>
      <c r="F5" s="2" t="s">
        <v>397</v>
      </c>
      <c r="G5" s="42"/>
      <c r="H5" s="42"/>
      <c r="I5" s="42"/>
      <c r="J5" s="42"/>
      <c r="K5" s="41"/>
      <c r="L5" s="41">
        <v>465</v>
      </c>
      <c r="M5" s="41">
        <f t="shared" ref="M5:M15" si="0">K5+L5</f>
        <v>465</v>
      </c>
      <c r="N5" s="41">
        <v>4000</v>
      </c>
      <c r="O5" s="43">
        <v>46112</v>
      </c>
      <c r="P5" s="42" t="s">
        <v>398</v>
      </c>
      <c r="Q5" s="17" t="s">
        <v>74</v>
      </c>
      <c r="R5" s="17" t="s">
        <v>50</v>
      </c>
    </row>
    <row r="6" spans="1:18" ht="15" customHeight="1" x14ac:dyDescent="0.2">
      <c r="A6" s="1">
        <v>8660</v>
      </c>
      <c r="B6" s="2" t="s">
        <v>362</v>
      </c>
      <c r="C6" s="17" t="s">
        <v>458</v>
      </c>
      <c r="D6" s="2"/>
      <c r="E6" s="2" t="s">
        <v>459</v>
      </c>
      <c r="F6" s="2" t="s">
        <v>460</v>
      </c>
      <c r="G6" s="42" t="s">
        <v>452</v>
      </c>
      <c r="H6" s="42"/>
      <c r="I6" s="42"/>
      <c r="J6" s="42"/>
      <c r="K6" s="41"/>
      <c r="L6" s="41">
        <v>1837</v>
      </c>
      <c r="M6" s="41">
        <f t="shared" si="0"/>
        <v>1837</v>
      </c>
      <c r="N6" s="41">
        <v>12500</v>
      </c>
      <c r="O6" s="43">
        <v>46140</v>
      </c>
      <c r="P6" s="42" t="s">
        <v>453</v>
      </c>
      <c r="Q6" s="17" t="s">
        <v>74</v>
      </c>
      <c r="R6" s="17" t="s">
        <v>50</v>
      </c>
    </row>
    <row r="7" spans="1:18" ht="15" customHeight="1" x14ac:dyDescent="0.2">
      <c r="A7" s="1" t="s">
        <v>505</v>
      </c>
      <c r="B7" s="2" t="s">
        <v>58</v>
      </c>
      <c r="C7" s="17" t="s">
        <v>506</v>
      </c>
      <c r="D7" s="2" t="s">
        <v>507</v>
      </c>
      <c r="E7" s="2" t="s">
        <v>459</v>
      </c>
      <c r="F7" s="2" t="s">
        <v>508</v>
      </c>
      <c r="G7" s="42" t="s">
        <v>509</v>
      </c>
      <c r="H7" s="42" t="s">
        <v>510</v>
      </c>
      <c r="I7" s="42" t="s">
        <v>40</v>
      </c>
      <c r="J7" s="42" t="s">
        <v>511</v>
      </c>
      <c r="K7" s="41">
        <v>551015</v>
      </c>
      <c r="L7" s="41">
        <v>251248</v>
      </c>
      <c r="M7" s="41">
        <f t="shared" si="0"/>
        <v>802263</v>
      </c>
      <c r="N7" s="41">
        <v>1050000</v>
      </c>
      <c r="O7" s="43">
        <v>46171</v>
      </c>
      <c r="P7" s="42" t="s">
        <v>512</v>
      </c>
      <c r="Q7" s="17" t="s">
        <v>44</v>
      </c>
      <c r="R7" s="17" t="s">
        <v>45</v>
      </c>
    </row>
    <row r="8" spans="1:18" ht="15" customHeight="1" x14ac:dyDescent="0.2">
      <c r="A8" s="1"/>
      <c r="B8" s="2"/>
      <c r="C8" s="17"/>
      <c r="D8" s="2"/>
      <c r="E8" s="2"/>
      <c r="F8" s="2"/>
      <c r="G8" s="42"/>
      <c r="H8" s="42"/>
      <c r="I8" s="42"/>
      <c r="J8" s="42"/>
      <c r="K8" s="41"/>
      <c r="L8" s="41"/>
      <c r="M8" s="41">
        <f t="shared" si="0"/>
        <v>0</v>
      </c>
      <c r="N8" s="41"/>
      <c r="O8" s="2"/>
      <c r="P8" s="42"/>
      <c r="Q8" s="17"/>
      <c r="R8" s="17"/>
    </row>
    <row r="9" spans="1:18" ht="15" customHeight="1" x14ac:dyDescent="0.2">
      <c r="A9" s="11"/>
      <c r="B9" s="12"/>
      <c r="C9" s="13"/>
      <c r="D9" s="12"/>
      <c r="E9" s="12"/>
      <c r="F9" s="12"/>
      <c r="G9" s="14"/>
      <c r="H9" s="14"/>
      <c r="I9" s="14"/>
      <c r="J9" s="14"/>
      <c r="K9" s="15"/>
      <c r="L9" s="15"/>
      <c r="M9" s="41">
        <f t="shared" si="0"/>
        <v>0</v>
      </c>
      <c r="N9" s="15"/>
      <c r="O9" s="12"/>
      <c r="P9" s="14"/>
      <c r="Q9" s="13"/>
      <c r="R9" s="13"/>
    </row>
    <row r="10" spans="1:18" ht="15" customHeight="1" x14ac:dyDescent="0.2">
      <c r="A10" s="11"/>
      <c r="B10" s="12"/>
      <c r="C10" s="13"/>
      <c r="D10" s="12"/>
      <c r="E10" s="12"/>
      <c r="F10" s="12"/>
      <c r="G10" s="14"/>
      <c r="H10" s="14"/>
      <c r="I10" s="14"/>
      <c r="J10" s="14"/>
      <c r="K10" s="15"/>
      <c r="L10" s="15"/>
      <c r="M10" s="41">
        <f t="shared" si="0"/>
        <v>0</v>
      </c>
      <c r="N10" s="15"/>
      <c r="O10" s="12"/>
      <c r="P10" s="14"/>
      <c r="Q10" s="13"/>
      <c r="R10" s="13"/>
    </row>
    <row r="11" spans="1:18" ht="15" customHeight="1" x14ac:dyDescent="0.2">
      <c r="A11" s="11"/>
      <c r="B11" s="12"/>
      <c r="C11" s="13"/>
      <c r="D11" s="12"/>
      <c r="E11" s="12"/>
      <c r="F11" s="12"/>
      <c r="G11" s="14"/>
      <c r="H11" s="14"/>
      <c r="I11" s="14"/>
      <c r="J11" s="14"/>
      <c r="K11" s="15"/>
      <c r="L11" s="15"/>
      <c r="M11" s="41">
        <f t="shared" si="0"/>
        <v>0</v>
      </c>
      <c r="N11" s="15"/>
      <c r="O11" s="12"/>
      <c r="P11" s="14"/>
      <c r="Q11" s="13"/>
      <c r="R11" s="13"/>
    </row>
    <row r="12" spans="1:18" ht="15" customHeight="1" x14ac:dyDescent="0.2">
      <c r="A12" s="16"/>
      <c r="B12" s="3"/>
      <c r="C12" s="3"/>
      <c r="D12" s="3"/>
      <c r="E12" s="3"/>
      <c r="F12" s="3"/>
      <c r="G12" s="18"/>
      <c r="H12" s="18"/>
      <c r="I12" s="18"/>
      <c r="J12" s="18"/>
      <c r="K12" s="19"/>
      <c r="L12" s="19"/>
      <c r="M12" s="41">
        <f t="shared" si="0"/>
        <v>0</v>
      </c>
      <c r="N12" s="19"/>
      <c r="O12" s="3"/>
      <c r="P12" s="18"/>
      <c r="Q12" s="3"/>
      <c r="R12" s="3"/>
    </row>
    <row r="13" spans="1:18" ht="15" customHeight="1" x14ac:dyDescent="0.2">
      <c r="A13" s="16"/>
      <c r="B13" s="3"/>
      <c r="C13" s="3"/>
      <c r="D13" s="3"/>
      <c r="E13" s="3"/>
      <c r="F13" s="3"/>
      <c r="G13" s="18"/>
      <c r="H13" s="18"/>
      <c r="I13" s="18"/>
      <c r="J13" s="18"/>
      <c r="K13" s="19"/>
      <c r="L13" s="19"/>
      <c r="M13" s="41">
        <f t="shared" si="0"/>
        <v>0</v>
      </c>
      <c r="N13" s="19"/>
      <c r="O13" s="3"/>
      <c r="P13" s="18"/>
      <c r="Q13" s="3"/>
      <c r="R13" s="3"/>
    </row>
    <row r="14" spans="1:18" ht="15" customHeight="1" x14ac:dyDescent="0.2">
      <c r="A14" s="16"/>
      <c r="B14" s="3"/>
      <c r="C14" s="3"/>
      <c r="D14" s="3"/>
      <c r="E14" s="3"/>
      <c r="F14" s="3"/>
      <c r="G14" s="18"/>
      <c r="H14" s="18"/>
      <c r="I14" s="18"/>
      <c r="J14" s="18"/>
      <c r="K14" s="19"/>
      <c r="L14" s="19"/>
      <c r="M14" s="41">
        <f t="shared" si="0"/>
        <v>0</v>
      </c>
      <c r="N14" s="19"/>
      <c r="O14" s="3"/>
      <c r="P14" s="18"/>
      <c r="Q14" s="3"/>
      <c r="R14" s="3"/>
    </row>
    <row r="15" spans="1:18" ht="15" customHeight="1" x14ac:dyDescent="0.2">
      <c r="A15" s="16"/>
      <c r="B15" s="3"/>
      <c r="C15" s="3"/>
      <c r="D15" s="3"/>
      <c r="E15" s="3"/>
      <c r="F15" s="3"/>
      <c r="G15" s="18"/>
      <c r="H15" s="18"/>
      <c r="I15" s="18"/>
      <c r="J15" s="18"/>
      <c r="K15" s="19"/>
      <c r="L15" s="19"/>
      <c r="M15" s="41">
        <f t="shared" si="0"/>
        <v>0</v>
      </c>
      <c r="N15" s="19"/>
      <c r="O15" s="3"/>
      <c r="P15" s="18"/>
      <c r="Q15" s="3"/>
      <c r="R15" s="3"/>
    </row>
    <row r="16" spans="1:18" ht="15" customHeight="1" x14ac:dyDescent="0.2">
      <c r="F16" s="23"/>
      <c r="K16" s="28"/>
      <c r="L16" s="28"/>
      <c r="M16" s="27"/>
    </row>
    <row r="17" spans="1:18" ht="15" customHeight="1" x14ac:dyDescent="0.2">
      <c r="K17" s="26"/>
      <c r="L17" s="26"/>
      <c r="M17" s="27"/>
      <c r="Q17" s="23" t="s">
        <v>18</v>
      </c>
    </row>
    <row r="18" spans="1:18" ht="15" customHeight="1" x14ac:dyDescent="0.2">
      <c r="K18" s="26"/>
      <c r="L18" s="26"/>
      <c r="M18" s="27"/>
      <c r="P18" s="25" t="s">
        <v>25</v>
      </c>
    </row>
    <row r="19" spans="1:18" ht="15" customHeight="1" x14ac:dyDescent="0.2">
      <c r="F19" s="23"/>
      <c r="K19" s="28"/>
      <c r="L19" s="28"/>
      <c r="M19" s="27"/>
    </row>
    <row r="20" spans="1:18" ht="15" customHeight="1" x14ac:dyDescent="0.2">
      <c r="F20" s="23"/>
      <c r="K20" s="28"/>
      <c r="L20" s="28"/>
      <c r="M20" s="27"/>
    </row>
    <row r="21" spans="1:18" ht="15" customHeight="1" x14ac:dyDescent="0.2">
      <c r="F21" s="23"/>
      <c r="K21" s="28"/>
      <c r="L21" s="28"/>
      <c r="M21" s="27"/>
    </row>
    <row r="22" spans="1:18" ht="15" customHeight="1" x14ac:dyDescent="0.2">
      <c r="F22" s="23"/>
      <c r="K22" s="28"/>
      <c r="L22" s="28"/>
      <c r="M22" s="27"/>
    </row>
    <row r="23" spans="1:18" ht="15" customHeight="1" x14ac:dyDescent="0.2">
      <c r="F23" s="23"/>
      <c r="K23" s="28"/>
      <c r="L23" s="28"/>
      <c r="M23" s="27"/>
    </row>
    <row r="24" spans="1:18" s="28" customFormat="1" ht="15" customHeight="1" x14ac:dyDescent="0.2">
      <c r="A24" s="22"/>
      <c r="B24" s="23"/>
      <c r="C24" s="23"/>
      <c r="D24" s="23"/>
      <c r="E24" s="23"/>
      <c r="F24" s="23"/>
      <c r="G24" s="25"/>
      <c r="H24" s="25"/>
      <c r="I24" s="25"/>
      <c r="J24" s="25"/>
      <c r="M24" s="27"/>
      <c r="O24" s="23"/>
      <c r="P24" s="25"/>
      <c r="Q24" s="23"/>
      <c r="R24" s="23"/>
    </row>
    <row r="25" spans="1:18" s="28" customFormat="1" ht="15" customHeight="1" x14ac:dyDescent="0.2">
      <c r="A25" s="22"/>
      <c r="B25" s="23"/>
      <c r="C25" s="23"/>
      <c r="D25" s="23"/>
      <c r="E25" s="23"/>
      <c r="F25" s="23"/>
      <c r="G25" s="25"/>
      <c r="H25" s="25"/>
      <c r="I25" s="25"/>
      <c r="J25" s="25"/>
      <c r="M25" s="27"/>
      <c r="O25" s="23"/>
      <c r="P25" s="25"/>
      <c r="Q25" s="23"/>
      <c r="R25" s="23"/>
    </row>
    <row r="26" spans="1:18" s="28" customFormat="1" ht="15" customHeight="1" x14ac:dyDescent="0.2">
      <c r="A26" s="22"/>
      <c r="B26" s="23"/>
      <c r="C26" s="23"/>
      <c r="D26" s="23"/>
      <c r="E26" s="23"/>
      <c r="F26" s="23"/>
      <c r="G26" s="25"/>
      <c r="H26" s="25"/>
      <c r="I26" s="25"/>
      <c r="J26" s="25"/>
      <c r="M26" s="27"/>
      <c r="O26" s="23"/>
      <c r="P26" s="25"/>
      <c r="Q26" s="23"/>
      <c r="R26" s="23"/>
    </row>
    <row r="27" spans="1:18" s="28" customFormat="1" ht="15" customHeight="1" x14ac:dyDescent="0.2">
      <c r="A27" s="22"/>
      <c r="B27" s="23"/>
      <c r="C27" s="23"/>
      <c r="D27" s="23"/>
      <c r="E27" s="23"/>
      <c r="F27" s="23"/>
      <c r="G27" s="25"/>
      <c r="H27" s="25"/>
      <c r="I27" s="25"/>
      <c r="J27" s="25"/>
      <c r="M27" s="27"/>
      <c r="O27" s="23"/>
      <c r="P27" s="25"/>
      <c r="Q27" s="23"/>
      <c r="R27" s="23"/>
    </row>
    <row r="28" spans="1:18" s="28" customFormat="1" ht="15" customHeight="1" x14ac:dyDescent="0.2">
      <c r="A28" s="22"/>
      <c r="B28" s="23"/>
      <c r="C28" s="23"/>
      <c r="D28" s="23"/>
      <c r="E28" s="23"/>
      <c r="F28" s="23"/>
      <c r="G28" s="25"/>
      <c r="H28" s="25"/>
      <c r="I28" s="25"/>
      <c r="J28" s="25"/>
      <c r="M28" s="27"/>
      <c r="O28" s="23"/>
      <c r="P28" s="25"/>
      <c r="Q28" s="23"/>
      <c r="R28" s="23"/>
    </row>
    <row r="29" spans="1:18" s="28" customFormat="1" ht="15" customHeight="1" x14ac:dyDescent="0.2">
      <c r="A29" s="22"/>
      <c r="B29" s="23"/>
      <c r="C29" s="23"/>
      <c r="D29" s="23"/>
      <c r="E29" s="23"/>
      <c r="F29" s="24"/>
      <c r="G29" s="25"/>
      <c r="H29" s="25"/>
      <c r="I29" s="25"/>
      <c r="J29" s="25"/>
      <c r="K29" s="26"/>
      <c r="L29" s="26"/>
      <c r="M29" s="27"/>
      <c r="O29" s="23"/>
      <c r="P29" s="25"/>
      <c r="Q29" s="23"/>
      <c r="R29" s="23"/>
    </row>
    <row r="30" spans="1:18" s="28" customFormat="1" ht="15" customHeight="1" x14ac:dyDescent="0.2">
      <c r="A30" s="22"/>
      <c r="B30" s="23"/>
      <c r="C30" s="23"/>
      <c r="D30" s="23"/>
      <c r="E30" s="23"/>
      <c r="F30" s="23"/>
      <c r="G30" s="25"/>
      <c r="H30" s="25"/>
      <c r="I30" s="25"/>
      <c r="J30" s="25"/>
      <c r="M30" s="27"/>
      <c r="O30" s="23"/>
      <c r="P30" s="25"/>
      <c r="Q30" s="23"/>
      <c r="R30" s="23"/>
    </row>
    <row r="31" spans="1:18" s="28" customFormat="1" ht="15" customHeight="1" x14ac:dyDescent="0.2">
      <c r="A31" s="22"/>
      <c r="B31" s="23"/>
      <c r="C31" s="23"/>
      <c r="D31" s="23"/>
      <c r="E31" s="23"/>
      <c r="F31" s="23"/>
      <c r="G31" s="25"/>
      <c r="H31" s="25"/>
      <c r="I31" s="25"/>
      <c r="J31" s="25"/>
      <c r="M31" s="27"/>
      <c r="O31" s="23"/>
      <c r="P31" s="25"/>
      <c r="Q31" s="23"/>
      <c r="R31" s="23"/>
    </row>
    <row r="32" spans="1:18" s="28" customFormat="1" ht="15" customHeight="1" x14ac:dyDescent="0.2">
      <c r="A32" s="22"/>
      <c r="B32" s="23"/>
      <c r="C32" s="23"/>
      <c r="D32" s="23"/>
      <c r="E32" s="23"/>
      <c r="F32" s="23"/>
      <c r="G32" s="25"/>
      <c r="H32" s="25"/>
      <c r="I32" s="25"/>
      <c r="J32" s="25"/>
      <c r="M32" s="27"/>
      <c r="O32" s="23"/>
      <c r="P32" s="25"/>
      <c r="Q32" s="23"/>
      <c r="R32" s="23"/>
    </row>
    <row r="33" spans="1:18" s="28" customFormat="1" ht="15" customHeight="1" x14ac:dyDescent="0.2">
      <c r="A33" s="22"/>
      <c r="B33" s="23"/>
      <c r="C33" s="23"/>
      <c r="D33" s="23"/>
      <c r="E33" s="23"/>
      <c r="F33" s="24"/>
      <c r="G33" s="25"/>
      <c r="H33" s="25"/>
      <c r="I33" s="25"/>
      <c r="J33" s="25"/>
      <c r="K33" s="29"/>
      <c r="L33" s="29"/>
      <c r="M33" s="29"/>
      <c r="O33" s="23"/>
      <c r="P33" s="25"/>
      <c r="Q33" s="23"/>
      <c r="R33" s="23"/>
    </row>
    <row r="34" spans="1:18" s="28" customFormat="1" ht="15" customHeight="1" x14ac:dyDescent="0.2">
      <c r="A34" s="22"/>
      <c r="B34" s="23"/>
      <c r="C34" s="23"/>
      <c r="D34" s="23"/>
      <c r="E34" s="23"/>
      <c r="F34" s="24"/>
      <c r="G34" s="25"/>
      <c r="H34" s="25"/>
      <c r="I34" s="25"/>
      <c r="J34" s="25"/>
      <c r="K34" s="29"/>
      <c r="L34" s="29"/>
      <c r="M34" s="29"/>
      <c r="O34" s="23"/>
      <c r="P34" s="25"/>
      <c r="Q34" s="23"/>
      <c r="R34" s="23"/>
    </row>
    <row r="35" spans="1:18" s="28" customFormat="1" ht="15" customHeight="1" x14ac:dyDescent="0.2">
      <c r="A35" s="22"/>
      <c r="B35" s="23"/>
      <c r="C35" s="23"/>
      <c r="D35" s="23"/>
      <c r="E35" s="23"/>
      <c r="F35" s="24"/>
      <c r="G35" s="25"/>
      <c r="H35" s="25"/>
      <c r="I35" s="25"/>
      <c r="J35" s="25"/>
      <c r="K35" s="29"/>
      <c r="L35" s="29"/>
      <c r="M35" s="29"/>
      <c r="O35" s="23"/>
      <c r="P35" s="25"/>
      <c r="Q35" s="23"/>
      <c r="R35" s="23"/>
    </row>
    <row r="36" spans="1:18" s="28" customFormat="1" ht="15" customHeight="1" x14ac:dyDescent="0.2">
      <c r="A36" s="22"/>
      <c r="B36" s="23"/>
      <c r="C36" s="23"/>
      <c r="D36" s="23"/>
      <c r="E36" s="23"/>
      <c r="F36" s="24"/>
      <c r="G36" s="25"/>
      <c r="H36" s="25"/>
      <c r="I36" s="25"/>
      <c r="J36" s="25"/>
      <c r="K36" s="29"/>
      <c r="L36" s="29"/>
      <c r="M36" s="29"/>
      <c r="O36" s="23"/>
      <c r="P36" s="25"/>
      <c r="Q36" s="23"/>
      <c r="R36" s="23"/>
    </row>
    <row r="37" spans="1:18" s="28" customFormat="1" ht="15" customHeight="1" x14ac:dyDescent="0.2">
      <c r="A37" s="22"/>
      <c r="B37" s="23"/>
      <c r="C37" s="23"/>
      <c r="D37" s="23"/>
      <c r="E37" s="23"/>
      <c r="F37" s="24"/>
      <c r="G37" s="25"/>
      <c r="H37" s="25"/>
      <c r="I37" s="25"/>
      <c r="J37" s="25"/>
      <c r="K37" s="29"/>
      <c r="L37" s="29"/>
      <c r="M37" s="29"/>
      <c r="O37" s="23"/>
      <c r="P37" s="25"/>
      <c r="Q37" s="23"/>
      <c r="R37" s="23"/>
    </row>
    <row r="38" spans="1:18" s="28" customFormat="1" ht="15" customHeight="1" x14ac:dyDescent="0.2">
      <c r="A38" s="22"/>
      <c r="B38" s="23"/>
      <c r="C38" s="23"/>
      <c r="D38" s="23"/>
      <c r="E38" s="23"/>
      <c r="F38" s="24"/>
      <c r="G38" s="25"/>
      <c r="H38" s="25"/>
      <c r="I38" s="25"/>
      <c r="J38" s="25"/>
      <c r="K38" s="29"/>
      <c r="L38" s="29"/>
      <c r="M38" s="29"/>
      <c r="O38" s="23"/>
      <c r="P38" s="25"/>
      <c r="Q38" s="23"/>
      <c r="R38" s="23"/>
    </row>
    <row r="39" spans="1:18" s="28" customFormat="1" ht="15" customHeight="1" x14ac:dyDescent="0.2">
      <c r="A39" s="22"/>
      <c r="B39" s="23"/>
      <c r="C39" s="23"/>
      <c r="D39" s="23"/>
      <c r="E39" s="23"/>
      <c r="F39" s="24"/>
      <c r="G39" s="25"/>
      <c r="H39" s="25"/>
      <c r="I39" s="25"/>
      <c r="J39" s="25"/>
      <c r="K39" s="29"/>
      <c r="L39" s="29"/>
      <c r="M39" s="29"/>
      <c r="O39" s="23"/>
      <c r="P39" s="25"/>
      <c r="Q39" s="23"/>
      <c r="R39" s="23"/>
    </row>
    <row r="40" spans="1:18" s="22" customFormat="1" ht="15" customHeight="1" x14ac:dyDescent="0.2">
      <c r="B40" s="23"/>
      <c r="C40" s="23"/>
      <c r="D40" s="23"/>
      <c r="E40" s="23"/>
      <c r="F40" s="24"/>
      <c r="G40" s="25"/>
      <c r="H40" s="25"/>
      <c r="I40" s="25"/>
      <c r="J40" s="25"/>
      <c r="K40" s="29"/>
      <c r="L40" s="29"/>
      <c r="M40" s="29"/>
      <c r="N40" s="28"/>
      <c r="O40" s="23"/>
      <c r="P40" s="25"/>
      <c r="Q40" s="23"/>
      <c r="R40" s="23"/>
    </row>
    <row r="41" spans="1:18" s="22" customFormat="1" ht="15" customHeight="1" x14ac:dyDescent="0.2">
      <c r="B41" s="23"/>
      <c r="C41" s="23"/>
      <c r="D41" s="23"/>
      <c r="E41" s="23"/>
      <c r="F41" s="24"/>
      <c r="G41" s="25"/>
      <c r="H41" s="25"/>
      <c r="I41" s="25"/>
      <c r="J41" s="25"/>
      <c r="K41" s="29"/>
      <c r="L41" s="29"/>
      <c r="M41" s="29"/>
      <c r="N41" s="28"/>
      <c r="O41" s="23"/>
      <c r="P41" s="25"/>
      <c r="Q41" s="23"/>
      <c r="R41" s="23"/>
    </row>
    <row r="42" spans="1:18" s="22" customFormat="1" ht="15" customHeight="1" x14ac:dyDescent="0.2">
      <c r="B42" s="23"/>
      <c r="C42" s="23"/>
      <c r="D42" s="23"/>
      <c r="E42" s="23"/>
      <c r="F42" s="24"/>
      <c r="G42" s="25"/>
      <c r="H42" s="25"/>
      <c r="I42" s="25"/>
      <c r="J42" s="25"/>
      <c r="K42" s="29"/>
      <c r="L42" s="29"/>
      <c r="M42" s="29"/>
      <c r="N42" s="28"/>
      <c r="O42" s="23"/>
      <c r="P42" s="25"/>
      <c r="Q42" s="23"/>
      <c r="R42" s="23"/>
    </row>
    <row r="43" spans="1:18" s="22" customFormat="1" ht="15" customHeight="1" x14ac:dyDescent="0.2">
      <c r="B43" s="23"/>
      <c r="C43" s="23"/>
      <c r="D43" s="23"/>
      <c r="E43" s="23"/>
      <c r="F43" s="24"/>
      <c r="G43" s="25"/>
      <c r="H43" s="25"/>
      <c r="I43" s="25"/>
      <c r="J43" s="25"/>
      <c r="K43" s="29"/>
      <c r="L43" s="29"/>
      <c r="M43" s="29"/>
      <c r="N43" s="28"/>
      <c r="O43" s="23"/>
      <c r="P43" s="25"/>
      <c r="Q43" s="23"/>
      <c r="R43" s="23"/>
    </row>
    <row r="44" spans="1:18" s="22" customFormat="1" ht="15" customHeight="1" x14ac:dyDescent="0.2">
      <c r="B44" s="23"/>
      <c r="C44" s="23"/>
      <c r="D44" s="23"/>
      <c r="E44" s="23"/>
      <c r="F44" s="24"/>
      <c r="G44" s="25"/>
      <c r="H44" s="25"/>
      <c r="I44" s="25"/>
      <c r="J44" s="25"/>
      <c r="K44" s="29"/>
      <c r="L44" s="29"/>
      <c r="M44" s="29"/>
      <c r="N44" s="28"/>
      <c r="O44" s="23"/>
      <c r="P44" s="25"/>
      <c r="Q44" s="23"/>
      <c r="R44" s="23"/>
    </row>
    <row r="45" spans="1:18" s="22" customFormat="1" ht="15" customHeight="1" x14ac:dyDescent="0.2">
      <c r="B45" s="23"/>
      <c r="C45" s="23"/>
      <c r="D45" s="23"/>
      <c r="E45" s="23"/>
      <c r="F45" s="24"/>
      <c r="G45" s="25"/>
      <c r="H45" s="25"/>
      <c r="I45" s="25"/>
      <c r="J45" s="25"/>
      <c r="K45" s="29"/>
      <c r="L45" s="29"/>
      <c r="M45" s="29"/>
      <c r="N45" s="28"/>
      <c r="O45" s="23"/>
      <c r="P45" s="25"/>
      <c r="Q45" s="23"/>
      <c r="R45" s="23"/>
    </row>
    <row r="46" spans="1:18" s="22" customFormat="1" ht="15" customHeight="1" x14ac:dyDescent="0.2">
      <c r="B46" s="23"/>
      <c r="C46" s="23"/>
      <c r="D46" s="23"/>
      <c r="E46" s="23"/>
      <c r="F46" s="24"/>
      <c r="G46" s="25"/>
      <c r="H46" s="25"/>
      <c r="I46" s="25"/>
      <c r="J46" s="25"/>
      <c r="K46" s="29"/>
      <c r="L46" s="29"/>
      <c r="M46" s="29"/>
      <c r="N46" s="28"/>
      <c r="O46" s="23"/>
      <c r="P46" s="25"/>
      <c r="Q46" s="23"/>
      <c r="R46" s="23"/>
    </row>
    <row r="47" spans="1:18" s="22" customFormat="1" ht="15" customHeight="1" x14ac:dyDescent="0.2">
      <c r="B47" s="23"/>
      <c r="C47" s="23"/>
      <c r="D47" s="23"/>
      <c r="E47" s="23"/>
      <c r="F47" s="24"/>
      <c r="G47" s="25"/>
      <c r="H47" s="25"/>
      <c r="I47" s="25"/>
      <c r="J47" s="25"/>
      <c r="K47" s="29"/>
      <c r="L47" s="29"/>
      <c r="M47" s="29"/>
      <c r="N47" s="28"/>
      <c r="O47" s="23"/>
      <c r="P47" s="25"/>
      <c r="Q47" s="23"/>
      <c r="R47" s="23"/>
    </row>
  </sheetData>
  <printOptions horizontalCentered="1" gridLines="1"/>
  <pageMargins left="0.25" right="0.25" top="1" bottom="0.83" header="0.5" footer="0.5"/>
  <pageSetup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AA91-699A-4EE1-A22D-EE5F26ADF0CA}">
  <sheetPr>
    <tabColor indexed="60"/>
    <pageSetUpPr fitToPage="1"/>
  </sheetPr>
  <dimension ref="A1:R73"/>
  <sheetViews>
    <sheetView tabSelected="1" topLeftCell="D1" zoomScaleNormal="100" workbookViewId="0">
      <pane ySplit="3" topLeftCell="A4" activePane="bottomLeft" state="frozen"/>
      <selection activeCell="C2" sqref="C2"/>
      <selection pane="bottomLeft" activeCell="Q35" sqref="Q35"/>
    </sheetView>
  </sheetViews>
  <sheetFormatPr defaultRowHeight="12.75" x14ac:dyDescent="0.2"/>
  <cols>
    <col min="1" max="1" width="15.42578125" style="35" bestFit="1" customWidth="1"/>
    <col min="2" max="2" width="6.85546875" style="36" bestFit="1" customWidth="1"/>
    <col min="3" max="3" width="55.140625" style="36" bestFit="1" customWidth="1"/>
    <col min="4" max="4" width="16" style="36" customWidth="1"/>
    <col min="5" max="5" width="19.42578125" style="36" bestFit="1" customWidth="1"/>
    <col min="6" max="6" width="74.5703125" style="39" bestFit="1" customWidth="1"/>
    <col min="7" max="7" width="6.5703125" style="37" bestFit="1" customWidth="1"/>
    <col min="8" max="8" width="5.85546875" style="37" bestFit="1" customWidth="1"/>
    <col min="9" max="9" width="5.140625" style="37" bestFit="1" customWidth="1"/>
    <col min="10" max="10" width="5.85546875" style="37" customWidth="1"/>
    <col min="11" max="11" width="11" style="40" bestFit="1" customWidth="1"/>
    <col min="12" max="12" width="11.42578125" style="40" bestFit="1" customWidth="1"/>
    <col min="13" max="13" width="10.140625" style="40" bestFit="1" customWidth="1"/>
    <col min="14" max="14" width="11.140625" style="38" bestFit="1" customWidth="1"/>
    <col min="15" max="15" width="10.140625" style="36" bestFit="1" customWidth="1"/>
    <col min="16" max="16" width="4.85546875" style="37" customWidth="1"/>
    <col min="17" max="17" width="7.7109375" style="36" customWidth="1"/>
    <col min="18" max="18" width="18.140625" style="36" bestFit="1" customWidth="1"/>
    <col min="19" max="16384" width="9.140625" style="32"/>
  </cols>
  <sheetData>
    <row r="1" spans="1:18" ht="15" customHeight="1" x14ac:dyDescent="0.25">
      <c r="A1" s="1"/>
      <c r="B1" s="2"/>
      <c r="C1" s="17"/>
      <c r="D1" s="4"/>
      <c r="E1" s="5" t="s">
        <v>34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7"/>
      <c r="Q1" s="17"/>
      <c r="R1" s="17"/>
    </row>
    <row r="2" spans="1:18" ht="15" customHeight="1" x14ac:dyDescent="0.2">
      <c r="A2" s="1"/>
      <c r="B2" s="2"/>
      <c r="C2" s="10" t="s">
        <v>147</v>
      </c>
      <c r="D2" s="4"/>
      <c r="E2" s="33"/>
      <c r="F2" s="31"/>
      <c r="G2" s="31"/>
      <c r="H2" s="31"/>
      <c r="I2" s="31"/>
      <c r="J2" s="31"/>
      <c r="K2" s="31"/>
      <c r="L2" s="31"/>
      <c r="M2" s="31"/>
      <c r="N2" s="31"/>
      <c r="O2" s="31"/>
      <c r="P2" s="7"/>
      <c r="Q2" s="17"/>
      <c r="R2" s="17"/>
    </row>
    <row r="3" spans="1:18" ht="15" customHeight="1" x14ac:dyDescent="0.2">
      <c r="A3" s="11" t="s">
        <v>0</v>
      </c>
      <c r="B3" s="12" t="s">
        <v>1</v>
      </c>
      <c r="C3" s="13" t="s">
        <v>2</v>
      </c>
      <c r="D3" s="12" t="s">
        <v>3</v>
      </c>
      <c r="E3" s="12" t="s">
        <v>22</v>
      </c>
      <c r="F3" s="12" t="s">
        <v>5</v>
      </c>
      <c r="G3" s="14" t="s">
        <v>23</v>
      </c>
      <c r="H3" s="14" t="s">
        <v>7</v>
      </c>
      <c r="I3" s="14" t="s">
        <v>8</v>
      </c>
      <c r="J3" s="14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2" t="s">
        <v>14</v>
      </c>
      <c r="P3" s="14" t="s">
        <v>15</v>
      </c>
      <c r="Q3" s="13" t="s">
        <v>16</v>
      </c>
      <c r="R3" s="13" t="s">
        <v>17</v>
      </c>
    </row>
    <row r="4" spans="1:18" ht="15" customHeight="1" x14ac:dyDescent="0.2">
      <c r="A4" s="1">
        <v>752</v>
      </c>
      <c r="B4" s="2" t="s">
        <v>51</v>
      </c>
      <c r="C4" s="17" t="s">
        <v>52</v>
      </c>
      <c r="D4" s="2"/>
      <c r="E4" s="2" t="s">
        <v>53</v>
      </c>
      <c r="F4" s="2" t="s">
        <v>54</v>
      </c>
      <c r="G4" s="42" t="s">
        <v>55</v>
      </c>
      <c r="H4" s="42"/>
      <c r="I4" s="42"/>
      <c r="J4" s="42"/>
      <c r="K4" s="41"/>
      <c r="L4" s="41"/>
      <c r="M4" s="41">
        <f>K4+L4</f>
        <v>0</v>
      </c>
      <c r="N4" s="41">
        <v>700000</v>
      </c>
      <c r="O4" s="43">
        <v>45982</v>
      </c>
      <c r="P4" s="42" t="s">
        <v>56</v>
      </c>
      <c r="Q4" s="17" t="s">
        <v>57</v>
      </c>
      <c r="R4" s="17" t="s">
        <v>50</v>
      </c>
    </row>
    <row r="5" spans="1:18" ht="15" customHeight="1" x14ac:dyDescent="0.2">
      <c r="A5" s="1">
        <v>457</v>
      </c>
      <c r="B5" s="2" t="s">
        <v>95</v>
      </c>
      <c r="C5" s="17" t="s">
        <v>96</v>
      </c>
      <c r="D5" s="2"/>
      <c r="E5" s="2" t="s">
        <v>97</v>
      </c>
      <c r="F5" s="2" t="s">
        <v>98</v>
      </c>
      <c r="G5" s="42" t="s">
        <v>99</v>
      </c>
      <c r="H5" s="42"/>
      <c r="I5" s="42"/>
      <c r="J5" s="42"/>
      <c r="K5" s="41"/>
      <c r="L5" s="41"/>
      <c r="M5" s="41">
        <f t="shared" ref="M5:M34" si="0">K5+L5</f>
        <v>0</v>
      </c>
      <c r="N5" s="41">
        <v>100000</v>
      </c>
      <c r="O5" s="43">
        <v>45992</v>
      </c>
      <c r="P5" s="42" t="s">
        <v>100</v>
      </c>
      <c r="Q5" s="17" t="s">
        <v>57</v>
      </c>
      <c r="R5" s="17" t="s">
        <v>50</v>
      </c>
    </row>
    <row r="6" spans="1:18" ht="15" customHeight="1" x14ac:dyDescent="0.2">
      <c r="A6" s="1">
        <v>2191</v>
      </c>
      <c r="B6" s="2" t="s">
        <v>51</v>
      </c>
      <c r="C6" s="17" t="s">
        <v>106</v>
      </c>
      <c r="D6" s="2"/>
      <c r="E6" s="2" t="s">
        <v>107</v>
      </c>
      <c r="F6" s="2" t="s">
        <v>108</v>
      </c>
      <c r="G6" s="42" t="s">
        <v>55</v>
      </c>
      <c r="H6" s="42"/>
      <c r="I6" s="42"/>
      <c r="J6" s="42"/>
      <c r="K6" s="41"/>
      <c r="L6" s="41"/>
      <c r="M6" s="41">
        <f t="shared" si="0"/>
        <v>0</v>
      </c>
      <c r="N6" s="41">
        <v>528000</v>
      </c>
      <c r="O6" s="43">
        <v>45992</v>
      </c>
      <c r="P6" s="42" t="s">
        <v>109</v>
      </c>
      <c r="Q6" s="17" t="s">
        <v>67</v>
      </c>
      <c r="R6" s="17" t="s">
        <v>45</v>
      </c>
    </row>
    <row r="7" spans="1:18" ht="15" customHeight="1" x14ac:dyDescent="0.2">
      <c r="A7" s="1">
        <v>4044</v>
      </c>
      <c r="B7" s="2" t="s">
        <v>51</v>
      </c>
      <c r="C7" s="17" t="s">
        <v>130</v>
      </c>
      <c r="D7" s="2"/>
      <c r="E7" s="2" t="s">
        <v>118</v>
      </c>
      <c r="F7" s="2" t="s">
        <v>131</v>
      </c>
      <c r="G7" s="42" t="s">
        <v>55</v>
      </c>
      <c r="H7" s="42"/>
      <c r="I7" s="42"/>
      <c r="J7" s="42"/>
      <c r="K7" s="41"/>
      <c r="L7" s="41">
        <v>452588</v>
      </c>
      <c r="M7" s="41">
        <v>452588</v>
      </c>
      <c r="N7" s="41">
        <v>1653440</v>
      </c>
      <c r="O7" s="43">
        <v>46009</v>
      </c>
      <c r="P7" s="42" t="s">
        <v>132</v>
      </c>
      <c r="Q7" s="17" t="s">
        <v>67</v>
      </c>
      <c r="R7" s="17" t="s">
        <v>45</v>
      </c>
    </row>
    <row r="8" spans="1:18" ht="15" customHeight="1" x14ac:dyDescent="0.2">
      <c r="A8" s="1">
        <v>245</v>
      </c>
      <c r="B8" s="2" t="s">
        <v>51</v>
      </c>
      <c r="C8" s="17" t="s">
        <v>139</v>
      </c>
      <c r="D8" s="2"/>
      <c r="E8" s="2" t="s">
        <v>140</v>
      </c>
      <c r="F8" s="2" t="s">
        <v>141</v>
      </c>
      <c r="G8" s="42" t="s">
        <v>55</v>
      </c>
      <c r="H8" s="42"/>
      <c r="I8" s="42"/>
      <c r="J8" s="42"/>
      <c r="K8" s="41"/>
      <c r="L8" s="41">
        <v>463802</v>
      </c>
      <c r="M8" s="41">
        <f t="shared" si="0"/>
        <v>463802</v>
      </c>
      <c r="N8" s="41">
        <v>1500000</v>
      </c>
      <c r="O8" s="43">
        <v>46013</v>
      </c>
      <c r="P8" s="42" t="s">
        <v>142</v>
      </c>
      <c r="Q8" s="17" t="s">
        <v>67</v>
      </c>
      <c r="R8" s="17" t="s">
        <v>45</v>
      </c>
    </row>
    <row r="9" spans="1:18" ht="15" customHeight="1" x14ac:dyDescent="0.2">
      <c r="A9" s="1">
        <v>3316</v>
      </c>
      <c r="B9" s="2" t="s">
        <v>51</v>
      </c>
      <c r="C9" s="17" t="s">
        <v>143</v>
      </c>
      <c r="D9" s="2"/>
      <c r="E9" s="2" t="s">
        <v>146</v>
      </c>
      <c r="F9" s="2" t="s">
        <v>144</v>
      </c>
      <c r="G9" s="42" t="s">
        <v>55</v>
      </c>
      <c r="H9" s="42"/>
      <c r="I9" s="42"/>
      <c r="J9" s="42"/>
      <c r="K9" s="41"/>
      <c r="L9" s="41">
        <v>326488</v>
      </c>
      <c r="M9" s="41">
        <f t="shared" si="0"/>
        <v>326488</v>
      </c>
      <c r="N9" s="41">
        <v>1088000</v>
      </c>
      <c r="O9" s="43">
        <v>46020</v>
      </c>
      <c r="P9" s="42" t="s">
        <v>145</v>
      </c>
      <c r="Q9" s="17" t="s">
        <v>67</v>
      </c>
      <c r="R9" s="17" t="s">
        <v>45</v>
      </c>
    </row>
    <row r="10" spans="1:18" ht="15" customHeight="1" x14ac:dyDescent="0.2">
      <c r="A10" s="1">
        <v>3315</v>
      </c>
      <c r="B10" s="2" t="s">
        <v>51</v>
      </c>
      <c r="C10" s="17" t="s">
        <v>149</v>
      </c>
      <c r="D10" s="2"/>
      <c r="E10" s="2" t="s">
        <v>146</v>
      </c>
      <c r="F10" s="2" t="s">
        <v>150</v>
      </c>
      <c r="G10" s="42" t="s">
        <v>55</v>
      </c>
      <c r="H10" s="42"/>
      <c r="I10" s="42"/>
      <c r="J10" s="42"/>
      <c r="K10" s="41"/>
      <c r="L10" s="41">
        <v>203121</v>
      </c>
      <c r="M10" s="41">
        <f t="shared" si="0"/>
        <v>203121</v>
      </c>
      <c r="N10" s="41">
        <v>1088000</v>
      </c>
      <c r="O10" s="43">
        <v>46020</v>
      </c>
      <c r="P10" s="42" t="s">
        <v>151</v>
      </c>
      <c r="Q10" s="17" t="s">
        <v>67</v>
      </c>
      <c r="R10" s="17" t="s">
        <v>45</v>
      </c>
    </row>
    <row r="11" spans="1:18" ht="15" customHeight="1" x14ac:dyDescent="0.2">
      <c r="A11" s="1">
        <v>4199</v>
      </c>
      <c r="B11" s="2" t="s">
        <v>95</v>
      </c>
      <c r="C11" s="17" t="s">
        <v>152</v>
      </c>
      <c r="D11" s="2"/>
      <c r="E11" s="2" t="s">
        <v>118</v>
      </c>
      <c r="F11" s="2" t="s">
        <v>153</v>
      </c>
      <c r="G11" s="42" t="s">
        <v>154</v>
      </c>
      <c r="H11" s="42" t="s">
        <v>155</v>
      </c>
      <c r="I11" s="42" t="s">
        <v>40</v>
      </c>
      <c r="J11" s="42" t="s">
        <v>156</v>
      </c>
      <c r="K11" s="41">
        <v>663527</v>
      </c>
      <c r="L11" s="41">
        <v>28191</v>
      </c>
      <c r="M11" s="41">
        <f t="shared" si="0"/>
        <v>691718</v>
      </c>
      <c r="N11" s="41">
        <v>740000</v>
      </c>
      <c r="O11" s="43">
        <v>46027</v>
      </c>
      <c r="P11" s="42" t="s">
        <v>157</v>
      </c>
      <c r="Q11" s="17" t="s">
        <v>67</v>
      </c>
      <c r="R11" s="17" t="s">
        <v>45</v>
      </c>
    </row>
    <row r="12" spans="1:18" ht="15" customHeight="1" x14ac:dyDescent="0.2">
      <c r="A12" s="1" t="s">
        <v>165</v>
      </c>
      <c r="B12" s="2" t="s">
        <v>95</v>
      </c>
      <c r="C12" s="17" t="s">
        <v>166</v>
      </c>
      <c r="D12" s="2"/>
      <c r="E12" s="2" t="s">
        <v>97</v>
      </c>
      <c r="F12" s="2" t="s">
        <v>167</v>
      </c>
      <c r="G12" s="42" t="s">
        <v>168</v>
      </c>
      <c r="H12" s="42"/>
      <c r="I12" s="42"/>
      <c r="J12" s="42"/>
      <c r="K12" s="41">
        <v>2552</v>
      </c>
      <c r="L12" s="41">
        <v>1089076</v>
      </c>
      <c r="M12" s="41">
        <f t="shared" si="0"/>
        <v>1091628</v>
      </c>
      <c r="N12" s="41">
        <v>1406342</v>
      </c>
      <c r="O12" s="43">
        <v>46027</v>
      </c>
      <c r="P12" s="42" t="s">
        <v>169</v>
      </c>
      <c r="Q12" s="17" t="s">
        <v>67</v>
      </c>
      <c r="R12" s="17" t="s">
        <v>45</v>
      </c>
    </row>
    <row r="13" spans="1:18" ht="15" customHeight="1" x14ac:dyDescent="0.2">
      <c r="A13" s="1" t="s">
        <v>165</v>
      </c>
      <c r="B13" s="2" t="s">
        <v>95</v>
      </c>
      <c r="C13" s="17" t="s">
        <v>166</v>
      </c>
      <c r="D13" s="2"/>
      <c r="E13" s="2" t="s">
        <v>97</v>
      </c>
      <c r="F13" s="2" t="s">
        <v>167</v>
      </c>
      <c r="G13" s="42" t="s">
        <v>168</v>
      </c>
      <c r="H13" s="42"/>
      <c r="I13" s="42"/>
      <c r="J13" s="42"/>
      <c r="K13" s="41">
        <v>2552</v>
      </c>
      <c r="L13" s="41">
        <v>1089076</v>
      </c>
      <c r="M13" s="41">
        <f t="shared" si="0"/>
        <v>1091628</v>
      </c>
      <c r="N13" s="41">
        <v>1406342</v>
      </c>
      <c r="O13" s="43">
        <v>46027</v>
      </c>
      <c r="P13" s="42" t="s">
        <v>171</v>
      </c>
      <c r="Q13" s="17" t="s">
        <v>67</v>
      </c>
      <c r="R13" s="17" t="s">
        <v>45</v>
      </c>
    </row>
    <row r="14" spans="1:18" ht="15" customHeight="1" x14ac:dyDescent="0.2">
      <c r="A14" s="1" t="s">
        <v>165</v>
      </c>
      <c r="B14" s="2" t="s">
        <v>95</v>
      </c>
      <c r="C14" s="17" t="s">
        <v>166</v>
      </c>
      <c r="D14" s="2"/>
      <c r="E14" s="2" t="s">
        <v>97</v>
      </c>
      <c r="F14" s="2" t="s">
        <v>167</v>
      </c>
      <c r="G14" s="42" t="s">
        <v>168</v>
      </c>
      <c r="H14" s="42"/>
      <c r="I14" s="42"/>
      <c r="J14" s="42"/>
      <c r="K14" s="41">
        <v>2552</v>
      </c>
      <c r="L14" s="41">
        <v>1089076</v>
      </c>
      <c r="M14" s="41">
        <f t="shared" si="0"/>
        <v>1091628</v>
      </c>
      <c r="N14" s="41">
        <v>1406342</v>
      </c>
      <c r="O14" s="43">
        <v>46027</v>
      </c>
      <c r="P14" s="42" t="s">
        <v>172</v>
      </c>
      <c r="Q14" s="17" t="s">
        <v>170</v>
      </c>
      <c r="R14" s="17" t="s">
        <v>45</v>
      </c>
    </row>
    <row r="15" spans="1:18" ht="15" customHeight="1" x14ac:dyDescent="0.2">
      <c r="A15" s="1" t="s">
        <v>173</v>
      </c>
      <c r="B15" s="2" t="s">
        <v>51</v>
      </c>
      <c r="C15" s="17" t="s">
        <v>174</v>
      </c>
      <c r="D15" s="2"/>
      <c r="E15" s="2" t="s">
        <v>175</v>
      </c>
      <c r="F15" s="2" t="s">
        <v>176</v>
      </c>
      <c r="G15" s="42" t="s">
        <v>177</v>
      </c>
      <c r="H15" s="42"/>
      <c r="I15" s="42"/>
      <c r="J15" s="42"/>
      <c r="K15" s="41"/>
      <c r="L15" s="41">
        <v>807865</v>
      </c>
      <c r="M15" s="41">
        <f t="shared" si="0"/>
        <v>807865</v>
      </c>
      <c r="N15" s="41">
        <v>3089352</v>
      </c>
      <c r="O15" s="43">
        <v>46028</v>
      </c>
      <c r="P15" s="42" t="s">
        <v>178</v>
      </c>
      <c r="Q15" s="17" t="s">
        <v>67</v>
      </c>
      <c r="R15" s="17" t="s">
        <v>45</v>
      </c>
    </row>
    <row r="16" spans="1:18" ht="15" customHeight="1" x14ac:dyDescent="0.2">
      <c r="A16" s="1" t="s">
        <v>179</v>
      </c>
      <c r="B16" s="2" t="s">
        <v>51</v>
      </c>
      <c r="C16" s="17" t="s">
        <v>180</v>
      </c>
      <c r="D16" s="2"/>
      <c r="E16" s="2" t="s">
        <v>181</v>
      </c>
      <c r="F16" s="2" t="s">
        <v>182</v>
      </c>
      <c r="G16" s="42" t="s">
        <v>183</v>
      </c>
      <c r="H16" s="42"/>
      <c r="I16" s="42"/>
      <c r="J16" s="42"/>
      <c r="K16" s="41"/>
      <c r="L16" s="41">
        <v>889650</v>
      </c>
      <c r="M16" s="41">
        <f t="shared" si="0"/>
        <v>889650</v>
      </c>
      <c r="N16" s="41">
        <v>2999700</v>
      </c>
      <c r="O16" s="2">
        <v>1092026</v>
      </c>
      <c r="P16" s="42" t="s">
        <v>184</v>
      </c>
      <c r="Q16" s="17" t="s">
        <v>67</v>
      </c>
      <c r="R16" s="17" t="s">
        <v>45</v>
      </c>
    </row>
    <row r="17" spans="1:18" ht="15" customHeight="1" x14ac:dyDescent="0.2">
      <c r="A17" s="1">
        <v>8659</v>
      </c>
      <c r="B17" s="2" t="s">
        <v>51</v>
      </c>
      <c r="C17" s="17" t="s">
        <v>191</v>
      </c>
      <c r="D17" s="2"/>
      <c r="E17" s="2" t="s">
        <v>53</v>
      </c>
      <c r="F17" s="2" t="s">
        <v>192</v>
      </c>
      <c r="G17" s="42" t="s">
        <v>161</v>
      </c>
      <c r="H17" s="42"/>
      <c r="I17" s="42"/>
      <c r="J17" s="42"/>
      <c r="K17" s="41"/>
      <c r="L17" s="41"/>
      <c r="M17" s="41">
        <f t="shared" si="0"/>
        <v>0</v>
      </c>
      <c r="N17" s="41">
        <v>27000</v>
      </c>
      <c r="O17" s="43">
        <v>46378</v>
      </c>
      <c r="P17" s="42" t="s">
        <v>193</v>
      </c>
      <c r="Q17" s="17" t="s">
        <v>57</v>
      </c>
      <c r="R17" s="17" t="s">
        <v>50</v>
      </c>
    </row>
    <row r="18" spans="1:18" ht="15" customHeight="1" x14ac:dyDescent="0.2">
      <c r="A18" s="1">
        <v>2233</v>
      </c>
      <c r="B18" s="2" t="s">
        <v>95</v>
      </c>
      <c r="C18" s="17" t="s">
        <v>199</v>
      </c>
      <c r="D18" s="2"/>
      <c r="E18" s="2" t="s">
        <v>200</v>
      </c>
      <c r="F18" s="2" t="s">
        <v>201</v>
      </c>
      <c r="G18" s="42" t="s">
        <v>55</v>
      </c>
      <c r="H18" s="42" t="s">
        <v>202</v>
      </c>
      <c r="I18" s="42" t="s">
        <v>68</v>
      </c>
      <c r="J18" s="42" t="s">
        <v>203</v>
      </c>
      <c r="K18" s="41">
        <v>86677</v>
      </c>
      <c r="L18" s="41">
        <v>408652</v>
      </c>
      <c r="M18" s="41">
        <f t="shared" si="0"/>
        <v>495329</v>
      </c>
      <c r="N18" s="41">
        <v>1000000</v>
      </c>
      <c r="O18" s="43">
        <v>46048</v>
      </c>
      <c r="P18" s="42" t="s">
        <v>204</v>
      </c>
      <c r="Q18" s="17" t="s">
        <v>57</v>
      </c>
      <c r="R18" s="17" t="s">
        <v>50</v>
      </c>
    </row>
    <row r="19" spans="1:18" ht="15" customHeight="1" x14ac:dyDescent="0.2">
      <c r="A19" s="1">
        <v>2244</v>
      </c>
      <c r="B19" s="2" t="s">
        <v>95</v>
      </c>
      <c r="C19" s="17" t="s">
        <v>205</v>
      </c>
      <c r="D19" s="2"/>
      <c r="E19" s="2" t="s">
        <v>200</v>
      </c>
      <c r="F19" s="2" t="s">
        <v>206</v>
      </c>
      <c r="G19" s="42" t="s">
        <v>55</v>
      </c>
      <c r="H19" s="42"/>
      <c r="I19" s="42"/>
      <c r="J19" s="42"/>
      <c r="K19" s="41">
        <v>58729</v>
      </c>
      <c r="L19" s="41">
        <v>436097</v>
      </c>
      <c r="M19" s="41">
        <f t="shared" si="0"/>
        <v>494826</v>
      </c>
      <c r="N19" s="41">
        <v>1000000</v>
      </c>
      <c r="O19" s="43">
        <v>46050</v>
      </c>
      <c r="P19" s="42" t="s">
        <v>207</v>
      </c>
      <c r="Q19" s="17" t="s">
        <v>57</v>
      </c>
      <c r="R19" s="17" t="s">
        <v>50</v>
      </c>
    </row>
    <row r="20" spans="1:18" ht="15" customHeight="1" x14ac:dyDescent="0.2">
      <c r="A20" s="1">
        <v>2958</v>
      </c>
      <c r="B20" s="2" t="s">
        <v>51</v>
      </c>
      <c r="C20" s="17" t="s">
        <v>208</v>
      </c>
      <c r="D20" s="2"/>
      <c r="E20" s="2" t="s">
        <v>209</v>
      </c>
      <c r="F20" s="2" t="s">
        <v>210</v>
      </c>
      <c r="G20" s="42" t="s">
        <v>55</v>
      </c>
      <c r="H20" s="42"/>
      <c r="I20" s="42"/>
      <c r="J20" s="42"/>
      <c r="K20" s="41"/>
      <c r="L20" s="41">
        <v>482619</v>
      </c>
      <c r="M20" s="41">
        <f t="shared" si="0"/>
        <v>482619</v>
      </c>
      <c r="N20" s="41">
        <v>1360000</v>
      </c>
      <c r="O20" s="43">
        <v>46051</v>
      </c>
      <c r="P20" s="42" t="s">
        <v>211</v>
      </c>
      <c r="Q20" s="17" t="s">
        <v>57</v>
      </c>
      <c r="R20" s="17" t="s">
        <v>50</v>
      </c>
    </row>
    <row r="21" spans="1:18" ht="15" customHeight="1" x14ac:dyDescent="0.2">
      <c r="A21" s="1">
        <v>1705</v>
      </c>
      <c r="B21" s="2" t="s">
        <v>51</v>
      </c>
      <c r="C21" s="17" t="s">
        <v>263</v>
      </c>
      <c r="D21" s="12"/>
      <c r="E21" s="2" t="s">
        <v>97</v>
      </c>
      <c r="F21" s="2" t="s">
        <v>264</v>
      </c>
      <c r="G21" s="42" t="s">
        <v>265</v>
      </c>
      <c r="H21" s="42"/>
      <c r="I21" s="42"/>
      <c r="J21" s="42"/>
      <c r="K21" s="41"/>
      <c r="L21" s="41">
        <v>218652</v>
      </c>
      <c r="M21" s="41">
        <f t="shared" si="0"/>
        <v>218652</v>
      </c>
      <c r="N21" s="41">
        <v>643946</v>
      </c>
      <c r="O21" s="43">
        <v>46083</v>
      </c>
      <c r="P21" s="42" t="s">
        <v>266</v>
      </c>
      <c r="Q21" s="17" t="s">
        <v>67</v>
      </c>
      <c r="R21" s="17" t="s">
        <v>45</v>
      </c>
    </row>
    <row r="22" spans="1:18" ht="15" customHeight="1" x14ac:dyDescent="0.2">
      <c r="A22" s="1">
        <v>8390</v>
      </c>
      <c r="B22" s="2" t="s">
        <v>51</v>
      </c>
      <c r="C22" s="17" t="s">
        <v>267</v>
      </c>
      <c r="D22" s="2"/>
      <c r="E22" s="2" t="s">
        <v>268</v>
      </c>
      <c r="F22" s="2" t="s">
        <v>269</v>
      </c>
      <c r="G22" s="42" t="s">
        <v>270</v>
      </c>
      <c r="H22" s="42"/>
      <c r="I22" s="42"/>
      <c r="J22" s="42"/>
      <c r="K22" s="41"/>
      <c r="L22" s="41"/>
      <c r="M22" s="41">
        <f t="shared" si="0"/>
        <v>0</v>
      </c>
      <c r="N22" s="41">
        <v>80000</v>
      </c>
      <c r="O22" s="43">
        <v>46083</v>
      </c>
      <c r="P22" s="42" t="s">
        <v>271</v>
      </c>
      <c r="Q22" s="17" t="s">
        <v>57</v>
      </c>
      <c r="R22" s="17" t="s">
        <v>50</v>
      </c>
    </row>
    <row r="23" spans="1:18" ht="15" customHeight="1" x14ac:dyDescent="0.2">
      <c r="A23" s="30">
        <v>2356</v>
      </c>
      <c r="B23" s="17" t="s">
        <v>95</v>
      </c>
      <c r="C23" s="17" t="s">
        <v>284</v>
      </c>
      <c r="D23" s="17" t="s">
        <v>285</v>
      </c>
      <c r="E23" s="17" t="s">
        <v>286</v>
      </c>
      <c r="F23" s="17" t="s">
        <v>287</v>
      </c>
      <c r="G23" s="20" t="s">
        <v>288</v>
      </c>
      <c r="H23" s="20" t="s">
        <v>289</v>
      </c>
      <c r="I23" s="20" t="s">
        <v>68</v>
      </c>
      <c r="J23" s="20" t="s">
        <v>290</v>
      </c>
      <c r="K23" s="34">
        <v>351223</v>
      </c>
      <c r="L23" s="34">
        <v>22457</v>
      </c>
      <c r="M23" s="41">
        <f t="shared" si="0"/>
        <v>373680</v>
      </c>
      <c r="N23" s="34">
        <v>675000</v>
      </c>
      <c r="O23" s="21">
        <v>46090</v>
      </c>
      <c r="P23" s="20" t="s">
        <v>291</v>
      </c>
      <c r="Q23" s="17" t="s">
        <v>57</v>
      </c>
      <c r="R23" s="17" t="s">
        <v>292</v>
      </c>
    </row>
    <row r="24" spans="1:18" ht="15" customHeight="1" x14ac:dyDescent="0.2">
      <c r="A24" s="30">
        <v>735</v>
      </c>
      <c r="B24" s="17" t="s">
        <v>51</v>
      </c>
      <c r="C24" s="17" t="s">
        <v>293</v>
      </c>
      <c r="D24" s="17"/>
      <c r="E24" s="17" t="s">
        <v>53</v>
      </c>
      <c r="F24" s="17" t="s">
        <v>294</v>
      </c>
      <c r="G24" s="20" t="s">
        <v>295</v>
      </c>
      <c r="H24" s="20"/>
      <c r="I24" s="20"/>
      <c r="J24" s="20"/>
      <c r="K24" s="34"/>
      <c r="L24" s="34">
        <v>244708</v>
      </c>
      <c r="M24" s="41">
        <f t="shared" si="0"/>
        <v>244708</v>
      </c>
      <c r="N24" s="34">
        <v>777677</v>
      </c>
      <c r="O24" s="21">
        <v>46094</v>
      </c>
      <c r="P24" s="20" t="s">
        <v>296</v>
      </c>
      <c r="Q24" s="17" t="s">
        <v>67</v>
      </c>
      <c r="R24" s="17" t="s">
        <v>45</v>
      </c>
    </row>
    <row r="25" spans="1:18" ht="15" customHeight="1" x14ac:dyDescent="0.2">
      <c r="A25" s="30">
        <v>734</v>
      </c>
      <c r="B25" s="17" t="s">
        <v>51</v>
      </c>
      <c r="C25" s="17" t="s">
        <v>319</v>
      </c>
      <c r="D25" s="17"/>
      <c r="E25" s="17" t="s">
        <v>53</v>
      </c>
      <c r="F25" s="17" t="s">
        <v>320</v>
      </c>
      <c r="G25" s="20" t="s">
        <v>295</v>
      </c>
      <c r="H25" s="20"/>
      <c r="I25" s="20"/>
      <c r="J25" s="20"/>
      <c r="K25" s="34"/>
      <c r="L25" s="34">
        <v>237436</v>
      </c>
      <c r="M25" s="41">
        <f t="shared" si="0"/>
        <v>237436</v>
      </c>
      <c r="N25" s="34">
        <v>839475</v>
      </c>
      <c r="O25" s="21">
        <v>46079</v>
      </c>
      <c r="P25" s="20" t="s">
        <v>321</v>
      </c>
      <c r="Q25" s="17" t="s">
        <v>67</v>
      </c>
      <c r="R25" s="17" t="s">
        <v>45</v>
      </c>
    </row>
    <row r="26" spans="1:18" ht="15" customHeight="1" x14ac:dyDescent="0.2">
      <c r="A26" s="30">
        <v>471</v>
      </c>
      <c r="B26" s="17" t="s">
        <v>51</v>
      </c>
      <c r="C26" s="17" t="s">
        <v>411</v>
      </c>
      <c r="D26" s="17"/>
      <c r="E26" s="17" t="s">
        <v>53</v>
      </c>
      <c r="F26" s="17" t="s">
        <v>412</v>
      </c>
      <c r="G26" s="20" t="s">
        <v>295</v>
      </c>
      <c r="H26" s="20"/>
      <c r="I26" s="20"/>
      <c r="J26" s="20"/>
      <c r="K26" s="34"/>
      <c r="L26" s="34">
        <v>290591</v>
      </c>
      <c r="M26" s="41">
        <f t="shared" si="0"/>
        <v>290591</v>
      </c>
      <c r="N26" s="34">
        <v>90000</v>
      </c>
      <c r="O26" s="21">
        <v>46126</v>
      </c>
      <c r="P26" s="20" t="s">
        <v>413</v>
      </c>
      <c r="Q26" s="17" t="s">
        <v>57</v>
      </c>
      <c r="R26" s="17" t="s">
        <v>292</v>
      </c>
    </row>
    <row r="27" spans="1:18" ht="15" customHeight="1" x14ac:dyDescent="0.2">
      <c r="A27" s="30">
        <v>2106</v>
      </c>
      <c r="B27" s="17" t="s">
        <v>51</v>
      </c>
      <c r="C27" s="17" t="s">
        <v>427</v>
      </c>
      <c r="D27" s="17"/>
      <c r="E27" s="17" t="s">
        <v>200</v>
      </c>
      <c r="F27" s="17" t="s">
        <v>428</v>
      </c>
      <c r="G27" s="20" t="s">
        <v>55</v>
      </c>
      <c r="H27" s="20"/>
      <c r="I27" s="20"/>
      <c r="J27" s="20"/>
      <c r="K27" s="34"/>
      <c r="L27" s="34">
        <v>395957</v>
      </c>
      <c r="M27" s="41">
        <f t="shared" si="0"/>
        <v>395957</v>
      </c>
      <c r="N27" s="34">
        <v>975000</v>
      </c>
      <c r="O27" s="21">
        <v>46133</v>
      </c>
      <c r="P27" s="20" t="s">
        <v>429</v>
      </c>
      <c r="Q27" s="17" t="s">
        <v>57</v>
      </c>
      <c r="R27" s="17" t="s">
        <v>292</v>
      </c>
    </row>
    <row r="28" spans="1:18" ht="15" customHeight="1" x14ac:dyDescent="0.2">
      <c r="A28" s="30">
        <v>3002</v>
      </c>
      <c r="B28" s="17" t="s">
        <v>51</v>
      </c>
      <c r="C28" s="17" t="s">
        <v>441</v>
      </c>
      <c r="D28" s="17"/>
      <c r="E28" s="17" t="s">
        <v>209</v>
      </c>
      <c r="F28" s="17" t="s">
        <v>442</v>
      </c>
      <c r="G28" s="20" t="s">
        <v>443</v>
      </c>
      <c r="H28" s="20"/>
      <c r="I28" s="20"/>
      <c r="J28" s="20"/>
      <c r="K28" s="34"/>
      <c r="L28" s="34">
        <v>524331</v>
      </c>
      <c r="M28" s="58">
        <f t="shared" si="0"/>
        <v>524331</v>
      </c>
      <c r="N28" s="34">
        <v>2000000</v>
      </c>
      <c r="O28" s="21">
        <v>46136</v>
      </c>
      <c r="P28" s="20" t="s">
        <v>444</v>
      </c>
      <c r="Q28" s="17" t="s">
        <v>67</v>
      </c>
      <c r="R28" s="17" t="s">
        <v>45</v>
      </c>
    </row>
    <row r="29" spans="1:18" ht="15" customHeight="1" x14ac:dyDescent="0.2">
      <c r="A29" s="30">
        <v>425</v>
      </c>
      <c r="B29" s="17" t="s">
        <v>51</v>
      </c>
      <c r="C29" s="17" t="s">
        <v>445</v>
      </c>
      <c r="D29" s="17"/>
      <c r="E29" s="17" t="s">
        <v>53</v>
      </c>
      <c r="F29" s="17" t="s">
        <v>446</v>
      </c>
      <c r="G29" s="20" t="s">
        <v>295</v>
      </c>
      <c r="H29" s="20"/>
      <c r="I29" s="20"/>
      <c r="J29" s="20"/>
      <c r="K29" s="34"/>
      <c r="L29" s="34">
        <v>285202</v>
      </c>
      <c r="M29" s="58">
        <f t="shared" si="0"/>
        <v>285202</v>
      </c>
      <c r="N29" s="34">
        <v>910000</v>
      </c>
      <c r="O29" s="21">
        <v>46125</v>
      </c>
      <c r="P29" s="20" t="s">
        <v>447</v>
      </c>
      <c r="Q29" s="17" t="s">
        <v>57</v>
      </c>
      <c r="R29" s="17" t="s">
        <v>50</v>
      </c>
    </row>
    <row r="30" spans="1:18" ht="15" customHeight="1" x14ac:dyDescent="0.2">
      <c r="A30" s="30">
        <v>1259</v>
      </c>
      <c r="B30" s="17" t="s">
        <v>51</v>
      </c>
      <c r="C30" s="17" t="s">
        <v>448</v>
      </c>
      <c r="D30" s="17"/>
      <c r="E30" s="17" t="s">
        <v>175</v>
      </c>
      <c r="F30" s="59" t="s">
        <v>449</v>
      </c>
      <c r="G30" s="20" t="s">
        <v>55</v>
      </c>
      <c r="H30" s="20"/>
      <c r="I30" s="20"/>
      <c r="J30" s="20"/>
      <c r="K30" s="58"/>
      <c r="L30" s="58">
        <v>276756</v>
      </c>
      <c r="M30" s="58">
        <f t="shared" si="0"/>
        <v>276756</v>
      </c>
      <c r="N30" s="34">
        <v>912000</v>
      </c>
      <c r="O30" s="21">
        <v>46139</v>
      </c>
      <c r="P30" s="20" t="s">
        <v>451</v>
      </c>
      <c r="Q30" s="17" t="s">
        <v>67</v>
      </c>
      <c r="R30" s="17" t="s">
        <v>45</v>
      </c>
    </row>
    <row r="31" spans="1:18" ht="15" customHeight="1" x14ac:dyDescent="0.2">
      <c r="A31" s="30" t="s">
        <v>465</v>
      </c>
      <c r="B31" s="17" t="s">
        <v>51</v>
      </c>
      <c r="C31" s="17" t="s">
        <v>466</v>
      </c>
      <c r="D31" s="17"/>
      <c r="E31" s="17" t="s">
        <v>61</v>
      </c>
      <c r="F31" s="59" t="s">
        <v>467</v>
      </c>
      <c r="G31" s="20" t="s">
        <v>468</v>
      </c>
      <c r="H31" s="20"/>
      <c r="I31" s="20"/>
      <c r="J31" s="20"/>
      <c r="K31" s="58"/>
      <c r="L31" s="58">
        <v>1917454</v>
      </c>
      <c r="M31" s="58">
        <f t="shared" si="0"/>
        <v>1917454</v>
      </c>
      <c r="N31" s="34">
        <v>1538000</v>
      </c>
      <c r="O31" s="21">
        <v>46149</v>
      </c>
      <c r="P31" s="20" t="s">
        <v>469</v>
      </c>
      <c r="Q31" s="17" t="s">
        <v>57</v>
      </c>
      <c r="R31" s="17" t="s">
        <v>470</v>
      </c>
    </row>
    <row r="32" spans="1:18" ht="15" customHeight="1" x14ac:dyDescent="0.2">
      <c r="A32" s="30">
        <v>2915</v>
      </c>
      <c r="B32" s="17" t="s">
        <v>51</v>
      </c>
      <c r="C32" s="17" t="s">
        <v>524</v>
      </c>
      <c r="D32" s="17"/>
      <c r="E32" s="17" t="s">
        <v>209</v>
      </c>
      <c r="F32" s="59" t="s">
        <v>525</v>
      </c>
      <c r="G32" s="20" t="s">
        <v>239</v>
      </c>
      <c r="H32" s="20"/>
      <c r="I32" s="20"/>
      <c r="J32" s="20"/>
      <c r="K32" s="58"/>
      <c r="L32" s="58">
        <v>130168</v>
      </c>
      <c r="M32" s="58">
        <f t="shared" si="0"/>
        <v>130168</v>
      </c>
      <c r="N32" s="34">
        <v>150000</v>
      </c>
      <c r="O32" s="21">
        <v>46178</v>
      </c>
      <c r="P32" s="20" t="s">
        <v>526</v>
      </c>
      <c r="Q32" s="17" t="s">
        <v>57</v>
      </c>
      <c r="R32" s="17" t="s">
        <v>470</v>
      </c>
    </row>
    <row r="33" spans="1:18" ht="15" customHeight="1" x14ac:dyDescent="0.2">
      <c r="A33" s="30">
        <v>4269</v>
      </c>
      <c r="B33" s="17" t="s">
        <v>51</v>
      </c>
      <c r="C33" s="17" t="s">
        <v>552</v>
      </c>
      <c r="D33" s="17"/>
      <c r="E33" s="17" t="s">
        <v>379</v>
      </c>
      <c r="F33" s="59" t="s">
        <v>553</v>
      </c>
      <c r="G33" s="20" t="s">
        <v>554</v>
      </c>
      <c r="H33" s="20"/>
      <c r="I33" s="20"/>
      <c r="J33" s="20"/>
      <c r="K33" s="58"/>
      <c r="L33" s="58">
        <v>125916</v>
      </c>
      <c r="M33" s="58">
        <f t="shared" si="0"/>
        <v>125916</v>
      </c>
      <c r="N33" s="34">
        <v>270000</v>
      </c>
      <c r="O33" s="21">
        <v>46195</v>
      </c>
      <c r="P33" s="20" t="s">
        <v>555</v>
      </c>
      <c r="Q33" s="17" t="s">
        <v>57</v>
      </c>
      <c r="R33" s="17" t="s">
        <v>292</v>
      </c>
    </row>
    <row r="34" spans="1:18" ht="15" customHeight="1" x14ac:dyDescent="0.2">
      <c r="A34" s="30">
        <v>8658</v>
      </c>
      <c r="B34" s="17" t="s">
        <v>51</v>
      </c>
      <c r="C34" s="17" t="s">
        <v>591</v>
      </c>
      <c r="D34" s="17"/>
      <c r="E34" s="17" t="s">
        <v>53</v>
      </c>
      <c r="F34" s="59" t="s">
        <v>592</v>
      </c>
      <c r="G34" s="20" t="s">
        <v>295</v>
      </c>
      <c r="H34" s="20"/>
      <c r="I34" s="20"/>
      <c r="J34" s="20"/>
      <c r="K34" s="58"/>
      <c r="L34" s="58">
        <v>293884</v>
      </c>
      <c r="M34" s="58">
        <f t="shared" si="0"/>
        <v>293884</v>
      </c>
      <c r="N34" s="34">
        <v>910000</v>
      </c>
      <c r="O34" s="21">
        <v>46118</v>
      </c>
      <c r="P34" s="20" t="s">
        <v>593</v>
      </c>
      <c r="Q34" s="17" t="s">
        <v>57</v>
      </c>
      <c r="R34" s="17" t="s">
        <v>50</v>
      </c>
    </row>
    <row r="35" spans="1:18" ht="15" customHeight="1" x14ac:dyDescent="0.2">
      <c r="A35" s="30"/>
      <c r="B35" s="17"/>
      <c r="C35" s="17"/>
      <c r="D35" s="17"/>
      <c r="E35" s="17"/>
      <c r="F35" s="59"/>
      <c r="G35" s="20"/>
      <c r="H35" s="20"/>
      <c r="I35" s="20"/>
      <c r="J35" s="20"/>
      <c r="K35" s="58"/>
      <c r="L35" s="58"/>
      <c r="M35" s="58"/>
      <c r="N35" s="34"/>
      <c r="O35" s="21"/>
      <c r="P35" s="20"/>
      <c r="Q35" s="17"/>
      <c r="R35" s="17"/>
    </row>
    <row r="36" spans="1:18" ht="15" customHeight="1" x14ac:dyDescent="0.2">
      <c r="A36" s="30"/>
      <c r="B36" s="17"/>
      <c r="C36" s="17"/>
      <c r="D36" s="17"/>
      <c r="E36" s="17"/>
      <c r="F36" s="59"/>
      <c r="G36" s="20"/>
      <c r="H36" s="20"/>
      <c r="I36" s="20"/>
      <c r="J36" s="20"/>
      <c r="K36" s="58"/>
      <c r="L36" s="58"/>
      <c r="M36" s="58"/>
      <c r="N36" s="34"/>
      <c r="O36" s="21"/>
      <c r="P36" s="20"/>
      <c r="Q36" s="17"/>
      <c r="R36" s="17"/>
    </row>
    <row r="37" spans="1:18" ht="15" customHeight="1" x14ac:dyDescent="0.2">
      <c r="A37" s="30"/>
      <c r="B37" s="17"/>
      <c r="C37" s="17"/>
      <c r="D37" s="17"/>
      <c r="E37" s="17"/>
      <c r="F37" s="59"/>
      <c r="G37" s="20"/>
      <c r="H37" s="20"/>
      <c r="I37" s="20"/>
      <c r="J37" s="20"/>
      <c r="K37" s="58"/>
      <c r="L37" s="58"/>
      <c r="M37" s="58"/>
      <c r="N37" s="34"/>
      <c r="O37" s="21"/>
      <c r="P37" s="20"/>
      <c r="Q37" s="17"/>
      <c r="R37" s="17"/>
    </row>
    <row r="38" spans="1:18" ht="15" customHeight="1" x14ac:dyDescent="0.2">
      <c r="A38" s="30"/>
      <c r="B38" s="17"/>
      <c r="C38" s="17"/>
      <c r="D38" s="17"/>
      <c r="E38" s="17"/>
      <c r="F38" s="59"/>
      <c r="G38" s="20"/>
      <c r="H38" s="20"/>
      <c r="I38" s="20"/>
      <c r="J38" s="20"/>
      <c r="K38" s="58"/>
      <c r="L38" s="58"/>
      <c r="M38" s="58"/>
      <c r="N38" s="34"/>
      <c r="O38" s="21"/>
      <c r="P38" s="20"/>
      <c r="Q38" s="17"/>
      <c r="R38" s="17"/>
    </row>
    <row r="39" spans="1:18" ht="15" customHeight="1" x14ac:dyDescent="0.2">
      <c r="A39" s="30"/>
      <c r="B39" s="17"/>
      <c r="C39" s="17"/>
      <c r="D39" s="17"/>
      <c r="E39" s="17"/>
      <c r="F39" s="59"/>
      <c r="G39" s="20"/>
      <c r="H39" s="20"/>
      <c r="I39" s="20"/>
      <c r="J39" s="20"/>
      <c r="K39" s="58"/>
      <c r="L39" s="58"/>
      <c r="M39" s="58"/>
      <c r="N39" s="34"/>
      <c r="O39" s="21"/>
      <c r="P39" s="20"/>
      <c r="Q39" s="17"/>
      <c r="R39" s="17"/>
    </row>
    <row r="40" spans="1:18" ht="15" customHeight="1" x14ac:dyDescent="0.2">
      <c r="A40" s="30"/>
      <c r="B40" s="17"/>
      <c r="C40" s="17"/>
      <c r="D40" s="17"/>
      <c r="E40" s="17"/>
      <c r="F40" s="59"/>
      <c r="G40" s="20"/>
      <c r="H40" s="20"/>
      <c r="I40" s="20"/>
      <c r="J40" s="20"/>
      <c r="K40" s="58"/>
      <c r="L40" s="58"/>
      <c r="M40" s="58"/>
      <c r="N40" s="34"/>
      <c r="O40" s="21"/>
      <c r="P40" s="20"/>
      <c r="Q40" s="17"/>
      <c r="R40" s="17"/>
    </row>
    <row r="41" spans="1:18" ht="15" customHeight="1" x14ac:dyDescent="0.2">
      <c r="A41" s="30"/>
      <c r="B41" s="17"/>
      <c r="C41" s="17"/>
      <c r="D41" s="17"/>
      <c r="E41" s="17"/>
      <c r="F41" s="59"/>
      <c r="G41" s="20"/>
      <c r="H41" s="20"/>
      <c r="I41" s="20"/>
      <c r="J41" s="20"/>
      <c r="K41" s="58"/>
      <c r="L41" s="58"/>
      <c r="M41" s="58"/>
      <c r="N41" s="34"/>
      <c r="O41" s="21"/>
      <c r="P41" s="20"/>
      <c r="Q41" s="17"/>
      <c r="R41" s="17"/>
    </row>
    <row r="42" spans="1:18" ht="15" customHeight="1" x14ac:dyDescent="0.2">
      <c r="A42" s="30"/>
      <c r="B42" s="17"/>
      <c r="C42" s="17"/>
      <c r="D42" s="17"/>
      <c r="E42" s="17"/>
      <c r="F42" s="59"/>
      <c r="G42" s="20"/>
      <c r="H42" s="20"/>
      <c r="I42" s="20"/>
      <c r="J42" s="20"/>
      <c r="K42" s="58"/>
      <c r="L42" s="58"/>
      <c r="M42" s="58"/>
      <c r="N42" s="34"/>
      <c r="O42" s="21"/>
      <c r="P42" s="20"/>
      <c r="Q42" s="17"/>
      <c r="R42" s="17"/>
    </row>
    <row r="43" spans="1:18" ht="15" customHeight="1" x14ac:dyDescent="0.2">
      <c r="A43" s="30"/>
      <c r="B43" s="17"/>
      <c r="C43" s="17"/>
      <c r="D43" s="17"/>
      <c r="E43" s="17"/>
      <c r="F43" s="59"/>
      <c r="G43" s="20"/>
      <c r="H43" s="20"/>
      <c r="I43" s="20"/>
      <c r="J43" s="20"/>
      <c r="K43" s="58"/>
      <c r="L43" s="58"/>
      <c r="M43" s="58"/>
      <c r="N43" s="34"/>
      <c r="O43" s="21"/>
      <c r="P43" s="20"/>
      <c r="Q43" s="17"/>
      <c r="R43" s="17"/>
    </row>
    <row r="44" spans="1:18" ht="15" customHeight="1" x14ac:dyDescent="0.2">
      <c r="A44" s="30"/>
      <c r="B44" s="17"/>
      <c r="C44" s="17"/>
      <c r="D44" s="17"/>
      <c r="E44" s="17"/>
      <c r="F44" s="59"/>
      <c r="G44" s="20"/>
      <c r="H44" s="20"/>
      <c r="I44" s="20"/>
      <c r="J44" s="20"/>
      <c r="K44" s="58"/>
      <c r="L44" s="58"/>
      <c r="M44" s="58"/>
      <c r="N44" s="34"/>
      <c r="O44" s="17"/>
      <c r="P44" s="20"/>
      <c r="Q44" s="17"/>
      <c r="R44" s="17"/>
    </row>
    <row r="45" spans="1:18" ht="15" customHeight="1" x14ac:dyDescent="0.2">
      <c r="F45" s="36"/>
      <c r="K45" s="38"/>
      <c r="L45" s="38"/>
      <c r="M45" s="27"/>
    </row>
    <row r="46" spans="1:18" ht="15" customHeight="1" x14ac:dyDescent="0.2">
      <c r="F46" s="36"/>
      <c r="K46" s="38"/>
      <c r="L46" s="38"/>
      <c r="M46" s="27"/>
    </row>
    <row r="47" spans="1:18" ht="15" customHeight="1" x14ac:dyDescent="0.2">
      <c r="F47" s="36"/>
      <c r="K47" s="38"/>
      <c r="L47" s="38"/>
      <c r="M47" s="27"/>
      <c r="Q47" s="36" t="s">
        <v>450</v>
      </c>
    </row>
    <row r="48" spans="1:18" ht="15" customHeight="1" x14ac:dyDescent="0.2">
      <c r="F48" s="36"/>
      <c r="K48" s="38"/>
      <c r="L48" s="38"/>
      <c r="M48" s="27"/>
    </row>
    <row r="49" spans="1:18" ht="15" customHeight="1" x14ac:dyDescent="0.2">
      <c r="F49" s="36"/>
      <c r="K49" s="38"/>
      <c r="L49" s="38"/>
      <c r="M49" s="27"/>
    </row>
    <row r="50" spans="1:18" s="38" customFormat="1" ht="15" customHeight="1" x14ac:dyDescent="0.2">
      <c r="A50" s="35"/>
      <c r="B50" s="36"/>
      <c r="C50" s="36"/>
      <c r="D50" s="36"/>
      <c r="E50" s="36"/>
      <c r="F50" s="36"/>
      <c r="G50" s="37"/>
      <c r="H50" s="37"/>
      <c r="I50" s="37"/>
      <c r="J50" s="37"/>
      <c r="M50" s="27"/>
      <c r="O50" s="36"/>
      <c r="P50" s="37"/>
      <c r="Q50" s="36"/>
      <c r="R50" s="36"/>
    </row>
    <row r="51" spans="1:18" s="38" customFormat="1" ht="15" customHeight="1" x14ac:dyDescent="0.2">
      <c r="A51" s="35"/>
      <c r="B51" s="36"/>
      <c r="C51" s="36"/>
      <c r="D51" s="36"/>
      <c r="E51" s="36"/>
      <c r="F51" s="36"/>
      <c r="G51" s="37"/>
      <c r="H51" s="37"/>
      <c r="I51" s="37"/>
      <c r="J51" s="37"/>
      <c r="M51" s="27"/>
      <c r="O51" s="36"/>
      <c r="P51" s="37"/>
      <c r="Q51" s="36"/>
      <c r="R51" s="36"/>
    </row>
    <row r="52" spans="1:18" s="38" customFormat="1" ht="15" customHeight="1" x14ac:dyDescent="0.2">
      <c r="A52" s="35"/>
      <c r="B52" s="36"/>
      <c r="C52" s="36"/>
      <c r="D52" s="36"/>
      <c r="E52" s="36"/>
      <c r="F52" s="36"/>
      <c r="G52" s="37"/>
      <c r="H52" s="37"/>
      <c r="I52" s="37"/>
      <c r="J52" s="37"/>
      <c r="M52" s="27"/>
      <c r="O52" s="36"/>
      <c r="P52" s="37"/>
      <c r="Q52" s="36"/>
      <c r="R52" s="36"/>
    </row>
    <row r="53" spans="1:18" s="38" customFormat="1" ht="15" customHeight="1" x14ac:dyDescent="0.2">
      <c r="A53" s="35"/>
      <c r="B53" s="36"/>
      <c r="C53" s="36"/>
      <c r="D53" s="36"/>
      <c r="E53" s="36"/>
      <c r="F53" s="36"/>
      <c r="G53" s="37"/>
      <c r="H53" s="37"/>
      <c r="I53" s="37"/>
      <c r="J53" s="37"/>
      <c r="M53" s="27"/>
      <c r="O53" s="36"/>
      <c r="P53" s="37"/>
      <c r="Q53" s="36"/>
      <c r="R53" s="36"/>
    </row>
    <row r="54" spans="1:18" s="38" customFormat="1" ht="15" customHeight="1" x14ac:dyDescent="0.2">
      <c r="A54" s="35"/>
      <c r="B54" s="36"/>
      <c r="C54" s="36"/>
      <c r="D54" s="36"/>
      <c r="E54" s="36"/>
      <c r="F54" s="36"/>
      <c r="G54" s="37"/>
      <c r="H54" s="37"/>
      <c r="I54" s="37"/>
      <c r="J54" s="37"/>
      <c r="M54" s="27"/>
      <c r="O54" s="36"/>
      <c r="P54" s="37"/>
      <c r="Q54" s="36"/>
      <c r="R54" s="36"/>
    </row>
    <row r="55" spans="1:18" s="38" customFormat="1" ht="15" customHeight="1" x14ac:dyDescent="0.2">
      <c r="A55" s="35"/>
      <c r="B55" s="36"/>
      <c r="C55" s="36"/>
      <c r="D55" s="36"/>
      <c r="E55" s="36"/>
      <c r="F55" s="39"/>
      <c r="G55" s="37"/>
      <c r="H55" s="37"/>
      <c r="I55" s="37"/>
      <c r="J55" s="37"/>
      <c r="K55" s="27"/>
      <c r="L55" s="27"/>
      <c r="M55" s="27"/>
      <c r="O55" s="36"/>
      <c r="P55" s="37"/>
      <c r="Q55" s="36"/>
      <c r="R55" s="36"/>
    </row>
    <row r="56" spans="1:18" s="38" customFormat="1" ht="15" customHeight="1" x14ac:dyDescent="0.2">
      <c r="A56" s="35"/>
      <c r="B56" s="36"/>
      <c r="C56" s="36"/>
      <c r="D56" s="36"/>
      <c r="E56" s="36"/>
      <c r="F56" s="36"/>
      <c r="G56" s="37"/>
      <c r="H56" s="37"/>
      <c r="I56" s="37"/>
      <c r="J56" s="37"/>
      <c r="M56" s="27"/>
      <c r="O56" s="36"/>
      <c r="P56" s="37"/>
      <c r="Q56" s="36"/>
      <c r="R56" s="36"/>
    </row>
    <row r="57" spans="1:18" s="38" customFormat="1" ht="15" customHeight="1" x14ac:dyDescent="0.2">
      <c r="A57" s="35"/>
      <c r="B57" s="36"/>
      <c r="C57" s="36"/>
      <c r="D57" s="36"/>
      <c r="E57" s="36"/>
      <c r="F57" s="36"/>
      <c r="G57" s="37"/>
      <c r="H57" s="37"/>
      <c r="I57" s="37"/>
      <c r="J57" s="37"/>
      <c r="M57" s="27"/>
      <c r="O57" s="36"/>
      <c r="P57" s="37"/>
      <c r="Q57" s="36"/>
      <c r="R57" s="36"/>
    </row>
    <row r="58" spans="1:18" s="38" customFormat="1" ht="15" customHeight="1" x14ac:dyDescent="0.2">
      <c r="A58" s="35"/>
      <c r="B58" s="36"/>
      <c r="C58" s="36"/>
      <c r="D58" s="36"/>
      <c r="E58" s="36"/>
      <c r="F58" s="36"/>
      <c r="G58" s="37"/>
      <c r="H58" s="37"/>
      <c r="I58" s="37"/>
      <c r="J58" s="37"/>
      <c r="M58" s="27"/>
      <c r="O58" s="36"/>
      <c r="P58" s="37"/>
      <c r="Q58" s="36"/>
      <c r="R58" s="36"/>
    </row>
    <row r="59" spans="1:18" s="38" customFormat="1" ht="15" customHeight="1" x14ac:dyDescent="0.2">
      <c r="A59" s="35"/>
      <c r="B59" s="36"/>
      <c r="C59" s="36"/>
      <c r="D59" s="36"/>
      <c r="E59" s="36"/>
      <c r="F59" s="39"/>
      <c r="G59" s="37"/>
      <c r="H59" s="37"/>
      <c r="I59" s="37"/>
      <c r="J59" s="37"/>
      <c r="K59" s="40"/>
      <c r="L59" s="40"/>
      <c r="M59" s="40"/>
      <c r="O59" s="36"/>
      <c r="P59" s="37"/>
      <c r="Q59" s="36"/>
      <c r="R59" s="36"/>
    </row>
    <row r="60" spans="1:18" s="38" customFormat="1" ht="15" customHeight="1" x14ac:dyDescent="0.2">
      <c r="A60" s="35"/>
      <c r="B60" s="36"/>
      <c r="C60" s="36"/>
      <c r="D60" s="36"/>
      <c r="E60" s="36"/>
      <c r="F60" s="39"/>
      <c r="G60" s="37"/>
      <c r="H60" s="37"/>
      <c r="I60" s="37"/>
      <c r="J60" s="37"/>
      <c r="K60" s="40"/>
      <c r="L60" s="40"/>
      <c r="M60" s="40"/>
      <c r="O60" s="36"/>
      <c r="P60" s="37"/>
      <c r="Q60" s="36"/>
      <c r="R60" s="36"/>
    </row>
    <row r="61" spans="1:18" s="38" customFormat="1" ht="15" customHeight="1" x14ac:dyDescent="0.2">
      <c r="A61" s="35"/>
      <c r="B61" s="36"/>
      <c r="C61" s="36"/>
      <c r="D61" s="36"/>
      <c r="E61" s="36"/>
      <c r="F61" s="39"/>
      <c r="G61" s="37"/>
      <c r="H61" s="37"/>
      <c r="I61" s="37"/>
      <c r="J61" s="37"/>
      <c r="K61" s="40"/>
      <c r="L61" s="40"/>
      <c r="M61" s="40"/>
      <c r="O61" s="36"/>
      <c r="P61" s="37"/>
      <c r="Q61" s="36"/>
      <c r="R61" s="36"/>
    </row>
    <row r="62" spans="1:18" s="38" customFormat="1" ht="15" customHeight="1" x14ac:dyDescent="0.2">
      <c r="A62" s="35"/>
      <c r="B62" s="36"/>
      <c r="C62" s="36"/>
      <c r="D62" s="36"/>
      <c r="E62" s="36"/>
      <c r="F62" s="39"/>
      <c r="G62" s="37"/>
      <c r="H62" s="37"/>
      <c r="I62" s="37"/>
      <c r="J62" s="37"/>
      <c r="K62" s="40"/>
      <c r="L62" s="40"/>
      <c r="M62" s="40"/>
      <c r="O62" s="36"/>
      <c r="P62" s="37"/>
      <c r="Q62" s="36"/>
      <c r="R62" s="36"/>
    </row>
    <row r="63" spans="1:18" s="38" customFormat="1" ht="15" customHeight="1" x14ac:dyDescent="0.2">
      <c r="A63" s="35"/>
      <c r="B63" s="36"/>
      <c r="C63" s="36"/>
      <c r="D63" s="36"/>
      <c r="E63" s="36"/>
      <c r="F63" s="39"/>
      <c r="G63" s="37"/>
      <c r="H63" s="37"/>
      <c r="I63" s="37"/>
      <c r="J63" s="37"/>
      <c r="K63" s="40"/>
      <c r="L63" s="40"/>
      <c r="M63" s="40"/>
      <c r="O63" s="36"/>
      <c r="P63" s="37"/>
      <c r="Q63" s="36"/>
      <c r="R63" s="36"/>
    </row>
    <row r="64" spans="1:18" s="38" customFormat="1" ht="15" customHeight="1" x14ac:dyDescent="0.2">
      <c r="A64" s="35"/>
      <c r="B64" s="36"/>
      <c r="C64" s="36"/>
      <c r="D64" s="36"/>
      <c r="E64" s="36"/>
      <c r="F64" s="39"/>
      <c r="G64" s="37"/>
      <c r="H64" s="37"/>
      <c r="I64" s="37"/>
      <c r="J64" s="37"/>
      <c r="K64" s="40"/>
      <c r="L64" s="40"/>
      <c r="M64" s="40"/>
      <c r="O64" s="36"/>
      <c r="P64" s="37"/>
      <c r="Q64" s="36"/>
      <c r="R64" s="36"/>
    </row>
    <row r="65" spans="1:18" s="38" customFormat="1" ht="15" customHeight="1" x14ac:dyDescent="0.2">
      <c r="A65" s="35"/>
      <c r="B65" s="36"/>
      <c r="C65" s="36"/>
      <c r="D65" s="36"/>
      <c r="E65" s="36"/>
      <c r="F65" s="39"/>
      <c r="G65" s="37"/>
      <c r="H65" s="37"/>
      <c r="I65" s="37"/>
      <c r="J65" s="37"/>
      <c r="K65" s="40"/>
      <c r="L65" s="40"/>
      <c r="M65" s="40"/>
      <c r="O65" s="36"/>
      <c r="P65" s="37"/>
      <c r="Q65" s="36"/>
      <c r="R65" s="36"/>
    </row>
    <row r="66" spans="1:18" s="35" customFormat="1" ht="15" customHeight="1" x14ac:dyDescent="0.2">
      <c r="B66" s="36"/>
      <c r="C66" s="36"/>
      <c r="D66" s="36"/>
      <c r="E66" s="36"/>
      <c r="F66" s="39"/>
      <c r="G66" s="37"/>
      <c r="H66" s="37"/>
      <c r="I66" s="37"/>
      <c r="J66" s="37"/>
      <c r="K66" s="40"/>
      <c r="L66" s="40"/>
      <c r="M66" s="40"/>
      <c r="N66" s="38"/>
      <c r="O66" s="36"/>
      <c r="P66" s="37"/>
      <c r="Q66" s="36"/>
      <c r="R66" s="36"/>
    </row>
    <row r="67" spans="1:18" s="35" customFormat="1" ht="15" customHeight="1" x14ac:dyDescent="0.2">
      <c r="B67" s="36"/>
      <c r="C67" s="36"/>
      <c r="D67" s="36"/>
      <c r="E67" s="36"/>
      <c r="F67" s="39"/>
      <c r="G67" s="37"/>
      <c r="H67" s="37"/>
      <c r="I67" s="37"/>
      <c r="J67" s="37"/>
      <c r="K67" s="40"/>
      <c r="L67" s="40"/>
      <c r="M67" s="40"/>
      <c r="N67" s="38"/>
      <c r="O67" s="36"/>
      <c r="P67" s="37"/>
      <c r="Q67" s="36"/>
      <c r="R67" s="36"/>
    </row>
    <row r="68" spans="1:18" s="35" customFormat="1" ht="15" customHeight="1" x14ac:dyDescent="0.2">
      <c r="B68" s="36"/>
      <c r="C68" s="36"/>
      <c r="D68" s="36"/>
      <c r="E68" s="36"/>
      <c r="F68" s="39"/>
      <c r="G68" s="37"/>
      <c r="H68" s="37"/>
      <c r="I68" s="37"/>
      <c r="J68" s="37"/>
      <c r="K68" s="40"/>
      <c r="L68" s="40"/>
      <c r="M68" s="40"/>
      <c r="N68" s="38"/>
      <c r="O68" s="36"/>
      <c r="P68" s="37"/>
      <c r="Q68" s="36"/>
      <c r="R68" s="36"/>
    </row>
    <row r="69" spans="1:18" s="35" customFormat="1" ht="15" customHeight="1" x14ac:dyDescent="0.2">
      <c r="B69" s="36"/>
      <c r="C69" s="36"/>
      <c r="D69" s="36"/>
      <c r="E69" s="36"/>
      <c r="F69" s="39"/>
      <c r="G69" s="37"/>
      <c r="H69" s="37"/>
      <c r="I69" s="37"/>
      <c r="J69" s="37"/>
      <c r="K69" s="40"/>
      <c r="L69" s="40"/>
      <c r="M69" s="40"/>
      <c r="N69" s="38"/>
      <c r="O69" s="36"/>
      <c r="P69" s="37"/>
      <c r="Q69" s="36"/>
      <c r="R69" s="36"/>
    </row>
    <row r="70" spans="1:18" s="35" customFormat="1" ht="15" customHeight="1" x14ac:dyDescent="0.2">
      <c r="B70" s="36"/>
      <c r="C70" s="36"/>
      <c r="D70" s="36"/>
      <c r="E70" s="36"/>
      <c r="F70" s="39"/>
      <c r="G70" s="37"/>
      <c r="H70" s="37"/>
      <c r="I70" s="37"/>
      <c r="J70" s="37"/>
      <c r="K70" s="40"/>
      <c r="L70" s="40"/>
      <c r="M70" s="40"/>
      <c r="N70" s="38"/>
      <c r="O70" s="36"/>
      <c r="P70" s="37"/>
      <c r="Q70" s="36"/>
      <c r="R70" s="36"/>
    </row>
    <row r="71" spans="1:18" s="35" customFormat="1" ht="15" customHeight="1" x14ac:dyDescent="0.2">
      <c r="B71" s="36"/>
      <c r="C71" s="36"/>
      <c r="D71" s="36"/>
      <c r="E71" s="36"/>
      <c r="F71" s="39"/>
      <c r="G71" s="37"/>
      <c r="H71" s="37"/>
      <c r="I71" s="37"/>
      <c r="J71" s="37"/>
      <c r="K71" s="40"/>
      <c r="L71" s="40"/>
      <c r="M71" s="40"/>
      <c r="N71" s="38"/>
      <c r="O71" s="36"/>
      <c r="P71" s="37"/>
      <c r="Q71" s="36"/>
      <c r="R71" s="36"/>
    </row>
    <row r="72" spans="1:18" s="35" customFormat="1" ht="15" customHeight="1" x14ac:dyDescent="0.2">
      <c r="B72" s="36"/>
      <c r="C72" s="36"/>
      <c r="D72" s="36"/>
      <c r="E72" s="36"/>
      <c r="F72" s="39"/>
      <c r="G72" s="37"/>
      <c r="H72" s="37"/>
      <c r="I72" s="37"/>
      <c r="J72" s="37"/>
      <c r="K72" s="40"/>
      <c r="L72" s="40"/>
      <c r="M72" s="40"/>
      <c r="N72" s="38"/>
      <c r="O72" s="36"/>
      <c r="P72" s="37"/>
      <c r="Q72" s="36"/>
      <c r="R72" s="36"/>
    </row>
    <row r="73" spans="1:18" s="35" customFormat="1" ht="15" customHeight="1" x14ac:dyDescent="0.2">
      <c r="B73" s="36"/>
      <c r="C73" s="36"/>
      <c r="D73" s="36"/>
      <c r="E73" s="36"/>
      <c r="F73" s="39"/>
      <c r="G73" s="37"/>
      <c r="H73" s="37"/>
      <c r="I73" s="37"/>
      <c r="J73" s="37"/>
      <c r="K73" s="40"/>
      <c r="L73" s="40"/>
      <c r="M73" s="40"/>
      <c r="N73" s="38"/>
      <c r="O73" s="36"/>
      <c r="P73" s="37"/>
      <c r="Q73" s="36"/>
      <c r="R73" s="36"/>
    </row>
  </sheetData>
  <printOptions horizontalCentered="1" gridLines="1"/>
  <pageMargins left="0.25" right="0.25" top="1" bottom="0.83" header="0.5" footer="0.5"/>
  <pageSetup scale="4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0A393-29AA-46D0-83E7-0FC8C72170AE}">
  <dimension ref="A1"/>
  <sheetViews>
    <sheetView workbookViewId="0">
      <selection activeCell="C2" sqref="C2"/>
    </sheetView>
  </sheetViews>
  <sheetFormatPr defaultRowHeight="12.7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Arlington</vt:lpstr>
      <vt:lpstr>De Smet</vt:lpstr>
      <vt:lpstr>Lake Preston</vt:lpstr>
      <vt:lpstr>Iroquois</vt:lpstr>
      <vt:lpstr>Small Town</vt:lpstr>
      <vt:lpstr>Small Acreage</vt:lpstr>
      <vt:lpstr>Lake</vt:lpstr>
      <vt:lpstr>Ag</vt:lpstr>
      <vt:lpstr>Sheet1</vt:lpstr>
      <vt:lpstr>Ag!Print_Area</vt:lpstr>
      <vt:lpstr>Arlington!Print_Area</vt:lpstr>
      <vt:lpstr>'De Smet'!Print_Area</vt:lpstr>
      <vt:lpstr>Iroquois!Print_Area</vt:lpstr>
      <vt:lpstr>Lake!Print_Area</vt:lpstr>
      <vt:lpstr>'Lake Preston'!Print_Area</vt:lpstr>
      <vt:lpstr>'Small Acreage'!Print_Area</vt:lpstr>
      <vt:lpstr>'Small Town'!Print_Area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Purintun</dc:creator>
  <cp:lastModifiedBy>Tammy Anderson</cp:lastModifiedBy>
  <cp:lastPrinted>2026-06-26T19:31:18Z</cp:lastPrinted>
  <dcterms:created xsi:type="dcterms:W3CDTF">2024-12-10T22:39:27Z</dcterms:created>
  <dcterms:modified xsi:type="dcterms:W3CDTF">2026-07-06T18:35:18Z</dcterms:modified>
</cp:coreProperties>
</file>