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4" i="1"/>
  <c r="C10"/>
  <c r="C36" l="1"/>
</calcChain>
</file>

<file path=xl/sharedStrings.xml><?xml version="1.0" encoding="utf-8"?>
<sst xmlns="http://schemas.openxmlformats.org/spreadsheetml/2006/main" count="32" uniqueCount="31">
  <si>
    <t>INCOME</t>
  </si>
  <si>
    <t>TRANSFER FROM INVESTMENT ACCOUNT</t>
  </si>
  <si>
    <t>MISCELLANOUS INCOME</t>
  </si>
  <si>
    <t>TOTAL INCOME</t>
  </si>
  <si>
    <t>EXPENSE</t>
  </si>
  <si>
    <t>ADVERTISING &amp; PROMOTION</t>
  </si>
  <si>
    <t>BANK SERVICE CHARGES</t>
  </si>
  <si>
    <t>CONSTRUCTION MUNICIPAL IMPROVEMENT</t>
  </si>
  <si>
    <t>CONTINUING EDUCATION/CONVENTION</t>
  </si>
  <si>
    <t>CONTRACTED LABOR (NEW)</t>
  </si>
  <si>
    <t>DUES &amp; SUBSCRIPTIONS</t>
  </si>
  <si>
    <t>LABOR - MAINTENANCE EMPLOYEE</t>
  </si>
  <si>
    <t>OFFICE SUPPLIES</t>
  </si>
  <si>
    <t>MAINTENANCE &amp; REPAIRS - OTHER (NEW)</t>
  </si>
  <si>
    <t>MAINTENANCE &amp; REPAIRS - SUPPLIES (NEW)</t>
  </si>
  <si>
    <t>POSTAGE</t>
  </si>
  <si>
    <t>TAXES - PAYROLL</t>
  </si>
  <si>
    <t>UTILITIES - ELECTRIC</t>
  </si>
  <si>
    <t>RESERVE FUND</t>
  </si>
  <si>
    <t>TOTAL EXPENSE</t>
  </si>
  <si>
    <t>NET INCOME</t>
  </si>
  <si>
    <t>WATER SALES</t>
  </si>
  <si>
    <t>RECONNECT FEES</t>
  </si>
  <si>
    <t xml:space="preserve"> </t>
  </si>
  <si>
    <t>COLLECTION FEES</t>
  </si>
  <si>
    <t>INVESTMENT INCOME</t>
  </si>
  <si>
    <t>INVESTMENT DEPOSITS</t>
  </si>
  <si>
    <t>LABOR - METER READER</t>
  </si>
  <si>
    <t>LABOR - WATER SYSTEM CLERK</t>
  </si>
  <si>
    <t>LABOR - CHIEF WATER OPERATOR</t>
  </si>
  <si>
    <t>PUBLIC WATER SYSTEM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</si>
</sst>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0" fontId="0" fillId="2" borderId="1" xfId="0" applyFill="1" applyBorder="1"/>
    <xf numFmtId="44" fontId="0" fillId="2" borderId="1" xfId="1" applyFont="1" applyFill="1" applyBorder="1"/>
    <xf numFmtId="0" fontId="0" fillId="0" borderId="1" xfId="0" applyBorder="1"/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2" fillId="2" borderId="3" xfId="0" applyFont="1" applyFill="1" applyBorder="1"/>
    <xf numFmtId="0" fontId="0" fillId="2" borderId="4" xfId="0" applyFill="1" applyBorder="1"/>
    <xf numFmtId="44" fontId="0" fillId="2" borderId="5" xfId="1" applyFont="1" applyFill="1" applyBorder="1"/>
    <xf numFmtId="0" fontId="0" fillId="0" borderId="6" xfId="0" applyBorder="1"/>
    <xf numFmtId="44" fontId="0" fillId="0" borderId="6" xfId="1" applyFont="1" applyBorder="1"/>
    <xf numFmtId="0" fontId="2" fillId="0" borderId="3" xfId="0" applyFont="1" applyBorder="1"/>
    <xf numFmtId="0" fontId="0" fillId="0" borderId="1" xfId="0" applyBorder="1" applyAlignment="1">
      <alignment horizontal="left"/>
    </xf>
    <xf numFmtId="0" fontId="2" fillId="2" borderId="4" xfId="0" applyFont="1" applyFill="1" applyBorder="1"/>
    <xf numFmtId="44" fontId="2" fillId="2" borderId="5" xfId="1" applyFont="1" applyFill="1" applyBorder="1"/>
    <xf numFmtId="0" fontId="0" fillId="0" borderId="4" xfId="0" applyFill="1" applyBorder="1"/>
    <xf numFmtId="44" fontId="0" fillId="0" borderId="5" xfId="1" applyFont="1" applyFill="1" applyBorder="1"/>
    <xf numFmtId="0" fontId="2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view="pageLayout" topLeftCell="A13" zoomScaleNormal="100" workbookViewId="0">
      <selection activeCell="D32" sqref="D32"/>
    </sheetView>
  </sheetViews>
  <sheetFormatPr defaultRowHeight="15"/>
  <cols>
    <col min="1" max="1" width="6.140625" customWidth="1"/>
    <col min="2" max="2" width="41.28515625" customWidth="1"/>
    <col min="3" max="3" width="24.85546875" style="1" customWidth="1"/>
  </cols>
  <sheetData>
    <row r="1" spans="1:3">
      <c r="A1" s="8" t="s">
        <v>0</v>
      </c>
      <c r="B1" s="9"/>
      <c r="C1" s="10"/>
    </row>
    <row r="2" spans="1:3">
      <c r="A2" s="6"/>
      <c r="B2" s="6"/>
      <c r="C2" s="7"/>
    </row>
    <row r="3" spans="1:3">
      <c r="A3" s="14"/>
      <c r="B3" s="4" t="s">
        <v>21</v>
      </c>
      <c r="C3" s="5">
        <v>44000</v>
      </c>
    </row>
    <row r="4" spans="1:3">
      <c r="A4" s="14"/>
      <c r="B4" s="4" t="s">
        <v>22</v>
      </c>
      <c r="C4" s="5" t="s">
        <v>23</v>
      </c>
    </row>
    <row r="5" spans="1:3">
      <c r="A5" s="14"/>
      <c r="B5" s="4" t="s">
        <v>24</v>
      </c>
      <c r="C5" s="5" t="s">
        <v>23</v>
      </c>
    </row>
    <row r="6" spans="1:3">
      <c r="A6" s="14"/>
      <c r="B6" s="4" t="s">
        <v>25</v>
      </c>
      <c r="C6" s="5">
        <v>900</v>
      </c>
    </row>
    <row r="7" spans="1:3">
      <c r="A7" s="14"/>
      <c r="B7" s="4" t="s">
        <v>2</v>
      </c>
      <c r="C7" s="5">
        <v>0</v>
      </c>
    </row>
    <row r="8" spans="1:3">
      <c r="A8" s="14"/>
      <c r="B8" s="4" t="s">
        <v>1</v>
      </c>
      <c r="C8" s="5"/>
    </row>
    <row r="9" spans="1:3">
      <c r="A9" s="11"/>
      <c r="B9" s="11"/>
      <c r="C9" s="12"/>
    </row>
    <row r="10" spans="1:3">
      <c r="A10" s="8" t="s">
        <v>3</v>
      </c>
      <c r="B10" s="9"/>
      <c r="C10" s="10">
        <f>SUM(C3:C8)</f>
        <v>44900</v>
      </c>
    </row>
    <row r="12" spans="1:3">
      <c r="A12" s="8" t="s">
        <v>4</v>
      </c>
      <c r="B12" s="9"/>
      <c r="C12" s="10"/>
    </row>
    <row r="13" spans="1:3">
      <c r="A13" s="4"/>
      <c r="B13" s="4"/>
      <c r="C13" s="5"/>
    </row>
    <row r="14" spans="1:3">
      <c r="A14" s="4"/>
      <c r="B14" s="4" t="s">
        <v>5</v>
      </c>
      <c r="C14" s="5">
        <v>200</v>
      </c>
    </row>
    <row r="15" spans="1:3">
      <c r="A15" s="4"/>
      <c r="B15" s="4" t="s">
        <v>6</v>
      </c>
      <c r="C15" s="5"/>
    </row>
    <row r="16" spans="1:3">
      <c r="A16" s="4"/>
      <c r="B16" s="4" t="s">
        <v>7</v>
      </c>
      <c r="C16" s="5">
        <v>0</v>
      </c>
    </row>
    <row r="17" spans="1:3">
      <c r="A17" s="4"/>
      <c r="B17" s="4" t="s">
        <v>8</v>
      </c>
      <c r="C17" s="5">
        <v>500</v>
      </c>
    </row>
    <row r="18" spans="1:3">
      <c r="A18" s="4"/>
      <c r="B18" s="4" t="s">
        <v>9</v>
      </c>
      <c r="C18" s="5">
        <v>2500</v>
      </c>
    </row>
    <row r="19" spans="1:3">
      <c r="A19" s="4"/>
      <c r="B19" s="4" t="s">
        <v>10</v>
      </c>
      <c r="C19" s="5">
        <v>250</v>
      </c>
    </row>
    <row r="20" spans="1:3">
      <c r="A20" s="4"/>
      <c r="B20" s="4" t="s">
        <v>26</v>
      </c>
      <c r="C20" s="5">
        <v>5200</v>
      </c>
    </row>
    <row r="21" spans="1:3">
      <c r="A21" s="4"/>
      <c r="B21" s="4" t="s">
        <v>27</v>
      </c>
      <c r="C21" s="5">
        <v>1800</v>
      </c>
    </row>
    <row r="22" spans="1:3">
      <c r="A22" s="4"/>
      <c r="B22" s="4" t="s">
        <v>28</v>
      </c>
      <c r="C22" s="5">
        <v>5000</v>
      </c>
    </row>
    <row r="23" spans="1:3">
      <c r="A23" s="4"/>
      <c r="B23" s="4" t="s">
        <v>11</v>
      </c>
      <c r="C23" s="5">
        <v>1500</v>
      </c>
    </row>
    <row r="24" spans="1:3">
      <c r="A24" s="4"/>
      <c r="B24" s="4" t="s">
        <v>29</v>
      </c>
      <c r="C24" s="5">
        <v>13250</v>
      </c>
    </row>
    <row r="25" spans="1:3">
      <c r="A25" s="4"/>
      <c r="B25" s="4" t="s">
        <v>12</v>
      </c>
      <c r="C25" s="5">
        <v>1500</v>
      </c>
    </row>
    <row r="26" spans="1:3">
      <c r="A26" s="4"/>
      <c r="B26" s="4" t="s">
        <v>13</v>
      </c>
      <c r="C26" s="5">
        <v>1200</v>
      </c>
    </row>
    <row r="27" spans="1:3">
      <c r="A27" s="4"/>
      <c r="B27" s="4" t="s">
        <v>14</v>
      </c>
      <c r="C27" s="5">
        <v>2200</v>
      </c>
    </row>
    <row r="28" spans="1:3">
      <c r="A28" s="4"/>
      <c r="B28" s="4" t="s">
        <v>15</v>
      </c>
      <c r="C28" s="5">
        <v>600</v>
      </c>
    </row>
    <row r="29" spans="1:3">
      <c r="A29" s="4"/>
      <c r="B29" s="4" t="s">
        <v>30</v>
      </c>
      <c r="C29" s="5">
        <v>1775</v>
      </c>
    </row>
    <row r="30" spans="1:3">
      <c r="A30" s="4"/>
      <c r="B30" s="4" t="s">
        <v>16</v>
      </c>
      <c r="C30" s="5">
        <v>1850</v>
      </c>
    </row>
    <row r="31" spans="1:3">
      <c r="A31" s="4"/>
      <c r="B31" s="4" t="s">
        <v>17</v>
      </c>
      <c r="C31" s="5">
        <v>1500</v>
      </c>
    </row>
    <row r="32" spans="1:3">
      <c r="A32" s="4"/>
      <c r="B32" s="4" t="s">
        <v>18</v>
      </c>
      <c r="C32" s="5">
        <v>4075</v>
      </c>
    </row>
    <row r="33" spans="1:3">
      <c r="A33" s="4"/>
      <c r="B33" s="4"/>
      <c r="C33" s="5"/>
    </row>
    <row r="34" spans="1:3">
      <c r="A34" s="8" t="s">
        <v>19</v>
      </c>
      <c r="B34" s="2"/>
      <c r="C34" s="3">
        <f>SUM(C30:C32,C14:C29)</f>
        <v>44900</v>
      </c>
    </row>
    <row r="35" spans="1:3">
      <c r="A35" s="13"/>
      <c r="B35" s="17"/>
      <c r="C35" s="18"/>
    </row>
    <row r="36" spans="1:3">
      <c r="A36" s="8" t="s">
        <v>20</v>
      </c>
      <c r="B36" s="15"/>
      <c r="C36" s="16">
        <f>C10-C34</f>
        <v>0</v>
      </c>
    </row>
    <row r="37" spans="1:3">
      <c r="A37" s="19"/>
    </row>
  </sheetData>
  <pageMargins left="0.7" right="0.7" top="0.75" bottom="0.75" header="0.3" footer="0.3"/>
  <pageSetup orientation="portrait" r:id="rId1"/>
  <headerFooter>
    <oddHeader>&amp;CCENTERTOWN WATERWORKS FY 2019 BUDGET
06/01/2018 - 05/31/2019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Villiage oCentertown</dc:creator>
  <cp:lastModifiedBy>Villiage oCentertown</cp:lastModifiedBy>
  <cp:lastPrinted>2018-04-19T16:50:32Z</cp:lastPrinted>
  <dcterms:created xsi:type="dcterms:W3CDTF">2018-04-19T13:28:16Z</dcterms:created>
  <dcterms:modified xsi:type="dcterms:W3CDTF">2018-04-19T17:18:16Z</dcterms:modified>
</cp:coreProperties>
</file>