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ca4e99104432256/"/>
    </mc:Choice>
  </mc:AlternateContent>
  <xr:revisionPtr revIDLastSave="16" documentId="8_{870FDA15-ACE0-4130-874D-5887063ECD1E}" xr6:coauthVersionLast="47" xr6:coauthVersionMax="47" xr10:uidLastSave="{B697FF5B-F206-476A-B5C0-02E97806ACF7}"/>
  <bookViews>
    <workbookView xWindow="-108" yWindow="-108" windowWidth="23256" windowHeight="12456" xr2:uid="{00000000-000D-0000-FFFF-FFFF00000000}"/>
  </bookViews>
  <sheets>
    <sheet name="TESA P-PE Schedule" sheetId="2" r:id="rId1"/>
    <sheet name="Committee Schedule" sheetId="3" r:id="rId2"/>
  </sheets>
  <definedNames>
    <definedName name="_xlnm.Print_Area" localSheetId="1">'Committee Schedule'!$A$1:$L$34</definedName>
    <definedName name="_xlnm.Print_Area" localSheetId="0">'TESA P-PE Schedule'!$A$1:$L$60</definedName>
    <definedName name="_xlnm.Print_Titles" localSheetId="1">'Committee Schedule'!$1:$6</definedName>
    <definedName name="_xlnm.Print_Titles" localSheetId="0">'TESA P-PE Schedule'!$1:$7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B59" i="2"/>
  <c r="C59" i="2"/>
  <c r="B60" i="2"/>
  <c r="C60" i="2"/>
</calcChain>
</file>

<file path=xl/sharedStrings.xml><?xml version="1.0" encoding="utf-8"?>
<sst xmlns="http://schemas.openxmlformats.org/spreadsheetml/2006/main" count="150" uniqueCount="104">
  <si>
    <t>rev</t>
  </si>
  <si>
    <t>TESA PRESIDENT and PRESIDENT-ELECT SCHEDULE</t>
  </si>
  <si>
    <t>Pres</t>
  </si>
  <si>
    <t>President</t>
  </si>
  <si>
    <t>* - Saturday Only</t>
  </si>
  <si>
    <t xml:space="preserve"> PE</t>
  </si>
  <si>
    <t>Pres-Elect</t>
  </si>
  <si>
    <t>** - Sunday Only</t>
  </si>
  <si>
    <t>Pres &amp; PE</t>
  </si>
  <si>
    <t>Pres-Elect AND President</t>
  </si>
  <si>
    <t>MONTH</t>
  </si>
  <si>
    <t>WKND</t>
  </si>
  <si>
    <t>OTHER</t>
  </si>
  <si>
    <t>EAST</t>
  </si>
  <si>
    <t>GULF COAST</t>
  </si>
  <si>
    <t>NORTH</t>
  </si>
  <si>
    <t>NORTH CENTRAL</t>
  </si>
  <si>
    <t>NORTHEAST</t>
  </si>
  <si>
    <t>PANWEST</t>
  </si>
  <si>
    <t>SOUTH</t>
  </si>
  <si>
    <t>SOUTHWEST</t>
  </si>
  <si>
    <r>
      <rPr>
        <b/>
        <sz val="10"/>
        <rFont val="Arial"/>
        <family val="2"/>
      </rPr>
      <t xml:space="preserve">STATE CONV </t>
    </r>
    <r>
      <rPr>
        <sz val="10"/>
        <rFont val="Arial"/>
        <family val="2"/>
      </rPr>
      <t xml:space="preserve">         </t>
    </r>
    <r>
      <rPr>
        <sz val="10"/>
        <rFont val="Arial"/>
        <family val="2"/>
      </rPr>
      <t>Pres &amp; PE</t>
    </r>
  </si>
  <si>
    <t>JUN</t>
  </si>
  <si>
    <t>Father's Day</t>
  </si>
  <si>
    <t>JUL</t>
  </si>
  <si>
    <t>AUG</t>
  </si>
  <si>
    <t>SEPT</t>
  </si>
  <si>
    <t>Labor Day</t>
  </si>
  <si>
    <r>
      <t xml:space="preserve">HOMECOMING
</t>
    </r>
    <r>
      <rPr>
        <sz val="10"/>
        <rFont val="Arial"/>
        <family val="2"/>
      </rPr>
      <t>Pres &amp; PE</t>
    </r>
  </si>
  <si>
    <t>OCT</t>
  </si>
  <si>
    <r>
      <t xml:space="preserve">FALL CONF  
</t>
    </r>
    <r>
      <rPr>
        <sz val="10"/>
        <rFont val="Arial"/>
        <family val="2"/>
      </rPr>
      <t>Pres &amp; PE</t>
    </r>
  </si>
  <si>
    <t>NOV</t>
  </si>
  <si>
    <t>DEC</t>
  </si>
  <si>
    <t>Christmas</t>
  </si>
  <si>
    <t>New Years</t>
  </si>
  <si>
    <t>JAN</t>
  </si>
  <si>
    <t>FEB</t>
  </si>
  <si>
    <t>MAR</t>
  </si>
  <si>
    <t>APR</t>
  </si>
  <si>
    <t xml:space="preserve">
</t>
  </si>
  <si>
    <t>MAY</t>
  </si>
  <si>
    <r>
      <rPr>
        <b/>
        <sz val="10"/>
        <rFont val="Arial"/>
        <family val="2"/>
      </rPr>
      <t>STATE CONV</t>
    </r>
    <r>
      <rPr>
        <sz val="10"/>
        <rFont val="Arial"/>
        <family val="2"/>
      </rPr>
      <t xml:space="preserve">          Pres &amp; PE</t>
    </r>
  </si>
  <si>
    <t>2016 - 2017</t>
  </si>
  <si>
    <t>TESA COMMITTEE SCHEDULE</t>
  </si>
  <si>
    <t>DISTRICT</t>
  </si>
  <si>
    <t>LOCATION</t>
  </si>
  <si>
    <t>MEMBERSHIP</t>
  </si>
  <si>
    <t>ENF</t>
  </si>
  <si>
    <t>PUBLIC RELATIONS</t>
  </si>
  <si>
    <t>DRUG AWARENESS</t>
  </si>
  <si>
    <t>HOOP SHOOT</t>
  </si>
  <si>
    <t>INTERLODGE</t>
  </si>
  <si>
    <t>FUND DRIVE</t>
  </si>
  <si>
    <r>
      <rPr>
        <b/>
        <sz val="10"/>
        <rFont val="Arial"/>
        <family val="2"/>
      </rPr>
      <t xml:space="preserve">TECSI Mtg * </t>
    </r>
    <r>
      <rPr>
        <sz val="10"/>
        <rFont val="Arial"/>
        <family val="2"/>
      </rPr>
      <t xml:space="preserve">
Pres &amp; PE</t>
    </r>
  </si>
  <si>
    <t>Mothers Day</t>
  </si>
  <si>
    <t>JUN     2024</t>
  </si>
  <si>
    <t>MAY - Jun</t>
  </si>
  <si>
    <r>
      <rPr>
        <b/>
        <sz val="10"/>
        <rFont val="Arial"/>
        <family val="2"/>
      </rPr>
      <t xml:space="preserve">VP Training </t>
    </r>
    <r>
      <rPr>
        <sz val="10"/>
        <rFont val="Arial"/>
        <family val="2"/>
      </rPr>
      <t xml:space="preserve">            PE</t>
    </r>
  </si>
  <si>
    <t>JAN 2025</t>
  </si>
  <si>
    <r>
      <rPr>
        <b/>
        <sz val="10"/>
        <rFont val="Arial"/>
        <family val="2"/>
      </rPr>
      <t>NATL CONV 
Austin</t>
    </r>
    <r>
      <rPr>
        <sz val="10"/>
        <rFont val="Arial"/>
        <family val="2"/>
      </rPr>
      <t xml:space="preserve">
Pres &amp; PE</t>
    </r>
  </si>
  <si>
    <t>Breckenridge</t>
  </si>
  <si>
    <r>
      <rPr>
        <b/>
        <sz val="10"/>
        <rFont val="Arial"/>
        <family val="2"/>
      </rPr>
      <t xml:space="preserve">Reg. Hoop Shoot  </t>
    </r>
    <r>
      <rPr>
        <sz val="10"/>
        <rFont val="Arial"/>
        <family val="2"/>
      </rPr>
      <t>Pres &amp; PE</t>
    </r>
  </si>
  <si>
    <t>TECOT Spring Fling</t>
  </si>
  <si>
    <t>Hereford</t>
  </si>
  <si>
    <t>San Antonio</t>
  </si>
  <si>
    <t>Denton</t>
  </si>
  <si>
    <t>Navasota *</t>
  </si>
  <si>
    <t>TBD *
Training</t>
  </si>
  <si>
    <t>Brownsville *</t>
  </si>
  <si>
    <r>
      <t xml:space="preserve">TESA Hoop Shoot?   </t>
    </r>
    <r>
      <rPr>
        <sz val="10"/>
        <color rgb="FFFF0000"/>
        <rFont val="Arial"/>
        <family val="2"/>
      </rPr>
      <t xml:space="preserve">Pres &amp; PE
</t>
    </r>
    <r>
      <rPr>
        <b/>
        <sz val="10"/>
        <color rgb="FFFF0000"/>
        <rFont val="Arial"/>
        <family val="2"/>
      </rPr>
      <t>Valentine's Day</t>
    </r>
  </si>
  <si>
    <t>Renea Oswalt</t>
  </si>
  <si>
    <t>Matt Williams</t>
  </si>
  <si>
    <t>2024 - 2025</t>
  </si>
  <si>
    <t xml:space="preserve">Katy *
</t>
  </si>
  <si>
    <t>Memorial Day</t>
  </si>
  <si>
    <t>Dallas * 
Training</t>
  </si>
  <si>
    <t xml:space="preserve">???
</t>
  </si>
  <si>
    <r>
      <rPr>
        <b/>
        <u/>
        <sz val="10"/>
        <color rgb="FFFF0000"/>
        <rFont val="Arial"/>
        <family val="2"/>
      </rPr>
      <t>Thanksgiving</t>
    </r>
    <r>
      <rPr>
        <b/>
        <sz val="10"/>
        <color rgb="FFFF0000"/>
        <rFont val="Arial"/>
        <family val="2"/>
      </rPr>
      <t xml:space="preserve">
Elks Memorial Svc</t>
    </r>
  </si>
  <si>
    <t>Clear Lake *
Charity Ball</t>
  </si>
  <si>
    <t>Easter
Natl Hoop Shoot?</t>
  </si>
  <si>
    <t xml:space="preserve">Huntsville *
Pres
</t>
  </si>
  <si>
    <t>Greenville</t>
  </si>
  <si>
    <t xml:space="preserve">Clear Lake
Pres
</t>
  </si>
  <si>
    <t>San Angelo
Pres</t>
  </si>
  <si>
    <t>Dalhart
Pres</t>
  </si>
  <si>
    <t>Temple
Pres</t>
  </si>
  <si>
    <t>De Soto *
Pres</t>
  </si>
  <si>
    <t>Mesquite
Pres</t>
  </si>
  <si>
    <t>Marshall
+ Golf Tourn/Sat</t>
  </si>
  <si>
    <t>Weslaco *
+ Golf Tour/Sun
Pres</t>
  </si>
  <si>
    <t>Garland Picnic*</t>
  </si>
  <si>
    <r>
      <t xml:space="preserve">Colorado Quarterly
</t>
    </r>
    <r>
      <rPr>
        <sz val="10"/>
        <rFont val="Arial"/>
        <family val="2"/>
      </rPr>
      <t>Pres</t>
    </r>
  </si>
  <si>
    <r>
      <rPr>
        <b/>
        <sz val="10"/>
        <rFont val="Arial"/>
        <family val="2"/>
      </rPr>
      <t xml:space="preserve">Blessing of the Fleet
Parade 
</t>
    </r>
    <r>
      <rPr>
        <sz val="10"/>
        <rFont val="Arial"/>
        <family val="2"/>
      </rPr>
      <t>Clear Lake
Pres</t>
    </r>
  </si>
  <si>
    <r>
      <rPr>
        <b/>
        <sz val="10"/>
        <rFont val="Arial"/>
        <family val="2"/>
      </rPr>
      <t xml:space="preserve">Veterans Retreat
TECOT
</t>
    </r>
    <r>
      <rPr>
        <sz val="10"/>
        <rFont val="Arial"/>
        <family val="2"/>
      </rPr>
      <t>Pres</t>
    </r>
  </si>
  <si>
    <t>Veterans Retreat
TECSI Camp
Pres</t>
  </si>
  <si>
    <r>
      <rPr>
        <b/>
        <sz val="10"/>
        <rFont val="Arial"/>
        <family val="2"/>
      </rPr>
      <t xml:space="preserve">New Mexico State Convention
Mar 27th-29th
</t>
    </r>
    <r>
      <rPr>
        <sz val="10"/>
        <rFont val="Arial"/>
        <family val="2"/>
      </rPr>
      <t>Pres</t>
    </r>
  </si>
  <si>
    <t>Texarkana
PE</t>
  </si>
  <si>
    <t xml:space="preserve">Liberty *
PE
</t>
  </si>
  <si>
    <t>Fort Worth
PE</t>
  </si>
  <si>
    <t>Kerrville
PE</t>
  </si>
  <si>
    <t>Lubbock
PE</t>
  </si>
  <si>
    <t>Kingsville *
PE</t>
  </si>
  <si>
    <t>Houston
PE</t>
  </si>
  <si>
    <t xml:space="preserve">Irving
PE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</si>
</sst>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14" fontId="1" fillId="4" borderId="0" xfId="0" applyNumberFormat="1" applyFont="1" applyFill="1"/>
    <xf numFmtId="164" fontId="1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164" fontId="3" fillId="0" borderId="1" xfId="0" applyNumberFormat="1" applyFont="1" applyBorder="1"/>
    <xf numFmtId="164" fontId="3" fillId="0" borderId="7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6" xfId="0" applyFont="1" applyBorder="1"/>
    <xf numFmtId="164" fontId="0" fillId="0" borderId="8" xfId="0" applyNumberFormat="1" applyBorder="1" applyAlignment="1">
      <alignment horizontal="center" wrapText="1"/>
    </xf>
    <xf numFmtId="0" fontId="3" fillId="0" borderId="9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164" fontId="0" fillId="0" borderId="15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3" fillId="0" borderId="18" xfId="0" applyFont="1" applyBorder="1"/>
    <xf numFmtId="164" fontId="3" fillId="0" borderId="19" xfId="0" applyNumberFormat="1" applyFont="1" applyBorder="1"/>
    <xf numFmtId="164" fontId="3" fillId="0" borderId="20" xfId="0" applyNumberFormat="1" applyFont="1" applyBorder="1"/>
    <xf numFmtId="164" fontId="0" fillId="0" borderId="21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2" xfId="0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25" xfId="0" applyFont="1" applyBorder="1"/>
    <xf numFmtId="164" fontId="3" fillId="0" borderId="26" xfId="0" applyNumberFormat="1" applyFont="1" applyBorder="1"/>
    <xf numFmtId="164" fontId="3" fillId="0" borderId="27" xfId="0" applyNumberFormat="1" applyFont="1" applyBorder="1"/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4" fontId="0" fillId="0" borderId="28" xfId="0" applyNumberForma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2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30" xfId="0" applyFont="1" applyBorder="1"/>
    <xf numFmtId="164" fontId="3" fillId="0" borderId="31" xfId="0" applyNumberFormat="1" applyFont="1" applyBorder="1"/>
    <xf numFmtId="164" fontId="3" fillId="0" borderId="32" xfId="0" applyNumberFormat="1" applyFont="1" applyBorder="1"/>
    <xf numFmtId="164" fontId="0" fillId="0" borderId="30" xfId="0" applyNumberForma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33" xfId="0" applyFont="1" applyBorder="1"/>
    <xf numFmtId="164" fontId="3" fillId="0" borderId="34" xfId="0" applyNumberFormat="1" applyFont="1" applyBorder="1"/>
    <xf numFmtId="164" fontId="3" fillId="0" borderId="35" xfId="0" applyNumberFormat="1" applyFont="1" applyBorder="1"/>
    <xf numFmtId="164" fontId="0" fillId="0" borderId="36" xfId="0" applyNumberForma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64" fontId="0" fillId="0" borderId="38" xfId="0" applyNumberFormat="1" applyBorder="1" applyAlignment="1">
      <alignment horizontal="center" wrapText="1"/>
    </xf>
    <xf numFmtId="164" fontId="0" fillId="0" borderId="39" xfId="0" applyNumberFormat="1" applyBorder="1" applyAlignment="1">
      <alignment horizontal="center" wrapText="1"/>
    </xf>
    <xf numFmtId="164" fontId="0" fillId="0" borderId="40" xfId="0" applyNumberFormat="1" applyBorder="1" applyAlignment="1">
      <alignment horizontal="center" wrapText="1"/>
    </xf>
    <xf numFmtId="164" fontId="3" fillId="7" borderId="41" xfId="0" applyNumberFormat="1" applyFont="1" applyFill="1" applyBorder="1"/>
    <xf numFmtId="164" fontId="0" fillId="7" borderId="41" xfId="0" applyNumberFormat="1" applyFill="1" applyBorder="1" applyAlignment="1">
      <alignment horizontal="center" wrapText="1"/>
    </xf>
    <xf numFmtId="0" fontId="0" fillId="7" borderId="41" xfId="0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164" fontId="3" fillId="7" borderId="3" xfId="0" applyNumberFormat="1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3" fillId="7" borderId="41" xfId="0" applyFont="1" applyFill="1" applyBorder="1"/>
    <xf numFmtId="0" fontId="3" fillId="0" borderId="1" xfId="0" applyFont="1" applyBorder="1"/>
    <xf numFmtId="0" fontId="0" fillId="0" borderId="42" xfId="0" applyBorder="1"/>
    <xf numFmtId="0" fontId="0" fillId="0" borderId="8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6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 vertical="top" wrapText="1"/>
    </xf>
    <xf numFmtId="164" fontId="7" fillId="0" borderId="23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0" fillId="0" borderId="23" xfId="0" applyNumberForma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0" xfId="0" applyBorder="1"/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4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46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4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0" borderId="4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3" fillId="2" borderId="43" xfId="0" applyNumberFormat="1" applyFont="1" applyFill="1" applyBorder="1" applyAlignment="1">
      <alignment horizontal="center" wrapText="1"/>
    </xf>
    <xf numFmtId="164" fontId="3" fillId="2" borderId="41" xfId="0" applyNumberFormat="1" applyFont="1" applyFill="1" applyBorder="1" applyAlignment="1">
      <alignment horizontal="center" wrapText="1"/>
    </xf>
    <xf numFmtId="164" fontId="3" fillId="7" borderId="43" xfId="0" applyNumberFormat="1" applyFont="1" applyFill="1" applyBorder="1" applyAlignment="1">
      <alignment horizontal="center" wrapText="1"/>
    </xf>
    <xf numFmtId="164" fontId="3" fillId="7" borderId="44" xfId="0" applyNumberFormat="1" applyFont="1" applyFill="1" applyBorder="1" applyAlignment="1">
      <alignment horizontal="center" wrapText="1"/>
    </xf>
    <xf numFmtId="0" fontId="2" fillId="9" borderId="2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9" xfId="0" applyFont="1" applyFill="1" applyBorder="1" applyAlignment="1">
      <alignment horizontal="center" vertical="top" wrapText="1"/>
    </xf>
  </cellXfs>
  <cellStyles count="1">
    <cellStyle name="Normal" xfId="0" builtinId="0"/>
  </cellStyles>
  <dxfs count="27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0"/>
  <sheetViews>
    <sheetView showGridLines="0" tabSelected="1" zoomScale="150" zoomScaleNormal="150" zoomScalePageLayoutView="15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I13" sqref="I13"/>
    </sheetView>
  </sheetViews>
  <sheetFormatPr defaultColWidth="8.77734375" defaultRowHeight="13.2" x14ac:dyDescent="0.25"/>
  <cols>
    <col min="1" max="1" width="11.44140625" style="6" customWidth="1"/>
    <col min="2" max="2" width="4" style="7" customWidth="1"/>
    <col min="3" max="3" width="4.109375" style="7" customWidth="1"/>
    <col min="4" max="4" width="17" style="8" customWidth="1"/>
    <col min="5" max="5" width="15.44140625" customWidth="1"/>
    <col min="6" max="6" width="12.77734375" customWidth="1"/>
    <col min="7" max="7" width="14.109375" customWidth="1"/>
    <col min="8" max="8" width="11.6640625" customWidth="1"/>
    <col min="9" max="11" width="12.44140625" customWidth="1"/>
    <col min="12" max="12" width="12.77734375" customWidth="1"/>
  </cols>
  <sheetData>
    <row r="1" spans="1:12" s="5" customFormat="1" ht="15.6" x14ac:dyDescent="0.3">
      <c r="A1" s="1">
        <v>45455</v>
      </c>
      <c r="B1" s="2" t="s">
        <v>0</v>
      </c>
      <c r="C1" s="3"/>
      <c r="D1" s="3"/>
      <c r="E1" s="4" t="s">
        <v>72</v>
      </c>
      <c r="F1" s="5" t="s">
        <v>1</v>
      </c>
      <c r="J1"/>
      <c r="K1"/>
    </row>
    <row r="3" spans="1:12" x14ac:dyDescent="0.25">
      <c r="E3" s="87" t="s">
        <v>70</v>
      </c>
      <c r="F3" s="9" t="s">
        <v>2</v>
      </c>
      <c r="G3" s="88" t="s">
        <v>3</v>
      </c>
      <c r="H3" s="89"/>
    </row>
    <row r="4" spans="1:12" x14ac:dyDescent="0.25">
      <c r="D4" s="6" t="s">
        <v>4</v>
      </c>
      <c r="E4" s="87" t="s">
        <v>71</v>
      </c>
      <c r="F4" s="10" t="s">
        <v>5</v>
      </c>
      <c r="G4" s="88" t="s">
        <v>6</v>
      </c>
      <c r="H4" s="89"/>
    </row>
    <row r="5" spans="1:12" x14ac:dyDescent="0.25">
      <c r="D5" s="6" t="s">
        <v>7</v>
      </c>
      <c r="F5" s="11" t="s">
        <v>8</v>
      </c>
      <c r="G5" s="88" t="s">
        <v>9</v>
      </c>
      <c r="H5" s="89"/>
    </row>
    <row r="6" spans="1:12" ht="13.8" thickBot="1" x14ac:dyDescent="0.3"/>
    <row r="7" spans="1:12" s="13" customFormat="1" ht="30" customHeight="1" thickBot="1" x14ac:dyDescent="0.3">
      <c r="A7" s="12" t="s">
        <v>10</v>
      </c>
      <c r="B7" s="163" t="s">
        <v>11</v>
      </c>
      <c r="C7" s="164"/>
      <c r="D7" s="133" t="s">
        <v>12</v>
      </c>
      <c r="E7" s="134" t="s">
        <v>13</v>
      </c>
      <c r="F7" s="134" t="s">
        <v>14</v>
      </c>
      <c r="G7" s="134" t="s">
        <v>15</v>
      </c>
      <c r="H7" s="134" t="s">
        <v>16</v>
      </c>
      <c r="I7" s="134" t="s">
        <v>17</v>
      </c>
      <c r="J7" s="134" t="s">
        <v>18</v>
      </c>
      <c r="K7" s="134" t="s">
        <v>19</v>
      </c>
      <c r="L7" s="135" t="s">
        <v>20</v>
      </c>
    </row>
    <row r="8" spans="1:12" ht="26.4" x14ac:dyDescent="0.25">
      <c r="A8" s="143" t="s">
        <v>55</v>
      </c>
      <c r="B8" s="144">
        <v>45451</v>
      </c>
      <c r="C8" s="145">
        <f>B8+1</f>
        <v>45452</v>
      </c>
      <c r="D8" s="130" t="s">
        <v>21</v>
      </c>
      <c r="E8" s="116"/>
      <c r="F8" s="116"/>
      <c r="G8" s="117"/>
      <c r="H8" s="116"/>
      <c r="I8" s="116"/>
      <c r="J8" s="116"/>
      <c r="K8" s="116"/>
      <c r="L8" s="118"/>
    </row>
    <row r="9" spans="1:12" x14ac:dyDescent="0.25">
      <c r="A9" s="146" t="s">
        <v>22</v>
      </c>
      <c r="B9" s="147">
        <f>SUM(B8+7)</f>
        <v>45458</v>
      </c>
      <c r="C9" s="148">
        <f>SUM(C8+7)</f>
        <v>45459</v>
      </c>
      <c r="D9" s="120" t="s">
        <v>23</v>
      </c>
      <c r="E9" s="92"/>
      <c r="F9" s="92"/>
      <c r="G9" s="92"/>
      <c r="H9" s="92"/>
      <c r="I9" s="92"/>
      <c r="J9" s="92"/>
      <c r="K9" s="92"/>
      <c r="L9" s="93"/>
    </row>
    <row r="10" spans="1:12" x14ac:dyDescent="0.25">
      <c r="A10" s="146" t="s">
        <v>22</v>
      </c>
      <c r="B10" s="147">
        <f t="shared" ref="B10:B53" si="0">SUM(B9+7)</f>
        <v>45465</v>
      </c>
      <c r="C10" s="148">
        <f t="shared" ref="C10:C53" si="1">SUM(C9+7)</f>
        <v>45466</v>
      </c>
      <c r="D10" s="120"/>
      <c r="E10" s="92"/>
      <c r="F10" s="92"/>
      <c r="G10" s="92"/>
      <c r="H10" s="92"/>
      <c r="I10" s="92"/>
      <c r="J10" s="92"/>
      <c r="K10" s="92"/>
      <c r="L10" s="93"/>
    </row>
    <row r="11" spans="1:12" ht="40.200000000000003" thickBot="1" x14ac:dyDescent="0.3">
      <c r="A11" s="149" t="s">
        <v>22</v>
      </c>
      <c r="B11" s="150">
        <f t="shared" si="0"/>
        <v>45472</v>
      </c>
      <c r="C11" s="151">
        <f t="shared" si="1"/>
        <v>45473</v>
      </c>
      <c r="D11" s="123" t="s">
        <v>59</v>
      </c>
      <c r="E11" s="101"/>
      <c r="F11" s="101"/>
      <c r="G11" s="101"/>
      <c r="H11" s="94"/>
      <c r="I11" s="94"/>
      <c r="J11" s="94"/>
      <c r="K11" s="94"/>
      <c r="L11" s="95"/>
    </row>
    <row r="12" spans="1:12" x14ac:dyDescent="0.25">
      <c r="A12" s="152" t="s">
        <v>24</v>
      </c>
      <c r="B12" s="153">
        <f t="shared" si="0"/>
        <v>45479</v>
      </c>
      <c r="C12" s="154">
        <f t="shared" si="1"/>
        <v>45480</v>
      </c>
      <c r="D12" s="132"/>
      <c r="E12" s="96"/>
      <c r="F12" s="96"/>
      <c r="G12" s="96"/>
      <c r="H12" s="96"/>
      <c r="I12" s="96"/>
      <c r="J12" s="96"/>
      <c r="K12" s="96"/>
      <c r="L12" s="97"/>
    </row>
    <row r="13" spans="1:12" x14ac:dyDescent="0.25">
      <c r="A13" s="146" t="s">
        <v>24</v>
      </c>
      <c r="B13" s="147">
        <f t="shared" si="0"/>
        <v>45486</v>
      </c>
      <c r="C13" s="148">
        <f t="shared" si="1"/>
        <v>45487</v>
      </c>
      <c r="D13" s="119"/>
      <c r="E13" s="92"/>
      <c r="F13" s="92"/>
      <c r="G13" s="92"/>
      <c r="H13" s="92"/>
      <c r="I13" s="92"/>
      <c r="J13" s="92"/>
      <c r="K13" s="92"/>
      <c r="L13" s="93"/>
    </row>
    <row r="14" spans="1:12" x14ac:dyDescent="0.25">
      <c r="A14" s="146" t="s">
        <v>24</v>
      </c>
      <c r="B14" s="147">
        <f t="shared" si="0"/>
        <v>45493</v>
      </c>
      <c r="C14" s="148">
        <f t="shared" si="1"/>
        <v>45494</v>
      </c>
      <c r="D14" s="119"/>
      <c r="E14" s="92"/>
      <c r="F14" s="92"/>
      <c r="G14" s="92"/>
      <c r="H14" s="92"/>
      <c r="I14" s="92"/>
      <c r="J14" s="92"/>
      <c r="K14" s="92"/>
      <c r="L14" s="93"/>
    </row>
    <row r="15" spans="1:12" ht="13.8" thickBot="1" x14ac:dyDescent="0.3">
      <c r="A15" s="155" t="s">
        <v>24</v>
      </c>
      <c r="B15" s="156">
        <f t="shared" si="0"/>
        <v>45500</v>
      </c>
      <c r="C15" s="156">
        <f t="shared" si="1"/>
        <v>45501</v>
      </c>
      <c r="D15" s="124"/>
      <c r="E15" s="115"/>
      <c r="F15" s="101"/>
      <c r="G15" s="101"/>
      <c r="H15" s="101"/>
      <c r="I15" s="115"/>
      <c r="J15" s="101"/>
      <c r="K15" s="101"/>
      <c r="L15" s="106"/>
    </row>
    <row r="16" spans="1:12" ht="39.6" x14ac:dyDescent="0.25">
      <c r="A16" s="142" t="s">
        <v>25</v>
      </c>
      <c r="B16" s="144">
        <f t="shared" si="0"/>
        <v>45507</v>
      </c>
      <c r="C16" s="145">
        <f t="shared" si="1"/>
        <v>45508</v>
      </c>
      <c r="D16" s="123"/>
      <c r="E16" s="107" t="s">
        <v>80</v>
      </c>
      <c r="F16" s="107"/>
      <c r="G16" s="107"/>
      <c r="H16" s="107"/>
      <c r="I16" s="107"/>
      <c r="J16" s="107"/>
      <c r="K16" s="107"/>
      <c r="L16" s="108"/>
    </row>
    <row r="17" spans="1:12" ht="39.6" x14ac:dyDescent="0.25">
      <c r="A17" s="142" t="s">
        <v>25</v>
      </c>
      <c r="B17" s="144">
        <f t="shared" si="0"/>
        <v>45514</v>
      </c>
      <c r="C17" s="145">
        <f t="shared" si="1"/>
        <v>45515</v>
      </c>
      <c r="D17" s="123" t="s">
        <v>39</v>
      </c>
      <c r="E17" s="107"/>
      <c r="F17" s="107" t="s">
        <v>82</v>
      </c>
      <c r="G17" s="107"/>
      <c r="H17" s="107" t="s">
        <v>60</v>
      </c>
      <c r="I17" s="167" t="s">
        <v>96</v>
      </c>
      <c r="J17" s="107"/>
      <c r="K17" s="107"/>
      <c r="L17" s="108"/>
    </row>
    <row r="18" spans="1:12" ht="26.4" x14ac:dyDescent="0.25">
      <c r="A18" s="146" t="s">
        <v>25</v>
      </c>
      <c r="B18" s="147">
        <f t="shared" si="0"/>
        <v>45521</v>
      </c>
      <c r="C18" s="148">
        <f t="shared" si="1"/>
        <v>45522</v>
      </c>
      <c r="D18" s="121" t="s">
        <v>39</v>
      </c>
      <c r="E18" s="99"/>
      <c r="F18" s="99"/>
      <c r="G18" s="99"/>
      <c r="H18" s="99"/>
      <c r="I18" s="99"/>
      <c r="J18" s="99"/>
      <c r="K18" s="99"/>
      <c r="L18" s="100"/>
    </row>
    <row r="19" spans="1:12" ht="40.200000000000003" thickBot="1" x14ac:dyDescent="0.3">
      <c r="A19" s="155" t="s">
        <v>25</v>
      </c>
      <c r="B19" s="156">
        <f t="shared" si="0"/>
        <v>45528</v>
      </c>
      <c r="C19" s="157">
        <f t="shared" si="1"/>
        <v>45529</v>
      </c>
      <c r="D19" s="124"/>
      <c r="E19" s="101"/>
      <c r="F19" s="101"/>
      <c r="G19" s="171" t="s">
        <v>103</v>
      </c>
      <c r="H19" s="101"/>
      <c r="I19" s="101"/>
      <c r="J19" s="101"/>
      <c r="K19" s="101"/>
      <c r="L19" s="102" t="s">
        <v>83</v>
      </c>
    </row>
    <row r="20" spans="1:12" x14ac:dyDescent="0.25">
      <c r="A20" s="142" t="s">
        <v>26</v>
      </c>
      <c r="B20" s="144">
        <f t="shared" si="0"/>
        <v>45535</v>
      </c>
      <c r="C20" s="145">
        <f t="shared" si="1"/>
        <v>45536</v>
      </c>
      <c r="D20" s="125" t="s">
        <v>27</v>
      </c>
      <c r="E20" s="103"/>
      <c r="F20" s="103"/>
      <c r="G20" s="103"/>
      <c r="H20" s="103"/>
      <c r="I20" s="103"/>
      <c r="J20" s="103"/>
      <c r="K20" s="103"/>
      <c r="L20" s="104"/>
    </row>
    <row r="21" spans="1:12" ht="26.4" x14ac:dyDescent="0.25">
      <c r="A21" s="142" t="s">
        <v>26</v>
      </c>
      <c r="B21" s="144">
        <f t="shared" si="0"/>
        <v>45542</v>
      </c>
      <c r="C21" s="145">
        <f t="shared" si="1"/>
        <v>45543</v>
      </c>
      <c r="D21" s="125"/>
      <c r="E21" s="103"/>
      <c r="F21" s="103"/>
      <c r="G21" s="103"/>
      <c r="H21" s="103"/>
      <c r="I21" s="103"/>
      <c r="J21" s="107" t="s">
        <v>84</v>
      </c>
      <c r="K21" s="103"/>
      <c r="L21" s="104"/>
    </row>
    <row r="22" spans="1:12" ht="26.4" x14ac:dyDescent="0.25">
      <c r="A22" s="146" t="s">
        <v>26</v>
      </c>
      <c r="B22" s="147">
        <f t="shared" si="0"/>
        <v>45549</v>
      </c>
      <c r="C22" s="148">
        <f t="shared" si="1"/>
        <v>45550</v>
      </c>
      <c r="D22" s="122" t="s">
        <v>28</v>
      </c>
      <c r="E22" s="92"/>
      <c r="F22" s="92"/>
      <c r="G22" s="92"/>
      <c r="H22" s="92"/>
      <c r="I22" s="92"/>
      <c r="J22" s="92"/>
      <c r="K22" s="92"/>
      <c r="L22" s="105"/>
    </row>
    <row r="23" spans="1:12" x14ac:dyDescent="0.25">
      <c r="A23" s="146" t="s">
        <v>26</v>
      </c>
      <c r="B23" s="147">
        <f t="shared" si="0"/>
        <v>45556</v>
      </c>
      <c r="C23" s="148">
        <f t="shared" si="1"/>
        <v>45557</v>
      </c>
      <c r="D23" s="122"/>
      <c r="E23" s="92"/>
      <c r="F23" s="92"/>
      <c r="G23" s="92"/>
      <c r="H23" s="92"/>
      <c r="I23" s="92"/>
      <c r="J23" s="92"/>
      <c r="K23" s="92"/>
      <c r="L23" s="93"/>
    </row>
    <row r="24" spans="1:12" ht="13.8" thickBot="1" x14ac:dyDescent="0.3">
      <c r="A24" s="155" t="s">
        <v>26</v>
      </c>
      <c r="B24" s="156">
        <f t="shared" si="0"/>
        <v>45563</v>
      </c>
      <c r="C24" s="157">
        <f t="shared" si="1"/>
        <v>45564</v>
      </c>
      <c r="D24" s="101"/>
      <c r="E24" s="101"/>
      <c r="F24" s="101"/>
      <c r="G24" s="101"/>
      <c r="H24" s="101"/>
      <c r="I24" s="101"/>
      <c r="J24" s="101"/>
      <c r="K24" s="101"/>
      <c r="L24" s="106"/>
    </row>
    <row r="25" spans="1:12" ht="39.6" x14ac:dyDescent="0.25">
      <c r="A25" s="142" t="s">
        <v>29</v>
      </c>
      <c r="B25" s="144">
        <f t="shared" si="0"/>
        <v>45570</v>
      </c>
      <c r="C25" s="145">
        <f t="shared" si="1"/>
        <v>45571</v>
      </c>
      <c r="D25" s="126" t="s">
        <v>94</v>
      </c>
      <c r="E25" s="103"/>
      <c r="F25" s="103"/>
      <c r="G25" s="103"/>
      <c r="H25" s="103"/>
      <c r="I25" s="107" t="s">
        <v>88</v>
      </c>
      <c r="J25" s="103"/>
      <c r="K25" s="103"/>
      <c r="L25" s="108"/>
    </row>
    <row r="26" spans="1:12" ht="52.8" x14ac:dyDescent="0.25">
      <c r="A26" s="146" t="s">
        <v>29</v>
      </c>
      <c r="B26" s="147">
        <f t="shared" si="0"/>
        <v>45577</v>
      </c>
      <c r="C26" s="148">
        <f t="shared" si="1"/>
        <v>45578</v>
      </c>
      <c r="D26" s="121"/>
      <c r="E26" s="92"/>
      <c r="F26" s="92"/>
      <c r="G26" s="92"/>
      <c r="H26" s="109"/>
      <c r="I26" s="92"/>
      <c r="J26" s="92"/>
      <c r="K26" s="99" t="s">
        <v>89</v>
      </c>
      <c r="L26" s="93"/>
    </row>
    <row r="27" spans="1:12" x14ac:dyDescent="0.25">
      <c r="A27" s="146" t="s">
        <v>29</v>
      </c>
      <c r="B27" s="147">
        <f t="shared" si="0"/>
        <v>45584</v>
      </c>
      <c r="C27" s="148">
        <f t="shared" si="1"/>
        <v>45585</v>
      </c>
      <c r="D27" s="119"/>
      <c r="E27" s="92"/>
      <c r="F27" s="92"/>
      <c r="G27" s="92"/>
      <c r="H27" s="92"/>
      <c r="I27" s="92"/>
      <c r="J27" s="92"/>
      <c r="K27" s="92"/>
      <c r="L27" s="93"/>
    </row>
    <row r="28" spans="1:12" ht="27" thickBot="1" x14ac:dyDescent="0.3">
      <c r="A28" s="158" t="s">
        <v>29</v>
      </c>
      <c r="B28" s="159">
        <f t="shared" si="0"/>
        <v>45591</v>
      </c>
      <c r="C28" s="160">
        <f t="shared" si="1"/>
        <v>45592</v>
      </c>
      <c r="D28" s="128" t="s">
        <v>30</v>
      </c>
      <c r="E28" s="101"/>
      <c r="F28" s="101"/>
      <c r="G28" s="101"/>
      <c r="H28" s="110"/>
      <c r="I28" s="110"/>
      <c r="J28" s="110"/>
      <c r="K28" s="110"/>
      <c r="L28" s="111"/>
    </row>
    <row r="29" spans="1:12" x14ac:dyDescent="0.25">
      <c r="A29" s="146" t="s">
        <v>31</v>
      </c>
      <c r="B29" s="147">
        <f t="shared" si="0"/>
        <v>45598</v>
      </c>
      <c r="C29" s="148">
        <f t="shared" si="1"/>
        <v>45599</v>
      </c>
      <c r="D29" s="127"/>
      <c r="E29" s="103"/>
      <c r="F29" s="103"/>
      <c r="G29" s="103"/>
      <c r="H29" s="103"/>
      <c r="I29" s="92"/>
      <c r="J29" s="92"/>
      <c r="K29" s="92"/>
      <c r="L29" s="93"/>
    </row>
    <row r="30" spans="1:12" x14ac:dyDescent="0.25">
      <c r="A30" s="146" t="s">
        <v>31</v>
      </c>
      <c r="B30" s="147">
        <f t="shared" si="0"/>
        <v>45605</v>
      </c>
      <c r="C30" s="148">
        <f t="shared" si="1"/>
        <v>45606</v>
      </c>
      <c r="D30" s="127"/>
      <c r="E30" s="103"/>
      <c r="F30" s="103"/>
      <c r="G30" s="103"/>
      <c r="H30" s="109"/>
      <c r="I30" s="92"/>
      <c r="J30" s="92"/>
      <c r="K30" s="92"/>
      <c r="L30" s="93"/>
    </row>
    <row r="31" spans="1:12" x14ac:dyDescent="0.25">
      <c r="A31" s="146" t="s">
        <v>31</v>
      </c>
      <c r="B31" s="147">
        <f t="shared" si="0"/>
        <v>45612</v>
      </c>
      <c r="C31" s="148">
        <f t="shared" si="1"/>
        <v>45613</v>
      </c>
      <c r="D31" s="119"/>
      <c r="E31" s="92"/>
      <c r="F31" s="92"/>
      <c r="G31" s="92"/>
      <c r="H31" s="92"/>
      <c r="I31" s="92"/>
      <c r="J31" s="92"/>
      <c r="K31" s="92"/>
      <c r="L31" s="93"/>
    </row>
    <row r="32" spans="1:12" ht="13.8" thickBot="1" x14ac:dyDescent="0.3">
      <c r="A32" s="155" t="s">
        <v>31</v>
      </c>
      <c r="B32" s="156">
        <f t="shared" si="0"/>
        <v>45619</v>
      </c>
      <c r="C32" s="157">
        <f t="shared" si="1"/>
        <v>45620</v>
      </c>
      <c r="D32" s="112"/>
      <c r="E32" s="101"/>
      <c r="F32" s="101"/>
      <c r="G32" s="101"/>
      <c r="H32" s="101"/>
      <c r="I32" s="101"/>
      <c r="J32" s="101"/>
      <c r="K32" s="101"/>
      <c r="L32" s="106"/>
    </row>
    <row r="33" spans="1:12" ht="26.4" x14ac:dyDescent="0.25">
      <c r="A33" s="142" t="s">
        <v>31</v>
      </c>
      <c r="B33" s="144">
        <f t="shared" si="0"/>
        <v>45626</v>
      </c>
      <c r="C33" s="145">
        <f t="shared" si="1"/>
        <v>45627</v>
      </c>
      <c r="D33" s="125" t="s">
        <v>77</v>
      </c>
      <c r="E33" s="103"/>
      <c r="F33" s="103"/>
      <c r="G33" s="103"/>
      <c r="H33" s="103"/>
      <c r="I33" s="103"/>
      <c r="J33" s="103"/>
      <c r="K33" s="103"/>
      <c r="L33" s="108"/>
    </row>
    <row r="34" spans="1:12" x14ac:dyDescent="0.25">
      <c r="A34" s="142" t="s">
        <v>32</v>
      </c>
      <c r="B34" s="144">
        <f t="shared" si="0"/>
        <v>45633</v>
      </c>
      <c r="C34" s="145">
        <f t="shared" si="1"/>
        <v>45634</v>
      </c>
      <c r="D34" s="125"/>
      <c r="E34" s="103"/>
      <c r="F34" s="103"/>
      <c r="G34" s="103"/>
      <c r="H34" s="103"/>
      <c r="I34" s="103"/>
      <c r="J34" s="103"/>
      <c r="K34" s="103"/>
      <c r="L34" s="108"/>
    </row>
    <row r="35" spans="1:12" x14ac:dyDescent="0.25">
      <c r="A35" s="146" t="s">
        <v>32</v>
      </c>
      <c r="B35" s="147">
        <f t="shared" si="0"/>
        <v>45640</v>
      </c>
      <c r="C35" s="148">
        <f t="shared" si="1"/>
        <v>45641</v>
      </c>
      <c r="D35" s="119"/>
      <c r="E35" s="92"/>
      <c r="F35" s="92"/>
      <c r="G35" s="92"/>
      <c r="H35" s="92"/>
      <c r="I35" s="92"/>
      <c r="J35" s="92"/>
      <c r="K35" s="92"/>
      <c r="L35" s="93"/>
    </row>
    <row r="36" spans="1:12" x14ac:dyDescent="0.25">
      <c r="A36" s="146" t="s">
        <v>32</v>
      </c>
      <c r="B36" s="147">
        <f t="shared" si="0"/>
        <v>45647</v>
      </c>
      <c r="C36" s="148">
        <f t="shared" si="1"/>
        <v>45648</v>
      </c>
      <c r="D36" s="120"/>
      <c r="E36" s="92"/>
      <c r="F36" s="92"/>
      <c r="G36" s="92"/>
      <c r="H36" s="92"/>
      <c r="I36" s="92"/>
      <c r="J36" s="92"/>
      <c r="K36" s="92"/>
      <c r="L36" s="93"/>
    </row>
    <row r="37" spans="1:12" ht="13.8" thickBot="1" x14ac:dyDescent="0.3">
      <c r="A37" s="158" t="s">
        <v>32</v>
      </c>
      <c r="B37" s="159">
        <f t="shared" si="0"/>
        <v>45654</v>
      </c>
      <c r="C37" s="160">
        <f t="shared" si="1"/>
        <v>45655</v>
      </c>
      <c r="D37" s="129" t="s">
        <v>33</v>
      </c>
      <c r="E37" s="101"/>
      <c r="F37" s="101"/>
      <c r="G37" s="101"/>
      <c r="H37" s="110"/>
      <c r="I37" s="110"/>
      <c r="J37" s="110"/>
      <c r="K37" s="110"/>
      <c r="L37" s="111"/>
    </row>
    <row r="38" spans="1:12" x14ac:dyDescent="0.25">
      <c r="A38" s="161" t="s">
        <v>58</v>
      </c>
      <c r="B38" s="153">
        <f t="shared" si="0"/>
        <v>45661</v>
      </c>
      <c r="C38" s="145">
        <f t="shared" si="1"/>
        <v>45662</v>
      </c>
      <c r="D38" s="125" t="s">
        <v>34</v>
      </c>
      <c r="E38" s="103"/>
      <c r="F38" s="103"/>
      <c r="G38" s="103"/>
      <c r="H38" s="96"/>
      <c r="I38" s="96"/>
      <c r="J38" s="96"/>
      <c r="K38" s="99"/>
      <c r="L38" s="97"/>
    </row>
    <row r="39" spans="1:12" ht="39.6" x14ac:dyDescent="0.25">
      <c r="A39" s="146" t="s">
        <v>35</v>
      </c>
      <c r="B39" s="147">
        <f t="shared" si="0"/>
        <v>45668</v>
      </c>
      <c r="C39" s="148">
        <f t="shared" si="1"/>
        <v>45669</v>
      </c>
      <c r="D39" s="121"/>
      <c r="E39" s="168" t="s">
        <v>97</v>
      </c>
      <c r="F39" s="99"/>
      <c r="G39" s="99"/>
      <c r="H39" s="99" t="s">
        <v>85</v>
      </c>
      <c r="I39" s="99"/>
      <c r="J39" s="99" t="s">
        <v>63</v>
      </c>
      <c r="K39" s="99"/>
      <c r="L39" s="100" t="s">
        <v>64</v>
      </c>
    </row>
    <row r="40" spans="1:12" ht="26.4" x14ac:dyDescent="0.25">
      <c r="A40" s="146" t="s">
        <v>35</v>
      </c>
      <c r="B40" s="147">
        <f t="shared" si="0"/>
        <v>45675</v>
      </c>
      <c r="C40" s="148">
        <f t="shared" si="1"/>
        <v>45676</v>
      </c>
      <c r="D40" s="119"/>
      <c r="E40" s="92"/>
      <c r="F40" s="99" t="s">
        <v>73</v>
      </c>
      <c r="G40" s="99" t="s">
        <v>86</v>
      </c>
      <c r="H40" s="99"/>
      <c r="I40" s="141" t="s">
        <v>81</v>
      </c>
      <c r="J40" s="99"/>
      <c r="K40" s="168" t="s">
        <v>101</v>
      </c>
      <c r="L40" s="100"/>
    </row>
    <row r="41" spans="1:12" ht="27" thickBot="1" x14ac:dyDescent="0.3">
      <c r="A41" s="155" t="s">
        <v>35</v>
      </c>
      <c r="B41" s="156">
        <f t="shared" si="0"/>
        <v>45682</v>
      </c>
      <c r="C41" s="157">
        <f t="shared" si="1"/>
        <v>45683</v>
      </c>
      <c r="D41" s="124" t="s">
        <v>39</v>
      </c>
      <c r="E41" s="101"/>
      <c r="F41" s="115"/>
      <c r="G41" s="101"/>
      <c r="H41" s="110"/>
      <c r="I41" s="110"/>
      <c r="J41" s="110"/>
      <c r="K41" s="110"/>
      <c r="L41" s="111"/>
    </row>
    <row r="42" spans="1:12" ht="39.6" x14ac:dyDescent="0.25">
      <c r="A42" s="142" t="s">
        <v>36</v>
      </c>
      <c r="B42" s="153">
        <f t="shared" si="0"/>
        <v>45689</v>
      </c>
      <c r="C42" s="145">
        <f t="shared" si="1"/>
        <v>45690</v>
      </c>
      <c r="D42" s="126" t="s">
        <v>91</v>
      </c>
      <c r="E42" s="103"/>
      <c r="F42" s="103"/>
      <c r="G42" s="103"/>
      <c r="H42" s="96"/>
      <c r="I42" s="96"/>
      <c r="J42" s="96"/>
      <c r="K42" s="99"/>
      <c r="L42" s="97"/>
    </row>
    <row r="43" spans="1:12" ht="26.4" x14ac:dyDescent="0.25">
      <c r="A43" s="142" t="s">
        <v>36</v>
      </c>
      <c r="B43" s="144">
        <f t="shared" si="0"/>
        <v>45696</v>
      </c>
      <c r="C43" s="145">
        <f t="shared" si="1"/>
        <v>45697</v>
      </c>
      <c r="D43" s="123" t="s">
        <v>53</v>
      </c>
      <c r="E43" s="103"/>
      <c r="F43" s="103"/>
      <c r="G43" s="99"/>
      <c r="H43" s="99"/>
      <c r="I43" s="99"/>
      <c r="J43" s="99"/>
      <c r="K43" s="99"/>
      <c r="L43" s="93"/>
    </row>
    <row r="44" spans="1:12" ht="52.8" x14ac:dyDescent="0.25">
      <c r="A44" s="146" t="s">
        <v>36</v>
      </c>
      <c r="B44" s="147">
        <f t="shared" si="0"/>
        <v>45703</v>
      </c>
      <c r="C44" s="148">
        <f t="shared" si="1"/>
        <v>45704</v>
      </c>
      <c r="D44" s="114" t="s">
        <v>69</v>
      </c>
      <c r="E44" s="92"/>
      <c r="F44" s="99"/>
      <c r="G44" s="92"/>
      <c r="H44" s="92"/>
      <c r="I44" s="92"/>
      <c r="J44" s="92"/>
      <c r="K44" s="92"/>
      <c r="L44" s="93"/>
    </row>
    <row r="45" spans="1:12" ht="13.8" thickBot="1" x14ac:dyDescent="0.3">
      <c r="A45" s="155" t="s">
        <v>36</v>
      </c>
      <c r="B45" s="150">
        <f t="shared" si="0"/>
        <v>45710</v>
      </c>
      <c r="C45" s="160">
        <f t="shared" si="1"/>
        <v>45711</v>
      </c>
      <c r="D45" s="128"/>
      <c r="E45" s="101"/>
      <c r="F45" s="101"/>
      <c r="G45" s="101"/>
      <c r="H45" s="110"/>
      <c r="I45" s="110"/>
      <c r="J45" s="110"/>
      <c r="K45" s="110"/>
      <c r="L45" s="111"/>
    </row>
    <row r="46" spans="1:12" ht="26.4" x14ac:dyDescent="0.25">
      <c r="A46" s="142" t="s">
        <v>37</v>
      </c>
      <c r="B46" s="153">
        <f t="shared" si="0"/>
        <v>45717</v>
      </c>
      <c r="C46" s="145">
        <f t="shared" si="1"/>
        <v>45718</v>
      </c>
      <c r="D46" s="123" t="s">
        <v>57</v>
      </c>
      <c r="E46" s="103"/>
      <c r="F46" s="103"/>
      <c r="G46" s="103"/>
      <c r="H46" s="96"/>
      <c r="I46" s="96"/>
      <c r="J46" s="96"/>
      <c r="K46" s="99"/>
      <c r="L46" s="97"/>
    </row>
    <row r="47" spans="1:12" ht="26.4" x14ac:dyDescent="0.25">
      <c r="A47" s="142" t="s">
        <v>37</v>
      </c>
      <c r="B47" s="144">
        <f t="shared" si="0"/>
        <v>45724</v>
      </c>
      <c r="C47" s="145">
        <f t="shared" si="1"/>
        <v>45725</v>
      </c>
      <c r="D47" s="123"/>
      <c r="E47" s="103"/>
      <c r="F47" s="107" t="s">
        <v>67</v>
      </c>
      <c r="G47" s="99" t="s">
        <v>75</v>
      </c>
      <c r="H47" s="99"/>
      <c r="I47" s="99"/>
      <c r="J47" s="99"/>
      <c r="K47" s="99"/>
      <c r="L47" s="93"/>
    </row>
    <row r="48" spans="1:12" ht="26.4" x14ac:dyDescent="0.25">
      <c r="A48" s="146" t="s">
        <v>37</v>
      </c>
      <c r="B48" s="147">
        <f t="shared" si="0"/>
        <v>45731</v>
      </c>
      <c r="C48" s="148">
        <f t="shared" si="1"/>
        <v>45732</v>
      </c>
      <c r="D48" s="121" t="s">
        <v>61</v>
      </c>
      <c r="E48" s="92"/>
      <c r="F48" s="99"/>
      <c r="G48" s="99"/>
      <c r="H48" s="92"/>
      <c r="I48" s="92"/>
      <c r="J48" s="92"/>
      <c r="K48" s="92"/>
      <c r="L48" s="100"/>
    </row>
    <row r="49" spans="1:12" ht="26.4" x14ac:dyDescent="0.25">
      <c r="A49" s="146" t="s">
        <v>37</v>
      </c>
      <c r="B49" s="147">
        <f t="shared" si="0"/>
        <v>45738</v>
      </c>
      <c r="C49" s="148">
        <f t="shared" si="1"/>
        <v>45739</v>
      </c>
      <c r="D49" s="121" t="s">
        <v>39</v>
      </c>
      <c r="E49" s="92"/>
      <c r="F49" s="92"/>
      <c r="G49" s="92"/>
      <c r="H49" s="92"/>
      <c r="I49" s="92"/>
      <c r="J49" s="168" t="s">
        <v>100</v>
      </c>
      <c r="K49" s="92"/>
      <c r="L49" s="93"/>
    </row>
    <row r="50" spans="1:12" ht="60.6" customHeight="1" thickBot="1" x14ac:dyDescent="0.3">
      <c r="A50" s="149" t="s">
        <v>37</v>
      </c>
      <c r="B50" s="150">
        <f t="shared" si="0"/>
        <v>45745</v>
      </c>
      <c r="C50" s="151">
        <f t="shared" si="1"/>
        <v>45746</v>
      </c>
      <c r="D50" s="131" t="s">
        <v>95</v>
      </c>
      <c r="E50" s="94"/>
      <c r="F50" s="94"/>
      <c r="G50" s="94"/>
      <c r="H50" s="94"/>
      <c r="I50" s="94"/>
      <c r="J50" s="113"/>
      <c r="K50" s="94"/>
      <c r="L50" s="137"/>
    </row>
    <row r="51" spans="1:12" ht="30" customHeight="1" x14ac:dyDescent="0.25">
      <c r="A51" s="152" t="s">
        <v>38</v>
      </c>
      <c r="B51" s="153">
        <f t="shared" si="0"/>
        <v>45752</v>
      </c>
      <c r="C51" s="153">
        <f t="shared" si="1"/>
        <v>45753</v>
      </c>
      <c r="D51" s="98"/>
      <c r="E51" s="96"/>
      <c r="F51" s="98"/>
      <c r="G51" s="98"/>
      <c r="H51" s="96"/>
      <c r="I51" s="96"/>
      <c r="J51" s="98"/>
      <c r="K51" s="138"/>
      <c r="L51" s="169" t="s">
        <v>99</v>
      </c>
    </row>
    <row r="52" spans="1:12" ht="30" customHeight="1" x14ac:dyDescent="0.25">
      <c r="A52" s="146" t="s">
        <v>38</v>
      </c>
      <c r="B52" s="147">
        <f>SUM(B51+7)</f>
        <v>45759</v>
      </c>
      <c r="C52" s="147">
        <f>SUM(C51+7)</f>
        <v>45760</v>
      </c>
      <c r="D52" s="120" t="s">
        <v>62</v>
      </c>
      <c r="E52" s="92"/>
      <c r="F52" s="99"/>
      <c r="G52" s="92"/>
      <c r="H52" s="168" t="s">
        <v>98</v>
      </c>
      <c r="I52" s="99" t="s">
        <v>87</v>
      </c>
      <c r="J52" s="92"/>
      <c r="K52" s="139" t="s">
        <v>68</v>
      </c>
      <c r="L52" s="93"/>
    </row>
    <row r="53" spans="1:12" ht="26.4" x14ac:dyDescent="0.25">
      <c r="A53" s="146" t="s">
        <v>38</v>
      </c>
      <c r="B53" s="147">
        <f t="shared" si="0"/>
        <v>45766</v>
      </c>
      <c r="C53" s="147">
        <f t="shared" si="1"/>
        <v>45767</v>
      </c>
      <c r="D53" s="120" t="s">
        <v>79</v>
      </c>
      <c r="E53" s="92"/>
      <c r="F53" s="92" t="s">
        <v>39</v>
      </c>
      <c r="G53" s="92"/>
      <c r="H53" s="92"/>
      <c r="I53" s="99"/>
      <c r="J53" s="92"/>
      <c r="K53" s="139"/>
      <c r="L53" s="93"/>
    </row>
    <row r="54" spans="1:12" ht="66.599999999999994" thickBot="1" x14ac:dyDescent="0.3">
      <c r="A54" s="149" t="s">
        <v>38</v>
      </c>
      <c r="B54" s="150">
        <f t="shared" ref="B54:C57" si="2">SUM(B53+7)</f>
        <v>45773</v>
      </c>
      <c r="C54" s="151">
        <f t="shared" si="2"/>
        <v>45774</v>
      </c>
      <c r="D54" s="131" t="s">
        <v>92</v>
      </c>
      <c r="E54" s="113" t="s">
        <v>66</v>
      </c>
      <c r="F54" s="170" t="s">
        <v>102</v>
      </c>
      <c r="G54" s="113" t="s">
        <v>65</v>
      </c>
      <c r="H54" s="94"/>
      <c r="I54" s="94"/>
      <c r="J54" s="113" t="s">
        <v>76</v>
      </c>
      <c r="K54" s="94"/>
      <c r="L54" s="95"/>
    </row>
    <row r="55" spans="1:12" ht="39.6" x14ac:dyDescent="0.25">
      <c r="A55" s="152" t="s">
        <v>40</v>
      </c>
      <c r="B55" s="153">
        <f t="shared" si="2"/>
        <v>45780</v>
      </c>
      <c r="C55" s="153">
        <f t="shared" si="2"/>
        <v>45781</v>
      </c>
      <c r="D55" s="132" t="s">
        <v>93</v>
      </c>
      <c r="E55" s="96"/>
      <c r="F55" s="96"/>
      <c r="G55" s="96"/>
      <c r="H55" s="96"/>
      <c r="I55" s="96"/>
      <c r="J55" s="96"/>
      <c r="K55" s="96"/>
      <c r="L55" s="97"/>
    </row>
    <row r="56" spans="1:12" x14ac:dyDescent="0.25">
      <c r="A56" s="142" t="s">
        <v>40</v>
      </c>
      <c r="B56" s="144">
        <f t="shared" si="2"/>
        <v>45787</v>
      </c>
      <c r="C56" s="145">
        <f t="shared" si="2"/>
        <v>45788</v>
      </c>
      <c r="D56" s="120" t="s">
        <v>54</v>
      </c>
      <c r="E56" s="103"/>
      <c r="F56" s="103"/>
      <c r="G56" s="103"/>
      <c r="H56" s="103"/>
      <c r="I56" s="103"/>
      <c r="J56" s="103"/>
      <c r="K56" s="103"/>
      <c r="L56" s="108"/>
    </row>
    <row r="57" spans="1:12" ht="26.4" x14ac:dyDescent="0.25">
      <c r="A57" s="146" t="s">
        <v>40</v>
      </c>
      <c r="B57" s="150">
        <f t="shared" si="2"/>
        <v>45794</v>
      </c>
      <c r="C57" s="151">
        <f t="shared" si="2"/>
        <v>45795</v>
      </c>
      <c r="D57" s="120"/>
      <c r="E57" s="136"/>
      <c r="F57" s="99" t="s">
        <v>78</v>
      </c>
      <c r="G57" s="92"/>
      <c r="H57" s="92"/>
      <c r="I57" s="99" t="s">
        <v>90</v>
      </c>
      <c r="J57" s="92"/>
      <c r="K57" s="92"/>
      <c r="L57" s="93"/>
    </row>
    <row r="58" spans="1:12" x14ac:dyDescent="0.25">
      <c r="A58" s="162"/>
      <c r="B58" s="150">
        <f t="shared" ref="B58:B60" si="3">SUM(B57+7)</f>
        <v>45801</v>
      </c>
      <c r="C58" s="151">
        <f t="shared" ref="C58:C60" si="4">SUM(C57+7)</f>
        <v>45802</v>
      </c>
      <c r="D58" s="125" t="s">
        <v>74</v>
      </c>
      <c r="E58" s="140"/>
      <c r="F58" s="103"/>
      <c r="G58" s="103"/>
      <c r="H58" s="103"/>
      <c r="I58" s="103"/>
      <c r="J58" s="103"/>
      <c r="K58" s="103"/>
      <c r="L58" s="108"/>
    </row>
    <row r="59" spans="1:12" ht="13.8" thickBot="1" x14ac:dyDescent="0.3">
      <c r="A59" s="149" t="s">
        <v>56</v>
      </c>
      <c r="B59" s="156">
        <f t="shared" si="3"/>
        <v>45808</v>
      </c>
      <c r="C59" s="156">
        <f t="shared" si="4"/>
        <v>45809</v>
      </c>
      <c r="D59" s="131"/>
      <c r="E59" s="94"/>
      <c r="F59" s="94"/>
      <c r="G59" s="94"/>
      <c r="H59" s="94"/>
      <c r="I59" s="94"/>
      <c r="J59" s="94"/>
      <c r="K59" s="94"/>
      <c r="L59" s="95"/>
    </row>
    <row r="60" spans="1:12" ht="26.4" x14ac:dyDescent="0.25">
      <c r="A60" s="152" t="s">
        <v>22</v>
      </c>
      <c r="B60" s="153">
        <f t="shared" si="3"/>
        <v>45815</v>
      </c>
      <c r="C60" s="153">
        <f t="shared" si="4"/>
        <v>45816</v>
      </c>
      <c r="D60" s="132" t="s">
        <v>41</v>
      </c>
      <c r="E60" s="96"/>
      <c r="F60" s="96"/>
      <c r="G60" s="96"/>
      <c r="H60" s="96"/>
      <c r="I60" s="96"/>
      <c r="J60" s="96"/>
      <c r="K60" s="96"/>
      <c r="L60" s="97"/>
    </row>
  </sheetData>
  <mergeCells count="1">
    <mergeCell ref="B7:C7"/>
  </mergeCells>
  <phoneticPr fontId="1" type="noConversion"/>
  <conditionalFormatting sqref="D56:D58">
    <cfRule type="containsText" dxfId="26" priority="1" operator="containsText" text="Pres &amp; PE">
      <formula>NOT(ISERROR(SEARCH("Pres &amp; PE",D56)))</formula>
    </cfRule>
    <cfRule type="containsText" dxfId="25" priority="2" operator="containsText" text=" PE">
      <formula>NOT(ISERROR(SEARCH(" PE",D56)))</formula>
    </cfRule>
    <cfRule type="containsText" dxfId="24" priority="3" operator="containsText" text="Pres">
      <formula>NOT(ISERROR(SEARCH("Pres",D56)))</formula>
    </cfRule>
  </conditionalFormatting>
  <conditionalFormatting sqref="D8:L29 D41:L43 E29:L39 D29:D53 D32:L34 E40:H40 J40:K40 E44:L53 D45:L47 D54:L55 E56:L57 D59:L60">
    <cfRule type="containsText" dxfId="23" priority="76" operator="containsText" text="Pres &amp; PE">
      <formula>NOT(ISERROR(SEARCH("Pres &amp; PE",D8)))</formula>
    </cfRule>
  </conditionalFormatting>
  <conditionalFormatting sqref="D8:L30 E29:L39 D29:D53 D32:L34 E40:H40 J40:K40 D41:L43 E44:L53 D45:L47 D54:L55 E56:L57 D59:L60">
    <cfRule type="containsText" dxfId="22" priority="77" operator="containsText" text=" PE">
      <formula>NOT(ISERROR(SEARCH(" PE",D8)))</formula>
    </cfRule>
    <cfRule type="containsText" dxfId="21" priority="78" operator="containsText" text="Pres">
      <formula>NOT(ISERROR(SEARCH("Pres",D8)))</formula>
    </cfRule>
  </conditionalFormatting>
  <conditionalFormatting sqref="D28:L28">
    <cfRule type="containsText" dxfId="20" priority="8" operator="containsText" text=" PE">
      <formula>NOT(ISERROR(SEARCH(" PE",D28)))</formula>
    </cfRule>
    <cfRule type="containsText" dxfId="19" priority="9" operator="containsText" text="Pres">
      <formula>NOT(ISERROR(SEARCH("Pres",D28)))</formula>
    </cfRule>
  </conditionalFormatting>
  <conditionalFormatting sqref="D28:L30">
    <cfRule type="containsText" dxfId="18" priority="7" operator="containsText" text="Pres &amp; PE">
      <formula>NOT(ISERROR(SEARCH("Pres &amp; PE",D28)))</formula>
    </cfRule>
  </conditionalFormatting>
  <conditionalFormatting sqref="F3:F5">
    <cfRule type="containsText" dxfId="17" priority="73" operator="containsText" text="Pres &amp; PE">
      <formula>NOT(ISERROR(SEARCH("Pres &amp; PE",F3)))</formula>
    </cfRule>
    <cfRule type="containsText" dxfId="16" priority="74" operator="containsText" text=" PE">
      <formula>NOT(ISERROR(SEARCH(" PE",F3)))</formula>
    </cfRule>
    <cfRule type="containsText" dxfId="15" priority="75" operator="containsText" text="Pres">
      <formula>NOT(ISERROR(SEARCH("Pres",F3)))</formula>
    </cfRule>
  </conditionalFormatting>
  <conditionalFormatting sqref="H19:H21">
    <cfRule type="containsText" dxfId="14" priority="25" operator="containsText" text="Pres &amp; PE">
      <formula>NOT(ISERROR(SEARCH("Pres &amp; PE",H19)))</formula>
    </cfRule>
    <cfRule type="containsText" dxfId="13" priority="26" operator="containsText" text=" PE">
      <formula>NOT(ISERROR(SEARCH(" PE",H19)))</formula>
    </cfRule>
    <cfRule type="containsText" dxfId="12" priority="27" operator="containsText" text="Pres">
      <formula>NOT(ISERROR(SEARCH("Pres",H19)))</formula>
    </cfRule>
  </conditionalFormatting>
  <conditionalFormatting sqref="K19:K20">
    <cfRule type="containsText" dxfId="11" priority="19" operator="containsText" text="Pres &amp; PE">
      <formula>NOT(ISERROR(SEARCH("Pres &amp; PE",K19)))</formula>
    </cfRule>
    <cfRule type="containsText" dxfId="10" priority="20" operator="containsText" text=" PE">
      <formula>NOT(ISERROR(SEARCH(" PE",K19)))</formula>
    </cfRule>
    <cfRule type="containsText" dxfId="9" priority="21" operator="containsText" text="Pres">
      <formula>NOT(ISERROR(SEARCH("Pres",K19)))</formula>
    </cfRule>
    <cfRule type="containsText" dxfId="8" priority="22" operator="containsText" text="Pres &amp; PE">
      <formula>NOT(ISERROR(SEARCH("Pres &amp; PE",K19)))</formula>
    </cfRule>
    <cfRule type="containsText" dxfId="7" priority="23" operator="containsText" text=" PE">
      <formula>NOT(ISERROR(SEARCH(" PE",K19)))</formula>
    </cfRule>
    <cfRule type="containsText" dxfId="6" priority="24" operator="containsText" text="Pres">
      <formula>NOT(ISERROR(SEARCH("Pres",K19)))</formula>
    </cfRule>
  </conditionalFormatting>
  <conditionalFormatting sqref="K42:K43">
    <cfRule type="containsText" dxfId="5" priority="16" operator="containsText" text="Pres &amp; PE">
      <formula>NOT(ISERROR(SEARCH("Pres &amp; PE",K42)))</formula>
    </cfRule>
    <cfRule type="containsText" dxfId="4" priority="17" operator="containsText" text=" PE">
      <formula>NOT(ISERROR(SEARCH(" PE",K42)))</formula>
    </cfRule>
    <cfRule type="containsText" dxfId="3" priority="18" operator="containsText" text="Pres">
      <formula>NOT(ISERROR(SEARCH("Pres",K42)))</formula>
    </cfRule>
  </conditionalFormatting>
  <conditionalFormatting sqref="L40:L41">
    <cfRule type="containsText" dxfId="2" priority="10" operator="containsText" text="Pres &amp; PE">
      <formula>NOT(ISERROR(SEARCH("Pres &amp; PE",L40)))</formula>
    </cfRule>
    <cfRule type="containsText" dxfId="1" priority="11" operator="containsText" text=" PE">
      <formula>NOT(ISERROR(SEARCH(" PE",L40)))</formula>
    </cfRule>
    <cfRule type="containsText" dxfId="0" priority="12" operator="containsText" text="Pres">
      <formula>NOT(ISERROR(SEARCH("Pres",L40)))</formula>
    </cfRule>
  </conditionalFormatting>
  <printOptions horizontalCentered="1"/>
  <pageMargins left="0.25" right="0.25" top="0.52" bottom="0.54" header="0.24" footer="0.25"/>
  <pageSetup scale="69" fitToHeight="2" orientation="landscape" horizontalDpi="4294967293" verticalDpi="4294967293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showGridLines="0" zoomScale="150" zoomScaleNormal="150" zoomScalePageLayoutView="150" workbookViewId="0">
      <pane ySplit="6" topLeftCell="A7" activePane="bottomLeft" state="frozen"/>
      <selection pane="bottomLeft" activeCell="F11" sqref="F11"/>
    </sheetView>
  </sheetViews>
  <sheetFormatPr defaultColWidth="8.77734375" defaultRowHeight="13.2" x14ac:dyDescent="0.25"/>
  <cols>
    <col min="1" max="1" width="13.6640625" style="6" bestFit="1" customWidth="1"/>
    <col min="2" max="2" width="4" style="7" customWidth="1"/>
    <col min="3" max="3" width="4.109375" style="7" customWidth="1"/>
    <col min="4" max="4" width="17.77734375" style="8" bestFit="1" customWidth="1"/>
    <col min="5" max="5" width="13.77734375" customWidth="1"/>
    <col min="6" max="6" width="14.33203125" customWidth="1"/>
    <col min="7" max="7" width="12" customWidth="1"/>
    <col min="8" max="8" width="13.33203125" customWidth="1"/>
    <col min="9" max="9" width="13.44140625" customWidth="1"/>
    <col min="10" max="10" width="10.109375" customWidth="1"/>
    <col min="11" max="11" width="13.109375" customWidth="1"/>
    <col min="12" max="12" width="11.44140625" customWidth="1"/>
  </cols>
  <sheetData>
    <row r="1" spans="1:12" s="5" customFormat="1" ht="15.6" x14ac:dyDescent="0.3">
      <c r="A1" s="1">
        <v>42568</v>
      </c>
      <c r="B1" s="2" t="s">
        <v>0</v>
      </c>
      <c r="C1" s="3"/>
      <c r="D1" s="3"/>
      <c r="E1" s="4" t="s">
        <v>42</v>
      </c>
      <c r="F1" s="5" t="s">
        <v>43</v>
      </c>
      <c r="K1"/>
      <c r="L1"/>
    </row>
    <row r="3" spans="1:12" x14ac:dyDescent="0.25">
      <c r="D3" s="6" t="s">
        <v>4</v>
      </c>
    </row>
    <row r="4" spans="1:12" x14ac:dyDescent="0.25">
      <c r="D4" s="6" t="s">
        <v>7</v>
      </c>
    </row>
    <row r="5" spans="1:12" ht="13.8" thickBot="1" x14ac:dyDescent="0.3"/>
    <row r="6" spans="1:12" s="13" customFormat="1" ht="27" thickBot="1" x14ac:dyDescent="0.3">
      <c r="A6" s="81" t="s">
        <v>10</v>
      </c>
      <c r="B6" s="165" t="s">
        <v>11</v>
      </c>
      <c r="C6" s="166"/>
      <c r="D6" s="82" t="s">
        <v>44</v>
      </c>
      <c r="E6" s="83" t="s">
        <v>45</v>
      </c>
      <c r="F6" s="84" t="s">
        <v>46</v>
      </c>
      <c r="G6" s="85" t="s">
        <v>47</v>
      </c>
      <c r="H6" s="85" t="s">
        <v>48</v>
      </c>
      <c r="I6" s="85" t="s">
        <v>49</v>
      </c>
      <c r="J6" s="85" t="s">
        <v>50</v>
      </c>
      <c r="K6" s="85" t="s">
        <v>51</v>
      </c>
      <c r="L6" s="85" t="s">
        <v>52</v>
      </c>
    </row>
    <row r="7" spans="1:12" x14ac:dyDescent="0.25">
      <c r="A7" s="23"/>
      <c r="B7" s="24"/>
      <c r="C7" s="25"/>
      <c r="D7" s="29"/>
      <c r="E7" s="75"/>
      <c r="F7" s="66"/>
      <c r="G7" s="27"/>
      <c r="H7" s="27"/>
      <c r="I7" s="27"/>
      <c r="J7" s="27"/>
      <c r="K7" s="27"/>
      <c r="L7" s="27"/>
    </row>
    <row r="8" spans="1:12" x14ac:dyDescent="0.25">
      <c r="A8" s="36"/>
      <c r="B8" s="37"/>
      <c r="C8" s="38"/>
      <c r="D8" s="26"/>
      <c r="E8" s="76"/>
      <c r="F8" s="67"/>
      <c r="G8" s="39"/>
      <c r="H8" s="39"/>
      <c r="I8" s="39"/>
      <c r="J8" s="39"/>
      <c r="K8" s="39"/>
      <c r="L8" s="39"/>
    </row>
    <row r="9" spans="1:12" ht="13.8" thickBot="1" x14ac:dyDescent="0.3">
      <c r="A9" s="30"/>
      <c r="B9" s="31"/>
      <c r="C9" s="32"/>
      <c r="D9" s="33"/>
      <c r="E9" s="77"/>
      <c r="F9" s="68"/>
      <c r="G9" s="34"/>
      <c r="H9" s="34"/>
      <c r="I9" s="34"/>
      <c r="J9" s="34"/>
      <c r="K9" s="34"/>
      <c r="L9" s="34"/>
    </row>
    <row r="10" spans="1:12" x14ac:dyDescent="0.25">
      <c r="A10" s="36"/>
      <c r="B10" s="37"/>
      <c r="C10" s="38"/>
      <c r="D10" s="26"/>
      <c r="E10" s="76"/>
      <c r="F10" s="67"/>
      <c r="G10" s="39"/>
      <c r="H10" s="39"/>
      <c r="I10" s="39"/>
      <c r="J10" s="39"/>
      <c r="K10" s="39"/>
      <c r="L10" s="39"/>
    </row>
    <row r="11" spans="1:12" ht="13.8" thickBot="1" x14ac:dyDescent="0.3">
      <c r="A11" s="30"/>
      <c r="B11" s="31"/>
      <c r="C11" s="32"/>
      <c r="D11" s="33"/>
      <c r="E11" s="77"/>
      <c r="F11" s="68"/>
      <c r="G11" s="34"/>
      <c r="H11" s="34"/>
      <c r="I11" s="34"/>
      <c r="J11" s="34"/>
      <c r="K11" s="34"/>
      <c r="L11" s="34"/>
    </row>
    <row r="12" spans="1:12" x14ac:dyDescent="0.25">
      <c r="A12" s="36"/>
      <c r="B12" s="37"/>
      <c r="C12" s="38"/>
      <c r="D12" s="26"/>
      <c r="E12" s="76"/>
      <c r="F12" s="67"/>
      <c r="G12" s="39"/>
      <c r="H12" s="39"/>
      <c r="I12" s="39"/>
      <c r="J12" s="39"/>
      <c r="K12" s="39"/>
      <c r="L12" s="39"/>
    </row>
    <row r="13" spans="1:12" ht="13.8" thickBot="1" x14ac:dyDescent="0.3">
      <c r="A13" s="30"/>
      <c r="B13" s="31"/>
      <c r="C13" s="32"/>
      <c r="D13" s="33"/>
      <c r="E13" s="77"/>
      <c r="F13" s="68"/>
      <c r="G13" s="34"/>
      <c r="H13" s="34"/>
      <c r="I13" s="34"/>
      <c r="J13" s="34"/>
      <c r="K13" s="34"/>
      <c r="L13" s="34"/>
    </row>
    <row r="14" spans="1:12" x14ac:dyDescent="0.25">
      <c r="A14" s="36"/>
      <c r="B14" s="37"/>
      <c r="C14" s="38"/>
      <c r="D14" s="26"/>
      <c r="E14" s="76"/>
      <c r="F14" s="67"/>
      <c r="G14" s="39"/>
      <c r="H14" s="39"/>
      <c r="I14" s="39"/>
      <c r="J14" s="39"/>
      <c r="K14" s="39"/>
      <c r="L14" s="39"/>
    </row>
    <row r="15" spans="1:12" ht="13.8" thickBot="1" x14ac:dyDescent="0.3">
      <c r="A15" s="30"/>
      <c r="B15" s="31"/>
      <c r="C15" s="32"/>
      <c r="D15" s="33"/>
      <c r="E15" s="77"/>
      <c r="F15" s="68"/>
      <c r="G15" s="34"/>
      <c r="H15" s="34"/>
      <c r="I15" s="34"/>
      <c r="J15" s="34"/>
      <c r="K15" s="34"/>
      <c r="L15" s="34"/>
    </row>
    <row r="16" spans="1:12" ht="13.8" thickBot="1" x14ac:dyDescent="0.3">
      <c r="A16" s="86"/>
      <c r="B16" s="78"/>
      <c r="C16" s="78"/>
      <c r="D16" s="79"/>
      <c r="E16" s="79"/>
      <c r="F16" s="79"/>
      <c r="G16" s="80"/>
      <c r="H16" s="80"/>
      <c r="I16" s="80"/>
      <c r="J16" s="80"/>
      <c r="K16" s="80"/>
      <c r="L16" s="80"/>
    </row>
    <row r="17" spans="1:12" ht="13.8" thickBot="1" x14ac:dyDescent="0.3">
      <c r="A17" s="48"/>
      <c r="B17" s="49"/>
      <c r="C17" s="50"/>
      <c r="D17" s="51"/>
      <c r="E17" s="53"/>
      <c r="F17" s="69"/>
      <c r="G17" s="52"/>
      <c r="H17" s="52"/>
      <c r="I17" s="52"/>
      <c r="J17" s="52"/>
      <c r="K17" s="52"/>
      <c r="L17" s="52"/>
    </row>
    <row r="18" spans="1:12" ht="13.8" thickBot="1" x14ac:dyDescent="0.3">
      <c r="A18" s="41"/>
      <c r="B18" s="42"/>
      <c r="C18" s="43"/>
      <c r="D18" s="46"/>
      <c r="E18" s="45"/>
      <c r="F18" s="70"/>
      <c r="G18" s="44"/>
      <c r="H18" s="44"/>
      <c r="I18" s="47"/>
      <c r="J18" s="44"/>
      <c r="K18" s="44"/>
      <c r="L18" s="44"/>
    </row>
    <row r="19" spans="1:12" ht="13.8" thickBot="1" x14ac:dyDescent="0.3">
      <c r="A19" s="86"/>
      <c r="B19" s="78"/>
      <c r="C19" s="78"/>
      <c r="D19" s="79"/>
      <c r="E19" s="79"/>
      <c r="F19" s="79"/>
      <c r="G19" s="80"/>
      <c r="H19" s="80"/>
      <c r="I19" s="80"/>
      <c r="J19" s="80"/>
      <c r="K19" s="80"/>
      <c r="L19" s="80"/>
    </row>
    <row r="20" spans="1:12" x14ac:dyDescent="0.25">
      <c r="A20" s="36"/>
      <c r="B20" s="37"/>
      <c r="C20" s="38"/>
      <c r="D20" s="26"/>
      <c r="E20" s="40"/>
      <c r="F20" s="67"/>
      <c r="G20" s="39"/>
      <c r="H20" s="39"/>
      <c r="I20" s="39"/>
      <c r="J20" s="39"/>
      <c r="K20" s="39"/>
      <c r="L20" s="39"/>
    </row>
    <row r="21" spans="1:12" ht="13.8" thickBot="1" x14ac:dyDescent="0.3">
      <c r="A21" s="30"/>
      <c r="B21" s="31"/>
      <c r="C21" s="32"/>
      <c r="D21" s="33"/>
      <c r="E21" s="35"/>
      <c r="F21" s="68"/>
      <c r="G21" s="34"/>
      <c r="H21" s="34"/>
      <c r="I21" s="34"/>
      <c r="J21" s="34"/>
      <c r="K21" s="34"/>
      <c r="L21" s="34"/>
    </row>
    <row r="22" spans="1:12" x14ac:dyDescent="0.25">
      <c r="A22" s="36"/>
      <c r="B22" s="37"/>
      <c r="C22" s="38"/>
      <c r="D22" s="26"/>
      <c r="E22" s="40"/>
      <c r="F22" s="67"/>
      <c r="G22" s="39"/>
      <c r="H22" s="39"/>
      <c r="I22" s="39"/>
      <c r="J22" s="39"/>
      <c r="K22" s="39"/>
      <c r="L22" s="39"/>
    </row>
    <row r="23" spans="1:12" x14ac:dyDescent="0.25">
      <c r="A23" s="18"/>
      <c r="B23" s="14"/>
      <c r="C23" s="15"/>
      <c r="D23" s="19"/>
      <c r="E23" s="17"/>
      <c r="F23" s="71"/>
      <c r="G23" s="16"/>
      <c r="H23" s="16"/>
      <c r="I23" s="16"/>
      <c r="J23" s="16"/>
      <c r="K23" s="16"/>
      <c r="L23" s="16"/>
    </row>
    <row r="24" spans="1:12" ht="13.8" thickBot="1" x14ac:dyDescent="0.3">
      <c r="A24" s="30"/>
      <c r="B24" s="31"/>
      <c r="C24" s="32"/>
      <c r="D24" s="33"/>
      <c r="E24" s="35"/>
      <c r="F24" s="68"/>
      <c r="G24" s="34"/>
      <c r="H24" s="34"/>
      <c r="I24" s="34"/>
      <c r="J24" s="34"/>
      <c r="K24" s="34"/>
      <c r="L24" s="34"/>
    </row>
    <row r="25" spans="1:12" x14ac:dyDescent="0.25">
      <c r="A25" s="36"/>
      <c r="B25" s="37"/>
      <c r="C25" s="38"/>
      <c r="D25" s="26"/>
      <c r="E25" s="40"/>
      <c r="F25" s="67"/>
      <c r="G25" s="39"/>
      <c r="H25" s="39"/>
      <c r="I25" s="39"/>
      <c r="J25" s="39"/>
      <c r="K25" s="39"/>
      <c r="L25" s="39"/>
    </row>
    <row r="26" spans="1:12" x14ac:dyDescent="0.25">
      <c r="A26" s="20"/>
      <c r="B26" s="21"/>
      <c r="C26" s="22"/>
      <c r="D26" s="28"/>
      <c r="E26" s="91"/>
      <c r="F26" s="72"/>
      <c r="G26" s="90"/>
      <c r="H26" s="90"/>
      <c r="I26" s="90"/>
      <c r="J26" s="90"/>
      <c r="K26" s="90"/>
      <c r="L26" s="90"/>
    </row>
    <row r="27" spans="1:12" x14ac:dyDescent="0.25">
      <c r="A27" s="20"/>
      <c r="B27" s="21"/>
      <c r="C27" s="22"/>
      <c r="D27" s="28"/>
      <c r="E27" s="91"/>
      <c r="F27" s="72"/>
      <c r="G27" s="90"/>
      <c r="H27" s="90"/>
      <c r="I27" s="90"/>
      <c r="J27" s="90"/>
      <c r="K27" s="90"/>
      <c r="L27" s="90"/>
    </row>
    <row r="28" spans="1:12" ht="13.8" thickBot="1" x14ac:dyDescent="0.3">
      <c r="A28" s="30"/>
      <c r="B28" s="31"/>
      <c r="C28" s="32"/>
      <c r="D28" s="33"/>
      <c r="E28" s="35"/>
      <c r="F28" s="68"/>
      <c r="G28" s="34"/>
      <c r="H28" s="34"/>
      <c r="I28" s="34"/>
      <c r="J28" s="34"/>
      <c r="K28" s="34"/>
      <c r="L28" s="34"/>
    </row>
    <row r="29" spans="1:12" ht="13.8" thickBot="1" x14ac:dyDescent="0.3">
      <c r="A29" s="86"/>
      <c r="B29" s="78"/>
      <c r="C29" s="78"/>
      <c r="D29" s="79"/>
      <c r="E29" s="79"/>
      <c r="F29" s="79"/>
      <c r="G29" s="80"/>
      <c r="H29" s="80"/>
      <c r="I29" s="80"/>
      <c r="J29" s="80"/>
      <c r="K29" s="80"/>
      <c r="L29" s="80"/>
    </row>
    <row r="30" spans="1:12" ht="13.8" thickBot="1" x14ac:dyDescent="0.3">
      <c r="A30" s="48"/>
      <c r="B30" s="49"/>
      <c r="C30" s="50"/>
      <c r="D30" s="51"/>
      <c r="E30" s="53"/>
      <c r="F30" s="69"/>
      <c r="G30" s="52"/>
      <c r="H30" s="52"/>
      <c r="I30" s="52"/>
      <c r="J30" s="52"/>
      <c r="K30" s="52"/>
      <c r="L30" s="52"/>
    </row>
    <row r="31" spans="1:12" ht="13.8" thickBot="1" x14ac:dyDescent="0.3">
      <c r="A31" s="48"/>
      <c r="B31" s="49"/>
      <c r="C31" s="50"/>
      <c r="D31" s="51"/>
      <c r="E31" s="53"/>
      <c r="F31" s="69"/>
      <c r="G31" s="52"/>
      <c r="H31" s="52"/>
      <c r="I31" s="52"/>
      <c r="J31" s="52"/>
      <c r="K31" s="52"/>
      <c r="L31" s="52"/>
    </row>
    <row r="32" spans="1:12" x14ac:dyDescent="0.25">
      <c r="A32" s="54"/>
      <c r="B32" s="55"/>
      <c r="C32" s="56"/>
      <c r="D32" s="57"/>
      <c r="E32" s="59"/>
      <c r="F32" s="73"/>
      <c r="G32" s="58"/>
      <c r="H32" s="58"/>
      <c r="I32" s="58"/>
      <c r="J32" s="58"/>
      <c r="K32" s="58"/>
      <c r="L32" s="58"/>
    </row>
    <row r="33" spans="1:12" ht="13.8" thickBot="1" x14ac:dyDescent="0.3">
      <c r="A33" s="60"/>
      <c r="B33" s="61"/>
      <c r="C33" s="62"/>
      <c r="D33" s="63"/>
      <c r="E33" s="65"/>
      <c r="F33" s="74"/>
      <c r="G33" s="64"/>
      <c r="H33" s="64"/>
      <c r="I33" s="64"/>
      <c r="J33" s="64"/>
      <c r="K33" s="64"/>
      <c r="L33" s="64"/>
    </row>
    <row r="34" spans="1:12" x14ac:dyDescent="0.25">
      <c r="A34" s="36"/>
      <c r="B34" s="37"/>
      <c r="C34" s="38"/>
      <c r="D34" s="26"/>
      <c r="E34" s="40"/>
      <c r="F34" s="67"/>
      <c r="G34" s="39"/>
      <c r="H34" s="39"/>
      <c r="I34" s="39"/>
      <c r="J34" s="39"/>
      <c r="K34" s="39"/>
      <c r="L34" s="39"/>
    </row>
    <row r="35" spans="1:12" x14ac:dyDescent="0.25">
      <c r="A35" s="36"/>
      <c r="B35" s="37"/>
      <c r="C35" s="38"/>
      <c r="D35" s="26"/>
      <c r="E35" s="40"/>
      <c r="F35" s="67"/>
      <c r="G35" s="39"/>
      <c r="H35" s="39"/>
      <c r="I35" s="39"/>
      <c r="J35" s="39"/>
      <c r="K35" s="39"/>
      <c r="L35" s="39"/>
    </row>
    <row r="36" spans="1:12" x14ac:dyDescent="0.25">
      <c r="A36" s="36"/>
      <c r="B36" s="37"/>
      <c r="C36" s="38"/>
      <c r="D36" s="26"/>
      <c r="E36" s="40"/>
      <c r="F36" s="67"/>
      <c r="G36" s="39"/>
      <c r="H36" s="39"/>
      <c r="I36" s="39"/>
      <c r="J36" s="39"/>
      <c r="K36" s="39"/>
      <c r="L36" s="39"/>
    </row>
    <row r="37" spans="1:12" x14ac:dyDescent="0.25">
      <c r="A37" s="36"/>
      <c r="B37" s="37"/>
      <c r="C37" s="38"/>
      <c r="D37" s="26"/>
      <c r="E37" s="40"/>
      <c r="F37" s="67"/>
      <c r="G37" s="39"/>
      <c r="H37" s="39"/>
      <c r="I37" s="39"/>
      <c r="J37" s="39"/>
      <c r="K37" s="39"/>
      <c r="L37" s="39"/>
    </row>
    <row r="38" spans="1:12" ht="13.8" thickBot="1" x14ac:dyDescent="0.3">
      <c r="A38" s="30"/>
      <c r="B38" s="31"/>
      <c r="C38" s="32"/>
      <c r="D38" s="33"/>
      <c r="E38" s="35"/>
      <c r="F38" s="68"/>
      <c r="G38" s="34"/>
      <c r="H38" s="34"/>
      <c r="I38" s="34"/>
      <c r="J38" s="34"/>
      <c r="K38" s="34"/>
      <c r="L38" s="34"/>
    </row>
  </sheetData>
  <mergeCells count="1">
    <mergeCell ref="B6:C6"/>
  </mergeCells>
  <phoneticPr fontId="1" type="noConversion"/>
  <printOptions horizontalCentered="1"/>
  <pageMargins left="0.25" right="0.25" top="0.52" bottom="0.54" header="0.24" footer="0.25"/>
  <pageSetup scale="89" orientation="landscape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TESA P-PE Schedule</vt:lpstr>
      <vt:lpstr>Committee Schedule</vt:lpstr>
      <vt:lpstr>'Committee Schedule'!Print_Area</vt:lpstr>
      <vt:lpstr>'TESA P-PE Schedule'!Print_Area</vt:lpstr>
      <vt:lpstr>'Committee Schedule'!Print_Titles</vt:lpstr>
      <vt:lpstr>'TESA P-PE Schedule'!Print_Titles</vt:lpstr>
    </vt:vector>
  </TitlesOfParts>
  <Company>US Postal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Renea Oswalt</cp:lastModifiedBy>
  <cp:revision/>
  <cp:lastPrinted>2021-11-14T13:20:47Z</cp:lastPrinted>
  <dcterms:created xsi:type="dcterms:W3CDTF">2009-04-30T04:40:49Z</dcterms:created>
  <dcterms:modified xsi:type="dcterms:W3CDTF">2024-06-22T03:51:58Z</dcterms:modified>
</cp:coreProperties>
</file>