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achary\OneDrive\Desktop\West Side Bass\"/>
    </mc:Choice>
  </mc:AlternateContent>
  <xr:revisionPtr revIDLastSave="0" documentId="13_ncr:1_{79C3AD6F-93A9-4F6F-922E-C763E89172BB}" xr6:coauthVersionLast="47" xr6:coauthVersionMax="47" xr10:uidLastSave="{00000000-0000-0000-0000-000000000000}"/>
  <bookViews>
    <workbookView xWindow="-120" yWindow="-120" windowWidth="29040" windowHeight="15720" xr2:uid="{5C1F003D-98E7-41C7-B52B-CA825E8D3798}"/>
  </bookViews>
  <sheets>
    <sheet name="Don Pedro 12_14_24" sheetId="1" r:id="rId1"/>
  </sheets>
  <externalReferences>
    <externalReference r:id="rId2"/>
  </externalReferences>
  <definedNames>
    <definedName name="_xlnm._FilterDatabase" localSheetId="0" hidden="1">'Don Pedro 12_14_24'!$A$1:$G$1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F66" i="1"/>
  <c r="E66" i="1"/>
  <c r="M16" i="1"/>
  <c r="L16" i="1"/>
  <c r="K16" i="1"/>
  <c r="J16" i="1"/>
  <c r="I4" i="1"/>
  <c r="I3" i="1"/>
  <c r="I2" i="1"/>
</calcChain>
</file>

<file path=xl/sharedStrings.xml><?xml version="1.0" encoding="utf-8"?>
<sst xmlns="http://schemas.openxmlformats.org/spreadsheetml/2006/main" count="42" uniqueCount="42">
  <si>
    <t>Place</t>
  </si>
  <si>
    <t>Boat #</t>
  </si>
  <si>
    <t>Boater</t>
  </si>
  <si>
    <t>Non Boater</t>
  </si>
  <si>
    <t># Fish</t>
  </si>
  <si>
    <t>Weight</t>
  </si>
  <si>
    <t xml:space="preserve">Big Fish </t>
  </si>
  <si>
    <t>Dead Fish</t>
  </si>
  <si>
    <t>Payout</t>
  </si>
  <si>
    <t>Entry</t>
  </si>
  <si>
    <t>$10 Big Fish Option</t>
  </si>
  <si>
    <t>$15 Option</t>
  </si>
  <si>
    <t>$25 Options</t>
  </si>
  <si>
    <t>Ron Sanches</t>
  </si>
  <si>
    <t>Wade Veneman</t>
  </si>
  <si>
    <t>Bud Porter</t>
  </si>
  <si>
    <t>Kyle Porter</t>
  </si>
  <si>
    <t>Alex Niapas</t>
  </si>
  <si>
    <t>Jason Remmers</t>
  </si>
  <si>
    <t>Brett Barber</t>
  </si>
  <si>
    <t>James Estes</t>
  </si>
  <si>
    <t>Rod Strainer</t>
  </si>
  <si>
    <t>Christian Ostrander</t>
  </si>
  <si>
    <t>Zealand Hunter</t>
  </si>
  <si>
    <t>Aden Grad</t>
  </si>
  <si>
    <t>Dylan Grad</t>
  </si>
  <si>
    <t>Alvin Borba</t>
  </si>
  <si>
    <t>Jaime Caratacher</t>
  </si>
  <si>
    <t>Tyler Bolin</t>
  </si>
  <si>
    <t>Tracy Bolin</t>
  </si>
  <si>
    <t>Hayden Lee</t>
  </si>
  <si>
    <t>Don Doerkson</t>
  </si>
  <si>
    <t>130.00 + Phoenix Rod</t>
  </si>
  <si>
    <t>Randy Pierson</t>
  </si>
  <si>
    <t>Glenn Pierson</t>
  </si>
  <si>
    <t>Jon House</t>
  </si>
  <si>
    <t>Thomas Godwin</t>
  </si>
  <si>
    <t>Tre Dodd</t>
  </si>
  <si>
    <t>N/A</t>
  </si>
  <si>
    <t>Derik Dalton</t>
  </si>
  <si>
    <t>Casey Cabral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</si>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</sst>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2" fontId="0" fillId="2" borderId="0" xfId="0" applyNumberFormat="1" applyFill="1"/>
    <xf numFmtId="2" fontId="0" fillId="0" borderId="0" xfId="0" applyNumberFormat="1"/>
    <xf numFmtId="1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achary\OneDrive\Desktop\West%20Side%20Bass\West%20Side%20Bass%20Hogan%20Payout%2010262024.xlsx" TargetMode="External"/><Relationship Id="rId1" Type="http://schemas.openxmlformats.org/officeDocument/2006/relationships/externalLinkPath" Target="West%20Side%20Bass%20Hogan%20Payout%201026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n Pedro 12_14_24"/>
      <sheetName val="13 Boat Payout Don Pedro 121420"/>
      <sheetName val="Members"/>
      <sheetName val="Hogan 10_26_2024"/>
      <sheetName val="Don Pedro 11_16_2024"/>
      <sheetName val="Camanche 01_11_2025"/>
      <sheetName val="Pardee 03_01_2025"/>
      <sheetName val="30 boats"/>
      <sheetName val="30 boat payout"/>
      <sheetName val="40 boats"/>
      <sheetName val="40 boat payout"/>
      <sheetName val="50 boats"/>
      <sheetName val="50 boat payout"/>
      <sheetName val="60 boats"/>
      <sheetName val="60 boat Payout"/>
    </sheetNames>
    <sheetDataSet>
      <sheetData sheetId="0"/>
      <sheetData sheetId="1">
        <row r="4">
          <cell r="B4">
            <v>1092</v>
          </cell>
          <cell r="E4">
            <v>98</v>
          </cell>
          <cell r="F4">
            <v>163</v>
          </cell>
        </row>
        <row r="5">
          <cell r="B5">
            <v>468</v>
          </cell>
          <cell r="E5">
            <v>58</v>
          </cell>
          <cell r="F5">
            <v>97</v>
          </cell>
        </row>
        <row r="6">
          <cell r="E6">
            <v>39</v>
          </cell>
          <cell r="F6">
            <v>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8470A-04D2-480B-87A0-60EDBD5C559A}">
  <dimension ref="A1:O66"/>
  <sheetViews>
    <sheetView tabSelected="1" zoomScale="130" zoomScaleNormal="130" workbookViewId="0">
      <selection activeCell="B22" sqref="B22"/>
    </sheetView>
  </sheetViews>
  <sheetFormatPr defaultRowHeight="15" x14ac:dyDescent="0.25"/>
  <cols>
    <col min="2" max="2" width="7.5703125" customWidth="1"/>
    <col min="3" max="3" width="21.85546875" customWidth="1"/>
    <col min="4" max="4" width="18.5703125" customWidth="1"/>
    <col min="9" max="9" width="13.140625" customWidth="1"/>
    <col min="10" max="10" width="11.140625" style="1" bestFit="1" customWidth="1"/>
    <col min="11" max="11" width="10.28515625" style="1" customWidth="1"/>
    <col min="12" max="12" width="12" style="1" bestFit="1" customWidth="1"/>
    <col min="13" max="13" width="12.85546875" style="1" bestFit="1" customWidth="1"/>
    <col min="15" max="15" width="11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>
        <v>1</v>
      </c>
      <c r="B2">
        <v>3</v>
      </c>
      <c r="C2" t="s">
        <v>13</v>
      </c>
      <c r="D2" t="s">
        <v>14</v>
      </c>
      <c r="E2">
        <v>5</v>
      </c>
      <c r="F2" s="2">
        <v>21.09</v>
      </c>
      <c r="G2" s="3">
        <v>7.7</v>
      </c>
      <c r="H2" s="4">
        <v>0</v>
      </c>
      <c r="I2" s="5">
        <f>SUM('[1]13 Boat Payout Don Pedro 121420'!B4:F4)</f>
        <v>1353</v>
      </c>
      <c r="J2" s="1">
        <v>150</v>
      </c>
      <c r="K2" s="1">
        <v>10</v>
      </c>
      <c r="L2" s="1">
        <v>15</v>
      </c>
      <c r="M2" s="1">
        <v>25</v>
      </c>
    </row>
    <row r="3" spans="1:15" x14ac:dyDescent="0.25">
      <c r="A3">
        <v>2</v>
      </c>
      <c r="B3">
        <v>12</v>
      </c>
      <c r="C3" t="s">
        <v>15</v>
      </c>
      <c r="D3" t="s">
        <v>16</v>
      </c>
      <c r="E3">
        <v>5</v>
      </c>
      <c r="F3" s="2">
        <v>18.96</v>
      </c>
      <c r="G3" s="3">
        <v>6.48</v>
      </c>
      <c r="H3" s="4">
        <v>0</v>
      </c>
      <c r="I3" s="5">
        <f>SUM('[1]13 Boat Payout Don Pedro 121420'!B5:F5)</f>
        <v>623</v>
      </c>
      <c r="J3" s="1">
        <v>150</v>
      </c>
      <c r="K3" s="1">
        <v>10</v>
      </c>
      <c r="L3" s="1">
        <v>15</v>
      </c>
      <c r="M3" s="1">
        <v>25</v>
      </c>
    </row>
    <row r="4" spans="1:15" x14ac:dyDescent="0.25">
      <c r="A4">
        <v>3</v>
      </c>
      <c r="B4">
        <v>9</v>
      </c>
      <c r="C4" t="s">
        <v>17</v>
      </c>
      <c r="D4" t="s">
        <v>18</v>
      </c>
      <c r="E4">
        <v>5</v>
      </c>
      <c r="F4" s="2">
        <v>18.45</v>
      </c>
      <c r="G4" s="3">
        <v>6.46</v>
      </c>
      <c r="H4" s="4">
        <v>0</v>
      </c>
      <c r="I4" s="5">
        <f>SUM('[1]13 Boat Payout Don Pedro 121420'!B6:F6)</f>
        <v>104</v>
      </c>
      <c r="J4" s="1">
        <v>150</v>
      </c>
      <c r="K4" s="1">
        <v>10</v>
      </c>
      <c r="L4" s="1">
        <v>15</v>
      </c>
      <c r="M4" s="1">
        <v>25</v>
      </c>
    </row>
    <row r="5" spans="1:15" x14ac:dyDescent="0.25">
      <c r="A5">
        <v>4</v>
      </c>
      <c r="B5">
        <v>11</v>
      </c>
      <c r="C5" t="s">
        <v>19</v>
      </c>
      <c r="D5" t="s">
        <v>20</v>
      </c>
      <c r="E5">
        <v>5</v>
      </c>
      <c r="F5" s="2">
        <v>17.260000000000002</v>
      </c>
      <c r="G5" s="3">
        <v>0</v>
      </c>
      <c r="H5" s="4">
        <v>0</v>
      </c>
      <c r="I5" t="s">
        <v>21</v>
      </c>
      <c r="J5" s="1">
        <v>150</v>
      </c>
      <c r="K5" s="1">
        <v>10</v>
      </c>
      <c r="L5" s="1">
        <v>15</v>
      </c>
      <c r="M5" s="1">
        <v>25</v>
      </c>
    </row>
    <row r="6" spans="1:15" x14ac:dyDescent="0.25">
      <c r="A6">
        <v>5</v>
      </c>
      <c r="B6">
        <v>2</v>
      </c>
      <c r="C6" t="s">
        <v>22</v>
      </c>
      <c r="D6" t="s">
        <v>23</v>
      </c>
      <c r="E6">
        <v>5</v>
      </c>
      <c r="F6" s="3">
        <v>15.95</v>
      </c>
      <c r="G6" s="3">
        <v>0</v>
      </c>
      <c r="H6" s="4">
        <v>0</v>
      </c>
      <c r="J6" s="1">
        <v>150</v>
      </c>
      <c r="K6" s="1">
        <v>10</v>
      </c>
      <c r="L6" s="1">
        <v>15</v>
      </c>
      <c r="M6" s="1">
        <v>25</v>
      </c>
    </row>
    <row r="7" spans="1:15" x14ac:dyDescent="0.25">
      <c r="A7">
        <v>6</v>
      </c>
      <c r="B7">
        <v>6</v>
      </c>
      <c r="C7" t="s">
        <v>24</v>
      </c>
      <c r="D7" t="s">
        <v>25</v>
      </c>
      <c r="E7">
        <v>5</v>
      </c>
      <c r="F7" s="3">
        <v>15.23</v>
      </c>
      <c r="G7" s="3">
        <v>0</v>
      </c>
      <c r="H7" s="4">
        <v>0</v>
      </c>
      <c r="J7" s="1">
        <v>150</v>
      </c>
      <c r="K7" s="1">
        <v>10</v>
      </c>
      <c r="L7" s="1">
        <v>15</v>
      </c>
      <c r="M7" s="1">
        <v>25</v>
      </c>
    </row>
    <row r="8" spans="1:15" x14ac:dyDescent="0.25">
      <c r="A8">
        <v>7</v>
      </c>
      <c r="B8">
        <v>4</v>
      </c>
      <c r="C8" t="s">
        <v>26</v>
      </c>
      <c r="D8" t="s">
        <v>27</v>
      </c>
      <c r="E8">
        <v>5</v>
      </c>
      <c r="F8" s="3">
        <v>14.83</v>
      </c>
      <c r="G8" s="3">
        <v>0</v>
      </c>
      <c r="H8" s="4">
        <v>0</v>
      </c>
      <c r="J8" s="1">
        <v>150</v>
      </c>
      <c r="K8" s="1">
        <v>10</v>
      </c>
      <c r="L8" s="1">
        <v>15</v>
      </c>
      <c r="M8" s="1">
        <v>25</v>
      </c>
    </row>
    <row r="9" spans="1:15" x14ac:dyDescent="0.25">
      <c r="A9">
        <v>8</v>
      </c>
      <c r="B9">
        <v>5</v>
      </c>
      <c r="C9" t="s">
        <v>28</v>
      </c>
      <c r="D9" t="s">
        <v>29</v>
      </c>
      <c r="E9">
        <v>5</v>
      </c>
      <c r="F9" s="3">
        <v>14.82</v>
      </c>
      <c r="G9" s="3">
        <v>0</v>
      </c>
      <c r="H9" s="4">
        <v>0</v>
      </c>
      <c r="J9" s="1">
        <v>150</v>
      </c>
      <c r="K9" s="1">
        <v>10</v>
      </c>
      <c r="L9" s="1">
        <v>15</v>
      </c>
      <c r="M9" s="1">
        <v>25</v>
      </c>
    </row>
    <row r="10" spans="1:15" x14ac:dyDescent="0.25">
      <c r="A10">
        <v>9</v>
      </c>
      <c r="B10">
        <v>10</v>
      </c>
      <c r="C10" t="s">
        <v>30</v>
      </c>
      <c r="D10" t="s">
        <v>31</v>
      </c>
      <c r="E10">
        <v>4</v>
      </c>
      <c r="F10" s="3">
        <v>14.79</v>
      </c>
      <c r="G10" s="2">
        <v>8.89</v>
      </c>
      <c r="H10" s="4">
        <v>0</v>
      </c>
      <c r="I10" t="s">
        <v>32</v>
      </c>
      <c r="J10" s="1">
        <v>150</v>
      </c>
      <c r="K10" s="1">
        <v>10</v>
      </c>
      <c r="L10" s="1">
        <v>15</v>
      </c>
      <c r="M10" s="1">
        <v>25</v>
      </c>
    </row>
    <row r="11" spans="1:15" x14ac:dyDescent="0.25">
      <c r="A11">
        <v>10</v>
      </c>
      <c r="B11">
        <v>1</v>
      </c>
      <c r="C11" t="s">
        <v>33</v>
      </c>
      <c r="D11" t="s">
        <v>34</v>
      </c>
      <c r="E11">
        <v>5</v>
      </c>
      <c r="F11" s="3">
        <v>14.4</v>
      </c>
      <c r="G11" s="3">
        <v>0</v>
      </c>
      <c r="H11" s="4">
        <v>0</v>
      </c>
      <c r="J11" s="1">
        <v>150</v>
      </c>
      <c r="K11" s="1">
        <v>10</v>
      </c>
      <c r="L11" s="1">
        <v>15</v>
      </c>
      <c r="M11" s="1">
        <v>25</v>
      </c>
    </row>
    <row r="12" spans="1:15" x14ac:dyDescent="0.25">
      <c r="A12">
        <v>11</v>
      </c>
      <c r="B12">
        <v>8</v>
      </c>
      <c r="C12" t="s">
        <v>35</v>
      </c>
      <c r="D12" t="s">
        <v>36</v>
      </c>
      <c r="E12">
        <v>5</v>
      </c>
      <c r="F12" s="3">
        <v>11.27</v>
      </c>
      <c r="G12" s="3">
        <v>0</v>
      </c>
      <c r="H12" s="4">
        <v>0</v>
      </c>
      <c r="J12" s="1">
        <v>150</v>
      </c>
      <c r="K12" s="1">
        <v>10</v>
      </c>
      <c r="L12" s="1">
        <v>15</v>
      </c>
      <c r="M12" s="1">
        <v>25</v>
      </c>
    </row>
    <row r="13" spans="1:15" x14ac:dyDescent="0.25">
      <c r="A13">
        <v>12</v>
      </c>
      <c r="B13">
        <v>13</v>
      </c>
      <c r="C13" t="s">
        <v>37</v>
      </c>
      <c r="D13" t="s">
        <v>38</v>
      </c>
      <c r="E13">
        <v>5</v>
      </c>
      <c r="F13" s="3">
        <v>10.94</v>
      </c>
      <c r="G13" s="3">
        <v>0</v>
      </c>
      <c r="H13" s="4">
        <v>0</v>
      </c>
      <c r="J13" s="1">
        <v>150</v>
      </c>
      <c r="K13" s="1">
        <v>10</v>
      </c>
      <c r="L13" s="1">
        <v>15</v>
      </c>
      <c r="M13" s="1">
        <v>25</v>
      </c>
    </row>
    <row r="14" spans="1:15" x14ac:dyDescent="0.25">
      <c r="A14">
        <v>13</v>
      </c>
      <c r="B14">
        <v>7</v>
      </c>
      <c r="C14" t="s">
        <v>39</v>
      </c>
      <c r="D14" t="s">
        <v>40</v>
      </c>
      <c r="E14">
        <v>0</v>
      </c>
      <c r="F14" s="3">
        <v>0</v>
      </c>
      <c r="G14" s="3">
        <v>0</v>
      </c>
      <c r="H14" s="4">
        <v>0</v>
      </c>
      <c r="J14" s="1">
        <v>150</v>
      </c>
      <c r="K14" s="1">
        <v>10</v>
      </c>
      <c r="L14" s="1">
        <v>15</v>
      </c>
      <c r="M14" s="1">
        <v>25</v>
      </c>
    </row>
    <row r="15" spans="1:15" x14ac:dyDescent="0.25">
      <c r="F15" s="3"/>
      <c r="G15" s="3"/>
      <c r="H15" s="4"/>
    </row>
    <row r="16" spans="1:15" x14ac:dyDescent="0.25">
      <c r="F16" s="3"/>
      <c r="G16" s="3"/>
      <c r="H16" s="4"/>
      <c r="J16" s="1">
        <f>SUM(J2:J15)</f>
        <v>1950</v>
      </c>
      <c r="K16" s="1">
        <f>SUM(K2:K15)</f>
        <v>130</v>
      </c>
      <c r="L16" s="1">
        <f>SUM(L2:L14)</f>
        <v>195</v>
      </c>
      <c r="M16" s="1">
        <f>SUM(M2:M14)</f>
        <v>325</v>
      </c>
      <c r="O16" s="5"/>
    </row>
    <row r="17" spans="6:15" x14ac:dyDescent="0.25">
      <c r="F17" s="3"/>
      <c r="G17" s="3"/>
      <c r="H17" s="4"/>
      <c r="O17">
        <v>0</v>
      </c>
    </row>
    <row r="18" spans="6:15" x14ac:dyDescent="0.25">
      <c r="F18" s="3"/>
      <c r="G18" s="3"/>
      <c r="H18" s="4"/>
    </row>
    <row r="19" spans="6:15" x14ac:dyDescent="0.25">
      <c r="F19" s="3"/>
      <c r="G19" s="3"/>
      <c r="H19" s="4"/>
    </row>
    <row r="20" spans="6:15" x14ac:dyDescent="0.25">
      <c r="F20" s="3"/>
      <c r="G20" s="3"/>
      <c r="H20" s="4"/>
    </row>
    <row r="21" spans="6:15" x14ac:dyDescent="0.25">
      <c r="F21" s="3"/>
      <c r="G21" s="3"/>
      <c r="H21" s="4"/>
    </row>
    <row r="22" spans="6:15" x14ac:dyDescent="0.25">
      <c r="F22" s="3"/>
      <c r="G22" s="3"/>
      <c r="H22" s="4"/>
      <c r="K22" s="1" t="s">
        <v>41</v>
      </c>
    </row>
    <row r="23" spans="6:15" x14ac:dyDescent="0.25">
      <c r="F23" s="3"/>
      <c r="G23" s="3"/>
      <c r="H23" s="4"/>
    </row>
    <row r="24" spans="6:15" x14ac:dyDescent="0.25">
      <c r="F24" s="3"/>
      <c r="G24" s="3"/>
      <c r="H24" s="4"/>
    </row>
    <row r="25" spans="6:15" x14ac:dyDescent="0.25">
      <c r="F25" s="3"/>
      <c r="G25" s="3"/>
      <c r="H25" s="4"/>
    </row>
    <row r="26" spans="6:15" x14ac:dyDescent="0.25">
      <c r="F26" s="3"/>
      <c r="G26" s="3"/>
      <c r="H26" s="4"/>
    </row>
    <row r="27" spans="6:15" x14ac:dyDescent="0.25">
      <c r="F27" s="3"/>
      <c r="G27" s="3"/>
      <c r="H27" s="4"/>
    </row>
    <row r="28" spans="6:15" x14ac:dyDescent="0.25">
      <c r="F28" s="3"/>
      <c r="G28" s="3"/>
      <c r="H28" s="4"/>
    </row>
    <row r="29" spans="6:15" x14ac:dyDescent="0.25">
      <c r="F29" s="3"/>
      <c r="G29" s="3"/>
      <c r="H29" s="4"/>
    </row>
    <row r="30" spans="6:15" x14ac:dyDescent="0.25">
      <c r="F30" s="3"/>
      <c r="G30" s="3"/>
      <c r="H30" s="4"/>
    </row>
    <row r="31" spans="6:15" x14ac:dyDescent="0.25">
      <c r="F31" s="3"/>
      <c r="G31" s="3"/>
      <c r="H31" s="4"/>
    </row>
    <row r="32" spans="6:15" x14ac:dyDescent="0.25">
      <c r="F32" s="3"/>
      <c r="G32" s="3"/>
      <c r="H32" s="4"/>
    </row>
    <row r="33" spans="6:8" x14ac:dyDescent="0.25">
      <c r="F33" s="3"/>
      <c r="G33" s="3"/>
      <c r="H33" s="4"/>
    </row>
    <row r="34" spans="6:8" x14ac:dyDescent="0.25">
      <c r="F34" s="3"/>
      <c r="G34" s="3"/>
      <c r="H34" s="4"/>
    </row>
    <row r="35" spans="6:8" x14ac:dyDescent="0.25">
      <c r="F35" s="3"/>
      <c r="G35" s="3"/>
      <c r="H35" s="4"/>
    </row>
    <row r="36" spans="6:8" x14ac:dyDescent="0.25">
      <c r="F36" s="3"/>
      <c r="G36" s="3"/>
      <c r="H36" s="4"/>
    </row>
    <row r="37" spans="6:8" x14ac:dyDescent="0.25">
      <c r="F37" s="3"/>
      <c r="G37" s="3"/>
      <c r="H37" s="4"/>
    </row>
    <row r="38" spans="6:8" x14ac:dyDescent="0.25">
      <c r="F38" s="3"/>
      <c r="G38" s="3"/>
      <c r="H38" s="4"/>
    </row>
    <row r="39" spans="6:8" x14ac:dyDescent="0.25">
      <c r="F39" s="3"/>
      <c r="G39" s="3"/>
      <c r="H39" s="4"/>
    </row>
    <row r="40" spans="6:8" x14ac:dyDescent="0.25">
      <c r="F40" s="3"/>
      <c r="G40" s="3"/>
      <c r="H40" s="4"/>
    </row>
    <row r="41" spans="6:8" x14ac:dyDescent="0.25">
      <c r="F41" s="3"/>
      <c r="G41" s="3"/>
      <c r="H41" s="4"/>
    </row>
    <row r="42" spans="6:8" x14ac:dyDescent="0.25">
      <c r="F42" s="3"/>
      <c r="G42" s="3"/>
      <c r="H42" s="4"/>
    </row>
    <row r="43" spans="6:8" x14ac:dyDescent="0.25">
      <c r="F43" s="3"/>
      <c r="G43" s="3"/>
      <c r="H43" s="4"/>
    </row>
    <row r="44" spans="6:8" x14ac:dyDescent="0.25">
      <c r="F44" s="3"/>
      <c r="G44" s="3"/>
      <c r="H44" s="4"/>
    </row>
    <row r="45" spans="6:8" x14ac:dyDescent="0.25">
      <c r="F45" s="3"/>
      <c r="G45" s="3"/>
      <c r="H45" s="4"/>
    </row>
    <row r="46" spans="6:8" x14ac:dyDescent="0.25">
      <c r="F46" s="3"/>
      <c r="G46" s="3"/>
      <c r="H46" s="4"/>
    </row>
    <row r="47" spans="6:8" x14ac:dyDescent="0.25">
      <c r="F47" s="3"/>
      <c r="G47" s="3"/>
      <c r="H47" s="4"/>
    </row>
    <row r="48" spans="6:8" x14ac:dyDescent="0.25">
      <c r="F48" s="3"/>
      <c r="G48" s="3"/>
      <c r="H48" s="4"/>
    </row>
    <row r="49" spans="5:8" x14ac:dyDescent="0.25">
      <c r="F49" s="3"/>
      <c r="G49" s="3"/>
      <c r="H49" s="4"/>
    </row>
    <row r="50" spans="5:8" x14ac:dyDescent="0.25">
      <c r="F50" s="3"/>
      <c r="G50" s="3"/>
      <c r="H50" s="4"/>
    </row>
    <row r="51" spans="5:8" x14ac:dyDescent="0.25">
      <c r="F51" s="3"/>
      <c r="G51" s="3"/>
      <c r="H51" s="4"/>
    </row>
    <row r="52" spans="5:8" x14ac:dyDescent="0.25">
      <c r="F52" s="3"/>
      <c r="G52" s="3"/>
      <c r="H52" s="4"/>
    </row>
    <row r="53" spans="5:8" x14ac:dyDescent="0.25">
      <c r="F53" s="3"/>
      <c r="G53" s="3"/>
      <c r="H53" s="4"/>
    </row>
    <row r="54" spans="5:8" x14ac:dyDescent="0.25">
      <c r="F54" s="3"/>
      <c r="G54" s="3"/>
      <c r="H54" s="4"/>
    </row>
    <row r="55" spans="5:8" x14ac:dyDescent="0.25">
      <c r="F55" s="3"/>
      <c r="G55" s="3"/>
      <c r="H55" s="4"/>
    </row>
    <row r="56" spans="5:8" x14ac:dyDescent="0.25">
      <c r="F56" s="3"/>
      <c r="G56" s="3"/>
      <c r="H56" s="4"/>
    </row>
    <row r="57" spans="5:8" x14ac:dyDescent="0.25">
      <c r="F57" s="3"/>
      <c r="G57" s="3"/>
      <c r="H57" s="4"/>
    </row>
    <row r="58" spans="5:8" x14ac:dyDescent="0.25">
      <c r="F58" s="3"/>
      <c r="G58" s="3"/>
      <c r="H58" s="4"/>
    </row>
    <row r="59" spans="5:8" x14ac:dyDescent="0.25">
      <c r="F59" s="3"/>
      <c r="G59" s="3"/>
      <c r="H59" s="4"/>
    </row>
    <row r="60" spans="5:8" x14ac:dyDescent="0.25">
      <c r="F60" s="3"/>
      <c r="G60" s="3"/>
      <c r="H60" s="4"/>
    </row>
    <row r="61" spans="5:8" x14ac:dyDescent="0.25">
      <c r="F61" s="3"/>
      <c r="G61" s="3"/>
      <c r="H61" s="4"/>
    </row>
    <row r="62" spans="5:8" x14ac:dyDescent="0.25">
      <c r="F62" s="3"/>
    </row>
    <row r="63" spans="5:8" x14ac:dyDescent="0.25">
      <c r="E63" s="3"/>
    </row>
    <row r="64" spans="5:8" x14ac:dyDescent="0.25">
      <c r="E64" s="3"/>
    </row>
    <row r="66" spans="5:7" x14ac:dyDescent="0.25">
      <c r="E66" s="3">
        <f>SUM(E2:E65)</f>
        <v>59</v>
      </c>
      <c r="F66" s="3">
        <f>SUM(F2:F65)</f>
        <v>187.99</v>
      </c>
      <c r="G66" s="4">
        <f>SUM(G2:G61)</f>
        <v>29.53</v>
      </c>
    </row>
  </sheetData>
  <autoFilter ref="A1:G1" xr:uid="{00000000-0009-0000-0000-000003000000}">
    <sortState xmlns:xlrd2="http://schemas.microsoft.com/office/spreadsheetml/2017/richdata2" ref="A2:G14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 Pedro 12_14_24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Lafever</dc:creator>
  <cp:lastModifiedBy>Kelly Lafever</cp:lastModifiedBy>
  <dcterms:created xsi:type="dcterms:W3CDTF">2024-12-15T02:52:38Z</dcterms:created>
  <dcterms:modified xsi:type="dcterms:W3CDTF">2024-12-15T02:53:36Z</dcterms:modified>
</cp:coreProperties>
</file>