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Chandan2021\Master Your Mind, Master Your Leadership\"/>
    </mc:Choice>
  </mc:AlternateContent>
  <xr:revisionPtr revIDLastSave="0" documentId="13_ncr:1_{5C41F224-0334-4FF9-8583-F4F5880804F6}" xr6:coauthVersionLast="47" xr6:coauthVersionMax="47" xr10:uidLastSave="{00000000-0000-0000-0000-000000000000}"/>
  <bookViews>
    <workbookView xWindow="-98" yWindow="-98" windowWidth="19396" windowHeight="10395" xr2:uid="{35D26F8A-44AF-4D69-965B-C1E6A706E195}"/>
  </bookViews>
  <sheets>
    <sheet name="score" sheetId="1" r:id="rId1"/>
    <sheet name="Instruction 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1" i="1" l="1"/>
  <c r="C73" i="1"/>
  <c r="F26" i="1" s="1"/>
  <c r="C85" i="1"/>
  <c r="F27" i="1" s="1"/>
  <c r="C61" i="1"/>
  <c r="F25" i="1" s="1"/>
  <c r="C49" i="1"/>
  <c r="F24" i="1" s="1"/>
  <c r="C37" i="1"/>
  <c r="F23" i="1" s="1"/>
  <c r="C25" i="1"/>
  <c r="F22" i="1" s="1"/>
  <c r="C13" i="1"/>
</calcChain>
</file>

<file path=xl/sharedStrings.xml><?xml version="1.0" encoding="utf-8"?>
<sst xmlns="http://schemas.openxmlformats.org/spreadsheetml/2006/main" count="150" uniqueCount="136">
  <si>
    <t>1. Ethics</t>
  </si>
  <si>
    <t>1. Can you balance competing demands while staying true to your values?</t>
  </si>
  <si>
    <t>2. Are you able to identify ethical risks in ambiguous situations quickly?</t>
  </si>
  <si>
    <t>3. Do you adapt your ethical principles to align with different cultural or organizational norms without compromising integrity?</t>
  </si>
  <si>
    <t>4. When faced with moral dilemmas, do you assess the long-term impact of your decisions?</t>
  </si>
  <si>
    <t>5. Do you actively navigate and resolve conflicts of interest?</t>
  </si>
  <si>
    <t>6. Are you capable of maintaining transparency, even in fast-paced, high-pressure environments?</t>
  </si>
  <si>
    <t>7. Do you adjust your communication style to reinforce ethical principles effectively?</t>
  </si>
  <si>
    <t>8. Can you weigh the moral implications of innovative solutions or new initiatives?</t>
  </si>
  <si>
    <t>9. Are you adept at fostering trust and accountability across diverse teams?</t>
  </si>
  <si>
    <t>10. Do you regularly reflect on past decisions to improve ethical decision-making in dynamic settings?</t>
  </si>
  <si>
    <t>2. Envisioning</t>
  </si>
  <si>
    <t>1. Are you able to foresee potential challenges and opportunities in shifting environments?</t>
  </si>
  <si>
    <t>2. Can you adjust your vision to remain relevant in changing market conditions?</t>
  </si>
  <si>
    <t>3. Do you evaluate alternative strategies when your initial vision encounters obstacles?</t>
  </si>
  <si>
    <t>4. Are you able to think critically about short-term actions without losing sight of long-term objectives?</t>
  </si>
  <si>
    <t>5. Do you encourage your team to co-create solutions for evolving challenges?</t>
  </si>
  <si>
    <t>6. Can you effectively communicate a modified vision when circumstances require changes?</t>
  </si>
  <si>
    <t>7. Do you consider multiple perspectives when crafting a vision for complex scenarios?</t>
  </si>
  <si>
    <t>8. Are you able to balance innovation with practical feasibility in your strategy?</t>
  </si>
  <si>
    <t>9. Do you reassess your vision periodically to ensure alignment with new trends and insights?</t>
  </si>
  <si>
    <t>10. Can you lead your team to embrace change while staying focused on collective goals?</t>
  </si>
  <si>
    <t>3. Endurance</t>
  </si>
  <si>
    <t>1. Are you able to maintain focus during prolonged uncertainty or change?</t>
  </si>
  <si>
    <t>2. Do you bounce back quickly from setbacks and adjust your strategies effectively?</t>
  </si>
  <si>
    <t>3. Can you sustain motivation for yourself and your team in dynamic or challenging environments?</t>
  </si>
  <si>
    <t>4. Do you foster resilience by helping your team navigate through shifting priorities?</t>
  </si>
  <si>
    <t>5. Are you comfortable adjusting your leadership approach to meet evolving team needs?</t>
  </si>
  <si>
    <t>6. Can you balance short-term pressures with long-term endurance goals?</t>
  </si>
  <si>
    <t>7. Do you encourage a growth mindset within your team to adapt to changing circumstances?</t>
  </si>
  <si>
    <t>8. Are you proactive in addressing burnout or stress in yourself and your team?</t>
  </si>
  <si>
    <t>9. Do you adapt your methods of staying focused when faced with continuous disruptions?</t>
  </si>
  <si>
    <t>10. Can you demonstrate persistence without rigidity when tackling evolving challenges?</t>
  </si>
  <si>
    <t>4. Excellence</t>
  </si>
  <si>
    <t>1. Do you constantly refine your goals in response to changing industry benchmarks?</t>
  </si>
  <si>
    <t>2. Are you flexible in re-evaluating your definition of success to adapt to new realities?</t>
  </si>
  <si>
    <t>3. Can you innovate while maintaining high standards in uncertain environments?</t>
  </si>
  <si>
    <t>4. Do you encourage your team to seek continuous improvement even under constraints?</t>
  </si>
  <si>
    <t>5. Are you able to balance the pursuit of excellence with agility in decision-making?</t>
  </si>
  <si>
    <t>6. Do you prioritize tasks that deliver the most value in a fast-paced environment?</t>
  </si>
  <si>
    <t>7. Can you identify gaps in your processes and address them creatively?</t>
  </si>
  <si>
    <t>8. Do you maintain high standards without being deterred by failures or setbacks?</t>
  </si>
  <si>
    <t>9. Are you skilled at adjusting your approach to achieve excellence in unpredictable scenarios?</t>
  </si>
  <si>
    <t>10. Do you cultivate a culture of innovation and adaptability within your team?</t>
  </si>
  <si>
    <t>5. Encouragement</t>
  </si>
  <si>
    <t>1. Can you adapt your motivational strategies to suit diverse personalities in your team?</t>
  </si>
  <si>
    <t>2. Do you foster a psychologically safe environment where team members feel encouraged to innovate?</t>
  </si>
  <si>
    <t>3. Are you flexible in finding new ways to recognize and reward contributions?</t>
  </si>
  <si>
    <t>4. Do you encourage open dialogue and adapt based on team feedback?</t>
  </si>
  <si>
    <t>5. Can you quickly identify and address morale issues in a dynamic setting?</t>
  </si>
  <si>
    <t>6. Are you skilled at empowering your team to remain motivated during changing priorities?</t>
  </si>
  <si>
    <t>7. Do you adapt your leadership style to inspire under challenging or uncertain circumstances?</t>
  </si>
  <si>
    <t>8. Are you able to maintain team enthusiasm in the face of setbacks or delays?</t>
  </si>
  <si>
    <t>9. Do you promote collaboration and unity even when team dynamics shift?</t>
  </si>
  <si>
    <t>10. Can you modify your communication style to foster trust and encouragement across diverse teams?</t>
  </si>
  <si>
    <t>6. Enablement</t>
  </si>
  <si>
    <t>1. Do you adapt the tools and resources provided to meet the evolving needs of your team?</t>
  </si>
  <si>
    <t>2. Are you skilled at empowering your team to take ownership of their roles in ambiguous situations?</t>
  </si>
  <si>
    <t>3. Can you pivot from direct involvement to delegation as the situation demands?</t>
  </si>
  <si>
    <t>4. Are you proactive in identifying gaps in your team's skills and enabling their growth?</t>
  </si>
  <si>
    <t>5. Do you regularly adjust development plans to align with changing organizational goals?</t>
  </si>
  <si>
    <t>6. Are you able to create an environment where your team feels confident navigating uncertainty?</t>
  </si>
  <si>
    <t>7. Do you balance guidance with autonomy in empowering team members?</t>
  </si>
  <si>
    <t>8. Can you foster a culture where innovation and independence are rewarded?</t>
  </si>
  <si>
    <t>9. Are you adept at leveraging individual strengths to address collective challenges?</t>
  </si>
  <si>
    <t>10. Do you ensure your team has the tools needed to adapt to rapid changes?</t>
  </si>
  <si>
    <t>7. Effectiveness</t>
  </si>
  <si>
    <t>1. Can you prioritize tasks effectively in a rapidly changing environment?</t>
  </si>
  <si>
    <t>2. Do you reassess and adapt your objectives to align with evolving circumstances?</t>
  </si>
  <si>
    <t>3. Are you skilled at streamlining processes to enhance efficiency under time constraints?</t>
  </si>
  <si>
    <t>4. Do you balance immediate results with long-term impact when making decisions?</t>
  </si>
  <si>
    <t>5. Can you quickly identify inefficiencies and implement changes to address them?</t>
  </si>
  <si>
    <t>6. Are you effective at allocating resources dynamically to meet shifting demands?</t>
  </si>
  <si>
    <t>7. Do you encourage your team to remain outcome-focused in volatile situations?</t>
  </si>
  <si>
    <t>8. Are you able to shift priorities without compromising on quality or goals?</t>
  </si>
  <si>
    <t>9. Do you regularly measure and adapt your strategies to improve overall impact?</t>
  </si>
  <si>
    <t>10. Can you achieve meaningful results while managing competing demands efficiently?</t>
  </si>
  <si>
    <t>Leadership Mental Agility maturity across the 7E Leadership Framework</t>
  </si>
  <si>
    <t>Scoring:</t>
  </si>
  <si>
    <t>1-5 Scale (1: Rarely, 5: Always)</t>
  </si>
  <si>
    <r>
      <t>Low Scores (1-2):</t>
    </r>
    <r>
      <rPr>
        <sz val="11"/>
        <color theme="1"/>
        <rFont val="Calibri"/>
        <family val="2"/>
        <scheme val="minor"/>
      </rPr>
      <t xml:space="preserve"> Indicate opportunities for growth in mental agility.</t>
    </r>
  </si>
  <si>
    <r>
      <t>Moderate Scores (3-4):</t>
    </r>
    <r>
      <rPr>
        <sz val="11"/>
        <color theme="1"/>
        <rFont val="Calibri"/>
        <family val="2"/>
        <scheme val="minor"/>
      </rPr>
      <t xml:space="preserve"> Show adaptability with areas for refinement.</t>
    </r>
  </si>
  <si>
    <r>
      <t>High Scores (5):</t>
    </r>
    <r>
      <rPr>
        <sz val="11"/>
        <color theme="1"/>
        <rFont val="Calibri"/>
        <family val="2"/>
        <scheme val="minor"/>
      </rPr>
      <t xml:space="preserve"> Reflect strong mental agility and leadership adaptability.</t>
    </r>
  </si>
  <si>
    <t>Step 1: Scoring &amp; Aggregating</t>
  </si>
  <si>
    <r>
      <t>1. Individual Question Scores:</t>
    </r>
    <r>
      <rPr>
        <sz val="11"/>
        <color theme="1"/>
        <rFont val="Calibri"/>
        <family val="2"/>
        <scheme val="minor"/>
      </rPr>
      <t xml:space="preserve"> For each question, the respondent rates themselves on a scale of 1-5.</t>
    </r>
  </si>
  <si>
    <t>2. Category Scores:</t>
  </si>
  <si>
    <t>Add up the scores for each of the 7 areas (Ethics, Envisioning, Endurance, etc.).</t>
  </si>
  <si>
    <r>
      <t xml:space="preserve">Each area has 10 questions, so the maximum score per area is </t>
    </r>
    <r>
      <rPr>
        <b/>
        <sz val="11"/>
        <color theme="1"/>
        <rFont val="Calibri"/>
        <family val="2"/>
        <scheme val="minor"/>
      </rPr>
      <t>50</t>
    </r>
    <r>
      <rPr>
        <sz val="11"/>
        <color theme="1"/>
        <rFont val="Calibri"/>
        <family val="2"/>
        <scheme val="minor"/>
      </rPr>
      <t>.</t>
    </r>
  </si>
  <si>
    <t>3. Overall Leadership Mental Agility Score:</t>
  </si>
  <si>
    <t>Sum the scores of all 7 areas.</t>
  </si>
  <si>
    <r>
      <t xml:space="preserve">Maximum total score: </t>
    </r>
    <r>
      <rPr>
        <b/>
        <sz val="11"/>
        <color theme="1"/>
        <rFont val="Calibri"/>
        <family val="2"/>
        <scheme val="minor"/>
      </rPr>
      <t>350</t>
    </r>
    <r>
      <rPr>
        <sz val="11"/>
        <color theme="1"/>
        <rFont val="Calibri"/>
        <family val="2"/>
        <scheme val="minor"/>
      </rPr>
      <t>.</t>
    </r>
  </si>
  <si>
    <t>Step 2: Interpreting Scores</t>
  </si>
  <si>
    <t>Category-Level Scores (0-50 per area)</t>
  </si>
  <si>
    <t>Range</t>
  </si>
  <si>
    <t>Interpretation</t>
  </si>
  <si>
    <t>0-19</t>
  </si>
  <si>
    <t>Needs significant development in this area. Reflect on strategies to improve agility and adaptability.</t>
  </si>
  <si>
    <t>20-34</t>
  </si>
  <si>
    <t>Moderate maturity. Shows potential but requires refinement and consistent practice.</t>
  </si>
  <si>
    <t>35-50</t>
  </si>
  <si>
    <t>High maturity. Demonstrates strong adaptability and mental agility in this area. Continue leveraging these strengths.</t>
  </si>
  <si>
    <t>Overall Score (0-350)</t>
  </si>
  <si>
    <t>0-120</t>
  </si>
  <si>
    <r>
      <t>Emerging Agility</t>
    </r>
    <r>
      <rPr>
        <sz val="11"/>
        <color theme="1"/>
        <rFont val="Calibri"/>
        <family val="2"/>
        <scheme val="minor"/>
      </rPr>
      <t>: Leadership mental agility is developing. Consider focused training or mentoring.</t>
    </r>
  </si>
  <si>
    <t>121-245</t>
  </si>
  <si>
    <r>
      <t>Functional Agility</t>
    </r>
    <r>
      <rPr>
        <sz val="11"/>
        <color theme="1"/>
        <rFont val="Calibri"/>
        <family val="2"/>
        <scheme val="minor"/>
      </rPr>
      <t>: Shows capability but needs improvement to handle high complexity and uncertainty.</t>
    </r>
  </si>
  <si>
    <t>246-350</t>
  </si>
  <si>
    <r>
      <t>Strategic Agility</t>
    </r>
    <r>
      <rPr>
        <sz val="11"/>
        <color theme="1"/>
        <rFont val="Calibri"/>
        <family val="2"/>
        <scheme val="minor"/>
      </rPr>
      <t>: Excels in adapting to complex, dynamic situations. Ready for advanced leadership challenges.</t>
    </r>
  </si>
  <si>
    <t>Step 3: Identifying Patterns &amp; Growth Areas</t>
  </si>
  <si>
    <t>1. Highlight Strengths:</t>
  </si>
  <si>
    <t>Identify areas where scores are 35+ and celebrate them as leadership strengths.</t>
  </si>
  <si>
    <t>2. Spot Weaknesses:</t>
  </si>
  <si>
    <t>Any category with a score of 20 or below should be a priority for development.</t>
  </si>
  <si>
    <t>3. Balance Across 7Es:</t>
  </si>
  <si>
    <t>Leadership Mental Agility thrives on balance.</t>
  </si>
  <si>
    <t>If certain categories are significantly lower, address them to build holistic agility.</t>
  </si>
  <si>
    <t>Step 4: Action Planning</t>
  </si>
  <si>
    <t>For Categories Scored Low (0-19):</t>
  </si>
  <si>
    <r>
      <t xml:space="preserve">Reflect on </t>
    </r>
    <r>
      <rPr>
        <b/>
        <sz val="11"/>
        <color theme="1"/>
        <rFont val="Calibri"/>
        <family val="2"/>
        <scheme val="minor"/>
      </rPr>
      <t>why</t>
    </r>
    <r>
      <rPr>
        <sz val="11"/>
        <color theme="1"/>
        <rFont val="Calibri"/>
        <family val="2"/>
        <scheme val="minor"/>
      </rPr>
      <t xml:space="preserve"> agility is low in this area.</t>
    </r>
  </si>
  <si>
    <r>
      <t xml:space="preserve">Create a </t>
    </r>
    <r>
      <rPr>
        <b/>
        <sz val="11"/>
        <color theme="1"/>
        <rFont val="Calibri"/>
        <family val="2"/>
        <scheme val="minor"/>
      </rPr>
      <t>learning plan</t>
    </r>
    <r>
      <rPr>
        <sz val="11"/>
        <color theme="1"/>
        <rFont val="Calibri"/>
        <family val="2"/>
        <scheme val="minor"/>
      </rPr>
      <t xml:space="preserve"> (e.g., mentorship, training, or peer feedback) to strengthen it.</t>
    </r>
  </si>
  <si>
    <r>
      <t xml:space="preserve">Set </t>
    </r>
    <r>
      <rPr>
        <b/>
        <sz val="11"/>
        <color theme="1"/>
        <rFont val="Calibri"/>
        <family val="2"/>
        <scheme val="minor"/>
      </rPr>
      <t>measurable goals</t>
    </r>
    <r>
      <rPr>
        <sz val="11"/>
        <color theme="1"/>
        <rFont val="Calibri"/>
        <family val="2"/>
        <scheme val="minor"/>
      </rPr>
      <t xml:space="preserve"> for improvement over 3-6 months.</t>
    </r>
  </si>
  <si>
    <t>For Categories Scored Moderate (20-34):</t>
  </si>
  <si>
    <r>
      <t xml:space="preserve">Focus on </t>
    </r>
    <r>
      <rPr>
        <b/>
        <sz val="11"/>
        <color theme="1"/>
        <rFont val="Calibri"/>
        <family val="2"/>
        <scheme val="minor"/>
      </rPr>
      <t>consistent practice</t>
    </r>
    <r>
      <rPr>
        <sz val="11"/>
        <color theme="1"/>
        <rFont val="Calibri"/>
        <family val="2"/>
        <scheme val="minor"/>
      </rPr>
      <t xml:space="preserve"> in real-world scenarios.</t>
    </r>
  </si>
  <si>
    <t>Seek feedback from peers or supervisors to identify specific behaviors to refine.</t>
  </si>
  <si>
    <t>Experiment with new approaches to improve adaptability in these areas.</t>
  </si>
  <si>
    <t>For Categories Scored High (35-50):</t>
  </si>
  <si>
    <r>
      <t xml:space="preserve">Use these areas as </t>
    </r>
    <r>
      <rPr>
        <b/>
        <sz val="11"/>
        <color theme="1"/>
        <rFont val="Calibri"/>
        <family val="2"/>
        <scheme val="minor"/>
      </rPr>
      <t>strengths to leverage</t>
    </r>
    <r>
      <rPr>
        <sz val="11"/>
        <color theme="1"/>
        <rFont val="Calibri"/>
        <family val="2"/>
        <scheme val="minor"/>
      </rPr>
      <t xml:space="preserve"> in broader leadership challenges.</t>
    </r>
  </si>
  <si>
    <t>Mentor others in these skills to reinforce your expertise.</t>
  </si>
  <si>
    <t>Aim to align these areas with broader organizational goals.</t>
  </si>
  <si>
    <t>Step 5: Reviewing Progress</t>
  </si>
  <si>
    <r>
      <t xml:space="preserve">1. Reassess maturity every </t>
    </r>
    <r>
      <rPr>
        <b/>
        <sz val="11"/>
        <color theme="1"/>
        <rFont val="Calibri"/>
        <family val="2"/>
        <scheme val="minor"/>
      </rPr>
      <t>3-6 months</t>
    </r>
    <r>
      <rPr>
        <sz val="11"/>
        <color theme="1"/>
        <rFont val="Calibri"/>
        <family val="2"/>
        <scheme val="minor"/>
      </rPr>
      <t xml:space="preserve"> to track growth.</t>
    </r>
  </si>
  <si>
    <t>2. Use feedback from peers, teams, and stakeholders to validate improvements.</t>
  </si>
  <si>
    <t>3. Compare scores over time to ensure consistent development across all 7Es.</t>
  </si>
  <si>
    <t>Score-1-5 Scale (1: Rarely, 5: Always)</t>
  </si>
  <si>
    <t>Total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</si>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</sst>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.5"/>
      <color theme="1"/>
      <name val="Calibri"/>
      <family val="2"/>
      <scheme val="minor"/>
    </font>
    <font>
      <b/>
      <sz val="11"/>
      <color theme="1"/>
      <name val="ADLaM Display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horizontal="left" vertical="center" indent="1"/>
    </xf>
    <xf numFmtId="0" fontId="3" fillId="2" borderId="1" xfId="0" applyFont="1" applyFill="1" applyBorder="1"/>
    <xf numFmtId="0" fontId="2" fillId="2" borderId="1" xfId="0" applyFont="1" applyFill="1" applyBorder="1" applyAlignment="1">
      <alignment vertical="center"/>
    </xf>
    <xf numFmtId="0" fontId="0" fillId="0" borderId="1" xfId="0" applyBorder="1" applyAlignment="1">
      <alignment horizontal="left" vertical="center" indent="1"/>
    </xf>
    <xf numFmtId="0" fontId="1" fillId="0" borderId="0" xfId="0" applyFont="1" applyAlignment="1">
      <alignment horizontal="left" vertical="center" indent="1"/>
    </xf>
    <xf numFmtId="0" fontId="0" fillId="0" borderId="0" xfId="0" applyAlignment="1">
      <alignment horizontal="left" vertical="center" indent="2"/>
    </xf>
    <xf numFmtId="0" fontId="4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50" baseline="0">
                <a:solidFill>
                  <a:schemeClr val="bg1"/>
                </a:solidFill>
                <a:latin typeface="ADLaM Display" panose="02010000000000000000" pitchFamily="2" charset="0"/>
                <a:ea typeface="ADLaM Display" panose="02010000000000000000" pitchFamily="2" charset="0"/>
                <a:cs typeface="ADLaM Display" panose="02010000000000000000" pitchFamily="2" charset="0"/>
              </a:defRPr>
            </a:pPr>
            <a:r>
              <a:rPr lang="en-US">
                <a:solidFill>
                  <a:schemeClr val="bg1"/>
                </a:solidFill>
                <a:latin typeface="ADLaM Display" panose="02010000000000000000" pitchFamily="2" charset="0"/>
                <a:ea typeface="ADLaM Display" panose="02010000000000000000" pitchFamily="2" charset="0"/>
                <a:cs typeface="ADLaM Display" panose="02010000000000000000" pitchFamily="2" charset="0"/>
              </a:rPr>
              <a:t>Leadership Mental Agility Score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50" baseline="0">
              <a:solidFill>
                <a:schemeClr val="bg1"/>
              </a:solidFill>
              <a:latin typeface="ADLaM Display" panose="02010000000000000000" pitchFamily="2" charset="0"/>
              <a:ea typeface="ADLaM Display" panose="02010000000000000000" pitchFamily="2" charset="0"/>
              <a:cs typeface="ADLaM Display" panose="02010000000000000000" pitchFamily="2" charset="0"/>
            </a:defRPr>
          </a:pPr>
          <a:endParaRPr lang="en-US"/>
        </a:p>
      </c:txPr>
    </c:title>
    <c:autoTitleDeleted val="0"/>
    <c:plotArea>
      <c:layout/>
      <c:radarChart>
        <c:radarStyle val="marker"/>
        <c:varyColors val="0"/>
        <c:ser>
          <c:idx val="0"/>
          <c:order val="0"/>
          <c:spPr>
            <a:ln w="28575" cap="rnd">
              <a:solidFill>
                <a:schemeClr val="accent2"/>
              </a:solidFill>
            </a:ln>
            <a:effectLst>
              <a:glow rad="76200">
                <a:schemeClr val="accent2">
                  <a:satMod val="175000"/>
                  <a:alpha val="34000"/>
                </a:schemeClr>
              </a:glow>
            </a:effectLst>
          </c:spPr>
          <c:marker>
            <c:symbol val="none"/>
          </c:marker>
          <c:cat>
            <c:strRef>
              <c:f>score!$E$21:$E$27</c:f>
              <c:strCache>
                <c:ptCount val="7"/>
                <c:pt idx="0">
                  <c:v>1. Ethics</c:v>
                </c:pt>
                <c:pt idx="1">
                  <c:v>2. Envisioning</c:v>
                </c:pt>
                <c:pt idx="2">
                  <c:v>3. Endurance</c:v>
                </c:pt>
                <c:pt idx="3">
                  <c:v>4. Excellence</c:v>
                </c:pt>
                <c:pt idx="4">
                  <c:v>5. Encouragement</c:v>
                </c:pt>
                <c:pt idx="5">
                  <c:v>6. Enablement</c:v>
                </c:pt>
                <c:pt idx="6">
                  <c:v>7. Effectiveness</c:v>
                </c:pt>
              </c:strCache>
            </c:strRef>
          </c:cat>
          <c:val>
            <c:numRef>
              <c:f>score!$F$21:$F$27</c:f>
              <c:numCache>
                <c:formatCode>General</c:formatCode>
                <c:ptCount val="7"/>
                <c:pt idx="0">
                  <c:v>26</c:v>
                </c:pt>
                <c:pt idx="1">
                  <c:v>22</c:v>
                </c:pt>
                <c:pt idx="2">
                  <c:v>18</c:v>
                </c:pt>
                <c:pt idx="3">
                  <c:v>10</c:v>
                </c:pt>
                <c:pt idx="4">
                  <c:v>18</c:v>
                </c:pt>
                <c:pt idx="5">
                  <c:v>14</c:v>
                </c:pt>
                <c:pt idx="6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34-44FE-9919-588C66C6A0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81542975"/>
        <c:axId val="481547295"/>
      </c:radarChart>
      <c:catAx>
        <c:axId val="48154297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alpha val="2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ADLaM Display" panose="02010000000000000000" pitchFamily="2" charset="0"/>
                <a:ea typeface="ADLaM Display" panose="02010000000000000000" pitchFamily="2" charset="0"/>
                <a:cs typeface="ADLaM Display" panose="02010000000000000000" pitchFamily="2" charset="0"/>
              </a:defRPr>
            </a:pPr>
            <a:endParaRPr lang="en-US"/>
          </a:p>
        </c:txPr>
        <c:crossAx val="481547295"/>
        <c:crosses val="autoZero"/>
        <c:auto val="1"/>
        <c:lblAlgn val="ctr"/>
        <c:lblOffset val="100"/>
        <c:noMultiLvlLbl val="0"/>
      </c:catAx>
      <c:valAx>
        <c:axId val="48154729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alpha val="2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154297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0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75000"/>
      </a:schemeClr>
    </cs:fontRef>
    <cs:spPr>
      <a:solidFill>
        <a:schemeClr val="dk1">
          <a:lumMod val="75000"/>
          <a:lumOff val="25000"/>
        </a:schemeClr>
      </a:solidFill>
      <a:ln>
        <a:solidFill>
          <a:schemeClr val="lt1">
            <a:lumMod val="75000"/>
          </a:schemeClr>
        </a:solidFill>
      </a:ln>
      <a:effectLst>
        <a:glow rad="63500">
          <a:schemeClr val="lt1">
            <a:lumMod val="75000"/>
            <a:alpha val="15000"/>
          </a:schemeClr>
        </a:glow>
      </a:effectLst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69804"/>
        </a:schemeClr>
      </a:solidFill>
      <a:ln w="9525" cap="flat" cmpd="sng" algn="ctr">
        <a:solidFill>
          <a:schemeClr val="phClr">
            <a:alpha val="69804"/>
          </a:schemeClr>
        </a:solidFill>
        <a:miter lim="800000"/>
      </a:ln>
      <a:effectLst>
        <a:glow rad="76200">
          <a:schemeClr val="phClr">
            <a:satMod val="175000"/>
            <a:alpha val="34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69804"/>
        </a:schemeClr>
      </a:solidFill>
      <a:ln w="9525" cap="flat" cmpd="sng" algn="ctr">
        <a:solidFill>
          <a:schemeClr val="phClr">
            <a:alpha val="69804"/>
          </a:schemeClr>
        </a:solidFill>
        <a:miter lim="800000"/>
      </a:ln>
      <a:effectLst>
        <a:glow rad="76200">
          <a:schemeClr val="phClr">
            <a:satMod val="175000"/>
            <a:alpha val="34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8575" cap="rnd">
        <a:solidFill>
          <a:schemeClr val="phClr"/>
        </a:solidFill>
      </a:ln>
      <a:effectLst>
        <a:glow rad="76200">
          <a:schemeClr val="phClr">
            <a:satMod val="175000"/>
            <a:alpha val="3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0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0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0" kern="1200" cap="none" spc="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270439</xdr:colOff>
      <xdr:row>16</xdr:row>
      <xdr:rowOff>103924</xdr:rowOff>
    </xdr:from>
    <xdr:to>
      <xdr:col>15</xdr:col>
      <xdr:colOff>40821</xdr:colOff>
      <xdr:row>34</xdr:row>
      <xdr:rowOff>13607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704634B-ADDC-964F-CB6D-12EBEAE143B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7AEB29-38D2-4111-BF32-346DFBCFC361}">
  <dimension ref="B1:F85"/>
  <sheetViews>
    <sheetView tabSelected="1" topLeftCell="B1" zoomScale="70" zoomScaleNormal="70" workbookViewId="0">
      <selection activeCell="E32" sqref="E32"/>
    </sheetView>
  </sheetViews>
  <sheetFormatPr defaultRowHeight="14.25" x14ac:dyDescent="0.45"/>
  <cols>
    <col min="2" max="2" width="103.53125" bestFit="1" customWidth="1"/>
    <col min="3" max="3" width="22.6640625" style="9" customWidth="1"/>
    <col min="5" max="5" width="19.3984375" bestFit="1" customWidth="1"/>
  </cols>
  <sheetData>
    <row r="1" spans="2:3" ht="15" x14ac:dyDescent="0.5">
      <c r="B1" s="3" t="s">
        <v>77</v>
      </c>
    </row>
    <row r="2" spans="2:3" ht="35.25" x14ac:dyDescent="0.45">
      <c r="B2" s="4" t="s">
        <v>0</v>
      </c>
      <c r="C2" s="12" t="s">
        <v>133</v>
      </c>
    </row>
    <row r="3" spans="2:3" x14ac:dyDescent="0.45">
      <c r="B3" s="5" t="s">
        <v>1</v>
      </c>
      <c r="C3" s="9">
        <v>1</v>
      </c>
    </row>
    <row r="4" spans="2:3" x14ac:dyDescent="0.45">
      <c r="B4" s="5" t="s">
        <v>2</v>
      </c>
      <c r="C4" s="9">
        <v>2</v>
      </c>
    </row>
    <row r="5" spans="2:3" x14ac:dyDescent="0.45">
      <c r="B5" s="5" t="s">
        <v>3</v>
      </c>
      <c r="C5" s="9">
        <v>3</v>
      </c>
    </row>
    <row r="6" spans="2:3" x14ac:dyDescent="0.45">
      <c r="B6" s="5" t="s">
        <v>4</v>
      </c>
      <c r="C6" s="9">
        <v>2</v>
      </c>
    </row>
    <row r="7" spans="2:3" x14ac:dyDescent="0.45">
      <c r="B7" s="5" t="s">
        <v>5</v>
      </c>
      <c r="C7" s="9">
        <v>2</v>
      </c>
    </row>
    <row r="8" spans="2:3" x14ac:dyDescent="0.45">
      <c r="B8" s="5" t="s">
        <v>6</v>
      </c>
      <c r="C8" s="9">
        <v>3</v>
      </c>
    </row>
    <row r="9" spans="2:3" x14ac:dyDescent="0.45">
      <c r="B9" s="5" t="s">
        <v>7</v>
      </c>
      <c r="C9" s="9">
        <v>3</v>
      </c>
    </row>
    <row r="10" spans="2:3" x14ac:dyDescent="0.45">
      <c r="B10" s="5" t="s">
        <v>8</v>
      </c>
      <c r="C10" s="9">
        <v>3</v>
      </c>
    </row>
    <row r="11" spans="2:3" x14ac:dyDescent="0.45">
      <c r="B11" s="5" t="s">
        <v>9</v>
      </c>
      <c r="C11" s="9">
        <v>3</v>
      </c>
    </row>
    <row r="12" spans="2:3" x14ac:dyDescent="0.45">
      <c r="B12" s="5" t="s">
        <v>10</v>
      </c>
      <c r="C12" s="9">
        <v>4</v>
      </c>
    </row>
    <row r="13" spans="2:3" ht="17.649999999999999" x14ac:dyDescent="0.45">
      <c r="B13" s="4" t="s">
        <v>134</v>
      </c>
      <c r="C13" s="9">
        <f>SUM(C3:C12)</f>
        <v>26</v>
      </c>
    </row>
    <row r="14" spans="2:3" ht="17.649999999999999" x14ac:dyDescent="0.45">
      <c r="B14" s="4" t="s">
        <v>11</v>
      </c>
    </row>
    <row r="15" spans="2:3" x14ac:dyDescent="0.45">
      <c r="B15" s="5" t="s">
        <v>12</v>
      </c>
      <c r="C15" s="9">
        <v>1</v>
      </c>
    </row>
    <row r="16" spans="2:3" x14ac:dyDescent="0.45">
      <c r="B16" s="5" t="s">
        <v>13</v>
      </c>
      <c r="C16" s="9">
        <v>1</v>
      </c>
    </row>
    <row r="17" spans="2:6" x14ac:dyDescent="0.45">
      <c r="B17" s="5" t="s">
        <v>14</v>
      </c>
      <c r="C17" s="9">
        <v>1</v>
      </c>
    </row>
    <row r="18" spans="2:6" x14ac:dyDescent="0.45">
      <c r="B18" s="5" t="s">
        <v>15</v>
      </c>
      <c r="C18" s="9">
        <v>5</v>
      </c>
    </row>
    <row r="19" spans="2:6" x14ac:dyDescent="0.45">
      <c r="B19" s="5" t="s">
        <v>16</v>
      </c>
      <c r="C19" s="9">
        <v>1</v>
      </c>
    </row>
    <row r="20" spans="2:6" x14ac:dyDescent="0.45">
      <c r="B20" s="5" t="s">
        <v>17</v>
      </c>
      <c r="C20" s="9">
        <v>5</v>
      </c>
    </row>
    <row r="21" spans="2:6" ht="17.649999999999999" x14ac:dyDescent="0.45">
      <c r="B21" s="5" t="s">
        <v>18</v>
      </c>
      <c r="C21" s="9">
        <v>1</v>
      </c>
      <c r="E21" s="4" t="s">
        <v>0</v>
      </c>
      <c r="F21" s="13">
        <f>C13</f>
        <v>26</v>
      </c>
    </row>
    <row r="22" spans="2:6" ht="17.649999999999999" x14ac:dyDescent="0.45">
      <c r="B22" s="5" t="s">
        <v>19</v>
      </c>
      <c r="C22" s="9">
        <v>5</v>
      </c>
      <c r="E22" s="4" t="s">
        <v>11</v>
      </c>
      <c r="F22" s="13">
        <f>C25</f>
        <v>22</v>
      </c>
    </row>
    <row r="23" spans="2:6" ht="17.649999999999999" x14ac:dyDescent="0.45">
      <c r="B23" s="5" t="s">
        <v>20</v>
      </c>
      <c r="C23" s="9">
        <v>1</v>
      </c>
      <c r="E23" s="4" t="s">
        <v>22</v>
      </c>
      <c r="F23" s="13">
        <f>C37</f>
        <v>18</v>
      </c>
    </row>
    <row r="24" spans="2:6" ht="17.649999999999999" x14ac:dyDescent="0.45">
      <c r="B24" s="5" t="s">
        <v>21</v>
      </c>
      <c r="C24" s="9">
        <v>1</v>
      </c>
      <c r="E24" s="4" t="s">
        <v>33</v>
      </c>
      <c r="F24" s="13">
        <f>C49</f>
        <v>10</v>
      </c>
    </row>
    <row r="25" spans="2:6" ht="17.649999999999999" x14ac:dyDescent="0.45">
      <c r="B25" s="4" t="s">
        <v>134</v>
      </c>
      <c r="C25" s="9">
        <f>SUM(C15:C24)</f>
        <v>22</v>
      </c>
      <c r="E25" s="4" t="s">
        <v>44</v>
      </c>
      <c r="F25" s="13">
        <f>C61</f>
        <v>18</v>
      </c>
    </row>
    <row r="26" spans="2:6" ht="17.649999999999999" x14ac:dyDescent="0.45">
      <c r="B26" s="4" t="s">
        <v>22</v>
      </c>
      <c r="E26" s="4" t="s">
        <v>55</v>
      </c>
      <c r="F26" s="13">
        <f>C73</f>
        <v>14</v>
      </c>
    </row>
    <row r="27" spans="2:6" ht="17.649999999999999" x14ac:dyDescent="0.45">
      <c r="B27" s="5" t="s">
        <v>23</v>
      </c>
      <c r="C27" s="9">
        <v>1</v>
      </c>
      <c r="E27" s="4" t="s">
        <v>66</v>
      </c>
      <c r="F27" s="13">
        <f>C85</f>
        <v>18</v>
      </c>
    </row>
    <row r="28" spans="2:6" x14ac:dyDescent="0.45">
      <c r="B28" s="5" t="s">
        <v>24</v>
      </c>
      <c r="C28" s="9">
        <v>5</v>
      </c>
    </row>
    <row r="29" spans="2:6" x14ac:dyDescent="0.45">
      <c r="B29" s="5" t="s">
        <v>25</v>
      </c>
      <c r="C29" s="9">
        <v>1</v>
      </c>
    </row>
    <row r="30" spans="2:6" x14ac:dyDescent="0.45">
      <c r="B30" s="5" t="s">
        <v>26</v>
      </c>
      <c r="C30" s="9">
        <v>1</v>
      </c>
    </row>
    <row r="31" spans="2:6" x14ac:dyDescent="0.45">
      <c r="B31" s="5" t="s">
        <v>27</v>
      </c>
      <c r="C31" s="9">
        <v>5</v>
      </c>
    </row>
    <row r="32" spans="2:6" x14ac:dyDescent="0.45">
      <c r="B32" s="5" t="s">
        <v>28</v>
      </c>
      <c r="C32" s="9">
        <v>1</v>
      </c>
    </row>
    <row r="33" spans="2:3" x14ac:dyDescent="0.45">
      <c r="B33" s="5" t="s">
        <v>29</v>
      </c>
      <c r="C33" s="9">
        <v>1</v>
      </c>
    </row>
    <row r="34" spans="2:3" x14ac:dyDescent="0.45">
      <c r="B34" s="5" t="s">
        <v>30</v>
      </c>
      <c r="C34" s="9">
        <v>1</v>
      </c>
    </row>
    <row r="35" spans="2:3" x14ac:dyDescent="0.45">
      <c r="B35" s="5" t="s">
        <v>31</v>
      </c>
      <c r="C35" s="9">
        <v>1</v>
      </c>
    </row>
    <row r="36" spans="2:3" x14ac:dyDescent="0.45">
      <c r="B36" s="5" t="s">
        <v>32</v>
      </c>
      <c r="C36" s="9">
        <v>1</v>
      </c>
    </row>
    <row r="37" spans="2:3" ht="17.649999999999999" x14ac:dyDescent="0.45">
      <c r="B37" s="4" t="s">
        <v>134</v>
      </c>
      <c r="C37" s="9">
        <f>SUM(C27:C36)</f>
        <v>18</v>
      </c>
    </row>
    <row r="38" spans="2:3" ht="17.649999999999999" x14ac:dyDescent="0.45">
      <c r="B38" s="4" t="s">
        <v>33</v>
      </c>
    </row>
    <row r="39" spans="2:3" x14ac:dyDescent="0.45">
      <c r="B39" s="5" t="s">
        <v>34</v>
      </c>
      <c r="C39" s="9">
        <v>1</v>
      </c>
    </row>
    <row r="40" spans="2:3" x14ac:dyDescent="0.45">
      <c r="B40" s="5" t="s">
        <v>35</v>
      </c>
      <c r="C40" s="9">
        <v>1</v>
      </c>
    </row>
    <row r="41" spans="2:3" x14ac:dyDescent="0.45">
      <c r="B41" s="5" t="s">
        <v>36</v>
      </c>
      <c r="C41" s="9">
        <v>1</v>
      </c>
    </row>
    <row r="42" spans="2:3" x14ac:dyDescent="0.45">
      <c r="B42" s="5" t="s">
        <v>37</v>
      </c>
      <c r="C42" s="9">
        <v>1</v>
      </c>
    </row>
    <row r="43" spans="2:3" x14ac:dyDescent="0.45">
      <c r="B43" s="5" t="s">
        <v>38</v>
      </c>
      <c r="C43" s="9">
        <v>1</v>
      </c>
    </row>
    <row r="44" spans="2:3" x14ac:dyDescent="0.45">
      <c r="B44" s="5" t="s">
        <v>39</v>
      </c>
      <c r="C44" s="9">
        <v>1</v>
      </c>
    </row>
    <row r="45" spans="2:3" x14ac:dyDescent="0.45">
      <c r="B45" s="5" t="s">
        <v>40</v>
      </c>
      <c r="C45" s="9">
        <v>1</v>
      </c>
    </row>
    <row r="46" spans="2:3" x14ac:dyDescent="0.45">
      <c r="B46" s="5" t="s">
        <v>41</v>
      </c>
      <c r="C46" s="9">
        <v>1</v>
      </c>
    </row>
    <row r="47" spans="2:3" x14ac:dyDescent="0.45">
      <c r="B47" s="5" t="s">
        <v>42</v>
      </c>
      <c r="C47" s="9">
        <v>1</v>
      </c>
    </row>
    <row r="48" spans="2:3" x14ac:dyDescent="0.45">
      <c r="B48" s="5" t="s">
        <v>43</v>
      </c>
      <c r="C48" s="9">
        <v>1</v>
      </c>
    </row>
    <row r="49" spans="2:3" ht="17.649999999999999" x14ac:dyDescent="0.45">
      <c r="B49" s="4" t="s">
        <v>134</v>
      </c>
      <c r="C49" s="9">
        <f>SUM(C39:C48)</f>
        <v>10</v>
      </c>
    </row>
    <row r="50" spans="2:3" ht="17.649999999999999" x14ac:dyDescent="0.45">
      <c r="B50" s="4" t="s">
        <v>44</v>
      </c>
    </row>
    <row r="51" spans="2:3" x14ac:dyDescent="0.45">
      <c r="B51" s="5" t="s">
        <v>45</v>
      </c>
      <c r="C51" s="9">
        <v>1</v>
      </c>
    </row>
    <row r="52" spans="2:3" x14ac:dyDescent="0.45">
      <c r="B52" s="5" t="s">
        <v>46</v>
      </c>
      <c r="C52" s="9">
        <v>1</v>
      </c>
    </row>
    <row r="53" spans="2:3" x14ac:dyDescent="0.45">
      <c r="B53" s="5" t="s">
        <v>47</v>
      </c>
      <c r="C53" s="9">
        <v>5</v>
      </c>
    </row>
    <row r="54" spans="2:3" x14ac:dyDescent="0.45">
      <c r="B54" s="5" t="s">
        <v>48</v>
      </c>
      <c r="C54" s="9">
        <v>1</v>
      </c>
    </row>
    <row r="55" spans="2:3" x14ac:dyDescent="0.45">
      <c r="B55" s="5" t="s">
        <v>49</v>
      </c>
      <c r="C55" s="9">
        <v>1</v>
      </c>
    </row>
    <row r="56" spans="2:3" x14ac:dyDescent="0.45">
      <c r="B56" s="5" t="s">
        <v>50</v>
      </c>
      <c r="C56" s="9">
        <v>5</v>
      </c>
    </row>
    <row r="57" spans="2:3" x14ac:dyDescent="0.45">
      <c r="B57" s="5" t="s">
        <v>51</v>
      </c>
      <c r="C57" s="9">
        <v>1</v>
      </c>
    </row>
    <row r="58" spans="2:3" x14ac:dyDescent="0.45">
      <c r="B58" s="5" t="s">
        <v>52</v>
      </c>
      <c r="C58" s="9">
        <v>1</v>
      </c>
    </row>
    <row r="59" spans="2:3" x14ac:dyDescent="0.45">
      <c r="B59" s="5" t="s">
        <v>53</v>
      </c>
      <c r="C59" s="9">
        <v>1</v>
      </c>
    </row>
    <row r="60" spans="2:3" x14ac:dyDescent="0.45">
      <c r="B60" s="5" t="s">
        <v>54</v>
      </c>
      <c r="C60" s="9">
        <v>1</v>
      </c>
    </row>
    <row r="61" spans="2:3" ht="17.649999999999999" x14ac:dyDescent="0.45">
      <c r="B61" s="4" t="s">
        <v>134</v>
      </c>
      <c r="C61" s="9">
        <f>SUM(C51:C60)</f>
        <v>18</v>
      </c>
    </row>
    <row r="62" spans="2:3" ht="17.649999999999999" x14ac:dyDescent="0.45">
      <c r="B62" s="4" t="s">
        <v>55</v>
      </c>
    </row>
    <row r="63" spans="2:3" x14ac:dyDescent="0.45">
      <c r="B63" s="5" t="s">
        <v>56</v>
      </c>
      <c r="C63" s="9">
        <v>1</v>
      </c>
    </row>
    <row r="64" spans="2:3" x14ac:dyDescent="0.45">
      <c r="B64" s="5" t="s">
        <v>57</v>
      </c>
      <c r="C64" s="9">
        <v>1</v>
      </c>
    </row>
    <row r="65" spans="2:3" x14ac:dyDescent="0.45">
      <c r="B65" s="5" t="s">
        <v>58</v>
      </c>
      <c r="C65" s="9">
        <v>1</v>
      </c>
    </row>
    <row r="66" spans="2:3" x14ac:dyDescent="0.45">
      <c r="B66" s="5" t="s">
        <v>59</v>
      </c>
      <c r="C66" s="9">
        <v>3</v>
      </c>
    </row>
    <row r="67" spans="2:3" x14ac:dyDescent="0.45">
      <c r="B67" s="5" t="s">
        <v>60</v>
      </c>
      <c r="C67" s="9">
        <v>1</v>
      </c>
    </row>
    <row r="68" spans="2:3" x14ac:dyDescent="0.45">
      <c r="B68" s="5" t="s">
        <v>61</v>
      </c>
      <c r="C68" s="9">
        <v>1</v>
      </c>
    </row>
    <row r="69" spans="2:3" x14ac:dyDescent="0.45">
      <c r="B69" s="5" t="s">
        <v>62</v>
      </c>
      <c r="C69" s="9">
        <v>3</v>
      </c>
    </row>
    <row r="70" spans="2:3" x14ac:dyDescent="0.45">
      <c r="B70" s="5" t="s">
        <v>63</v>
      </c>
      <c r="C70" s="9">
        <v>1</v>
      </c>
    </row>
    <row r="71" spans="2:3" x14ac:dyDescent="0.45">
      <c r="B71" s="5" t="s">
        <v>64</v>
      </c>
      <c r="C71" s="9">
        <v>1</v>
      </c>
    </row>
    <row r="72" spans="2:3" x14ac:dyDescent="0.45">
      <c r="B72" s="5" t="s">
        <v>65</v>
      </c>
      <c r="C72" s="9">
        <v>1</v>
      </c>
    </row>
    <row r="73" spans="2:3" ht="17.649999999999999" x14ac:dyDescent="0.45">
      <c r="B73" s="4" t="s">
        <v>134</v>
      </c>
      <c r="C73" s="9">
        <f>SUM(C63:C72)</f>
        <v>14</v>
      </c>
    </row>
    <row r="74" spans="2:3" ht="17.649999999999999" x14ac:dyDescent="0.45">
      <c r="B74" s="4" t="s">
        <v>66</v>
      </c>
    </row>
    <row r="75" spans="2:3" x14ac:dyDescent="0.45">
      <c r="B75" s="5" t="s">
        <v>67</v>
      </c>
      <c r="C75" s="9">
        <v>1</v>
      </c>
    </row>
    <row r="76" spans="2:3" x14ac:dyDescent="0.45">
      <c r="B76" s="5" t="s">
        <v>68</v>
      </c>
      <c r="C76" s="9">
        <v>1</v>
      </c>
    </row>
    <row r="77" spans="2:3" x14ac:dyDescent="0.45">
      <c r="B77" s="5" t="s">
        <v>69</v>
      </c>
      <c r="C77" s="9">
        <v>1</v>
      </c>
    </row>
    <row r="78" spans="2:3" x14ac:dyDescent="0.45">
      <c r="B78" s="5" t="s">
        <v>70</v>
      </c>
      <c r="C78" s="9">
        <v>1</v>
      </c>
    </row>
    <row r="79" spans="2:3" x14ac:dyDescent="0.45">
      <c r="B79" s="5" t="s">
        <v>71</v>
      </c>
      <c r="C79" s="9">
        <v>5</v>
      </c>
    </row>
    <row r="80" spans="2:3" x14ac:dyDescent="0.45">
      <c r="B80" s="5" t="s">
        <v>72</v>
      </c>
      <c r="C80" s="9">
        <v>1</v>
      </c>
    </row>
    <row r="81" spans="2:3" x14ac:dyDescent="0.45">
      <c r="B81" s="5" t="s">
        <v>73</v>
      </c>
      <c r="C81" s="9">
        <v>5</v>
      </c>
    </row>
    <row r="82" spans="2:3" x14ac:dyDescent="0.45">
      <c r="B82" s="5" t="s">
        <v>74</v>
      </c>
      <c r="C82" s="9">
        <v>1</v>
      </c>
    </row>
    <row r="83" spans="2:3" x14ac:dyDescent="0.45">
      <c r="B83" s="5" t="s">
        <v>75</v>
      </c>
      <c r="C83" s="9">
        <v>1</v>
      </c>
    </row>
    <row r="84" spans="2:3" x14ac:dyDescent="0.45">
      <c r="B84" s="5" t="s">
        <v>76</v>
      </c>
      <c r="C84" s="9">
        <v>1</v>
      </c>
    </row>
    <row r="85" spans="2:3" ht="17.649999999999999" x14ac:dyDescent="0.45">
      <c r="B85" s="4" t="s">
        <v>135</v>
      </c>
      <c r="C85" s="9">
        <f>SUM(C75:C84)</f>
        <v>18</v>
      </c>
    </row>
  </sheetData>
  <dataValidations count="2">
    <dataValidation type="list" allowBlank="1" showInputMessage="1" showErrorMessage="1" sqref="C3:C12 C39:C48 C51:C60 C63:C72" xr:uid="{F54714A2-9431-4536-ADE0-B9D368C01B8E}">
      <formula1>"1,2,3,4,5"</formula1>
    </dataValidation>
    <dataValidation type="list" allowBlank="1" showInputMessage="1" showErrorMessage="1" sqref="C15:C24 C75:C84 C27:C36" xr:uid="{8FE9857F-016E-49B2-B56A-E9F13426A6E2}">
      <formula1>"1,2,3,4,5,"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9A0485-C724-43A7-95A0-D12DCA9BB465}">
  <dimension ref="B3:C78"/>
  <sheetViews>
    <sheetView workbookViewId="0">
      <selection activeCell="B3" sqref="B3:B9"/>
    </sheetView>
  </sheetViews>
  <sheetFormatPr defaultRowHeight="14.25" x14ac:dyDescent="0.45"/>
  <cols>
    <col min="2" max="2" width="82.3984375" bestFit="1" customWidth="1"/>
    <col min="3" max="3" width="35.6640625" customWidth="1"/>
  </cols>
  <sheetData>
    <row r="3" spans="2:2" ht="17.649999999999999" x14ac:dyDescent="0.45">
      <c r="B3" s="1" t="s">
        <v>78</v>
      </c>
    </row>
    <row r="5" spans="2:2" x14ac:dyDescent="0.45">
      <c r="B5" t="s">
        <v>79</v>
      </c>
    </row>
    <row r="6" spans="2:2" x14ac:dyDescent="0.45">
      <c r="B6" s="2"/>
    </row>
    <row r="7" spans="2:2" x14ac:dyDescent="0.45">
      <c r="B7" s="6" t="s">
        <v>80</v>
      </c>
    </row>
    <row r="8" spans="2:2" x14ac:dyDescent="0.45">
      <c r="B8" s="6" t="s">
        <v>81</v>
      </c>
    </row>
    <row r="9" spans="2:2" x14ac:dyDescent="0.45">
      <c r="B9" s="6" t="s">
        <v>82</v>
      </c>
    </row>
    <row r="12" spans="2:2" ht="17.649999999999999" x14ac:dyDescent="0.45">
      <c r="B12" s="1" t="s">
        <v>83</v>
      </c>
    </row>
    <row r="13" spans="2:2" x14ac:dyDescent="0.45">
      <c r="B13" s="2"/>
    </row>
    <row r="14" spans="2:2" x14ac:dyDescent="0.45">
      <c r="B14" s="6" t="s">
        <v>84</v>
      </c>
    </row>
    <row r="15" spans="2:2" x14ac:dyDescent="0.45">
      <c r="B15" s="6" t="s">
        <v>85</v>
      </c>
    </row>
    <row r="16" spans="2:2" x14ac:dyDescent="0.45">
      <c r="B16" s="7" t="s">
        <v>86</v>
      </c>
    </row>
    <row r="17" spans="2:3" x14ac:dyDescent="0.45">
      <c r="B17" s="7" t="s">
        <v>87</v>
      </c>
    </row>
    <row r="18" spans="2:3" x14ac:dyDescent="0.45">
      <c r="B18" s="6" t="s">
        <v>88</v>
      </c>
    </row>
    <row r="19" spans="2:3" x14ac:dyDescent="0.45">
      <c r="B19" s="7" t="s">
        <v>89</v>
      </c>
    </row>
    <row r="20" spans="2:3" x14ac:dyDescent="0.45">
      <c r="B20" s="7" t="s">
        <v>90</v>
      </c>
    </row>
    <row r="23" spans="2:3" ht="17.649999999999999" x14ac:dyDescent="0.45">
      <c r="B23" s="1" t="s">
        <v>91</v>
      </c>
    </row>
    <row r="25" spans="2:3" ht="15.75" x14ac:dyDescent="0.45">
      <c r="B25" s="8" t="s">
        <v>92</v>
      </c>
    </row>
    <row r="27" spans="2:3" x14ac:dyDescent="0.45">
      <c r="B27" s="9" t="s">
        <v>93</v>
      </c>
      <c r="C27" s="9" t="s">
        <v>94</v>
      </c>
    </row>
    <row r="28" spans="2:3" ht="42.75" x14ac:dyDescent="0.45">
      <c r="B28" s="10" t="s">
        <v>95</v>
      </c>
      <c r="C28" s="10" t="s">
        <v>96</v>
      </c>
    </row>
    <row r="29" spans="2:3" ht="42.75" x14ac:dyDescent="0.45">
      <c r="B29" s="10" t="s">
        <v>97</v>
      </c>
      <c r="C29" s="10" t="s">
        <v>98</v>
      </c>
    </row>
    <row r="30" spans="2:3" ht="42.75" x14ac:dyDescent="0.45">
      <c r="B30" s="10" t="s">
        <v>99</v>
      </c>
      <c r="C30" s="10" t="s">
        <v>100</v>
      </c>
    </row>
    <row r="31" spans="2:3" ht="15.75" x14ac:dyDescent="0.45">
      <c r="B31" s="8" t="s">
        <v>101</v>
      </c>
    </row>
    <row r="33" spans="2:3" x14ac:dyDescent="0.45">
      <c r="B33" s="9" t="s">
        <v>93</v>
      </c>
      <c r="C33" s="9" t="s">
        <v>94</v>
      </c>
    </row>
    <row r="34" spans="2:3" ht="57" x14ac:dyDescent="0.45">
      <c r="B34" s="10" t="s">
        <v>102</v>
      </c>
      <c r="C34" s="11" t="s">
        <v>103</v>
      </c>
    </row>
    <row r="35" spans="2:3" ht="57" x14ac:dyDescent="0.45">
      <c r="B35" s="10" t="s">
        <v>104</v>
      </c>
      <c r="C35" s="11" t="s">
        <v>105</v>
      </c>
    </row>
    <row r="36" spans="2:3" ht="57" x14ac:dyDescent="0.45">
      <c r="B36" s="10" t="s">
        <v>106</v>
      </c>
      <c r="C36" s="11" t="s">
        <v>107</v>
      </c>
    </row>
    <row r="39" spans="2:3" ht="17.649999999999999" x14ac:dyDescent="0.45">
      <c r="B39" s="1" t="s">
        <v>108</v>
      </c>
    </row>
    <row r="40" spans="2:3" x14ac:dyDescent="0.45">
      <c r="B40" s="2"/>
    </row>
    <row r="41" spans="2:3" x14ac:dyDescent="0.45">
      <c r="B41" s="6" t="s">
        <v>109</v>
      </c>
    </row>
    <row r="42" spans="2:3" x14ac:dyDescent="0.45">
      <c r="B42" s="2"/>
    </row>
    <row r="43" spans="2:3" x14ac:dyDescent="0.45">
      <c r="B43" s="7" t="s">
        <v>110</v>
      </c>
    </row>
    <row r="44" spans="2:3" x14ac:dyDescent="0.45">
      <c r="B44" s="2"/>
    </row>
    <row r="45" spans="2:3" x14ac:dyDescent="0.45">
      <c r="B45" s="6" t="s">
        <v>111</v>
      </c>
    </row>
    <row r="46" spans="2:3" x14ac:dyDescent="0.45">
      <c r="B46" s="2"/>
    </row>
    <row r="47" spans="2:3" x14ac:dyDescent="0.45">
      <c r="B47" s="7" t="s">
        <v>112</v>
      </c>
    </row>
    <row r="48" spans="2:3" x14ac:dyDescent="0.45">
      <c r="B48" s="2"/>
    </row>
    <row r="49" spans="2:2" x14ac:dyDescent="0.45">
      <c r="B49" s="6" t="s">
        <v>113</v>
      </c>
    </row>
    <row r="50" spans="2:2" x14ac:dyDescent="0.45">
      <c r="B50" s="2"/>
    </row>
    <row r="51" spans="2:2" x14ac:dyDescent="0.45">
      <c r="B51" s="7" t="s">
        <v>114</v>
      </c>
    </row>
    <row r="52" spans="2:2" x14ac:dyDescent="0.45">
      <c r="B52" s="7" t="s">
        <v>115</v>
      </c>
    </row>
    <row r="54" spans="2:2" ht="17.649999999999999" x14ac:dyDescent="0.45">
      <c r="B54" s="1" t="s">
        <v>116</v>
      </c>
    </row>
    <row r="56" spans="2:2" ht="15.75" x14ac:dyDescent="0.45">
      <c r="B56" s="8" t="s">
        <v>117</v>
      </c>
    </row>
    <row r="57" spans="2:2" x14ac:dyDescent="0.45">
      <c r="B57" s="2"/>
    </row>
    <row r="58" spans="2:2" x14ac:dyDescent="0.45">
      <c r="B58" s="2" t="s">
        <v>118</v>
      </c>
    </row>
    <row r="59" spans="2:2" x14ac:dyDescent="0.45">
      <c r="B59" s="2" t="s">
        <v>119</v>
      </c>
    </row>
    <row r="60" spans="2:2" x14ac:dyDescent="0.45">
      <c r="B60" s="2" t="s">
        <v>120</v>
      </c>
    </row>
    <row r="62" spans="2:2" ht="15.75" x14ac:dyDescent="0.45">
      <c r="B62" s="8" t="s">
        <v>121</v>
      </c>
    </row>
    <row r="63" spans="2:2" x14ac:dyDescent="0.45">
      <c r="B63" s="2"/>
    </row>
    <row r="64" spans="2:2" x14ac:dyDescent="0.45">
      <c r="B64" s="2" t="s">
        <v>122</v>
      </c>
    </row>
    <row r="65" spans="2:2" x14ac:dyDescent="0.45">
      <c r="B65" s="2" t="s">
        <v>123</v>
      </c>
    </row>
    <row r="66" spans="2:2" x14ac:dyDescent="0.45">
      <c r="B66" s="2" t="s">
        <v>124</v>
      </c>
    </row>
    <row r="68" spans="2:2" ht="15.75" x14ac:dyDescent="0.45">
      <c r="B68" s="8" t="s">
        <v>125</v>
      </c>
    </row>
    <row r="69" spans="2:2" x14ac:dyDescent="0.45">
      <c r="B69" s="2"/>
    </row>
    <row r="70" spans="2:2" x14ac:dyDescent="0.45">
      <c r="B70" s="2" t="s">
        <v>126</v>
      </c>
    </row>
    <row r="71" spans="2:2" x14ac:dyDescent="0.45">
      <c r="B71" s="2" t="s">
        <v>127</v>
      </c>
    </row>
    <row r="72" spans="2:2" x14ac:dyDescent="0.45">
      <c r="B72" s="2" t="s">
        <v>128</v>
      </c>
    </row>
    <row r="74" spans="2:2" ht="17.649999999999999" x14ac:dyDescent="0.45">
      <c r="B74" s="1" t="s">
        <v>129</v>
      </c>
    </row>
    <row r="75" spans="2:2" x14ac:dyDescent="0.45">
      <c r="B75" s="2"/>
    </row>
    <row r="76" spans="2:2" x14ac:dyDescent="0.45">
      <c r="B76" s="2" t="s">
        <v>130</v>
      </c>
    </row>
    <row r="77" spans="2:2" x14ac:dyDescent="0.45">
      <c r="B77" s="2" t="s">
        <v>131</v>
      </c>
    </row>
    <row r="78" spans="2:2" x14ac:dyDescent="0.45">
      <c r="B78" s="2" t="s">
        <v>132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score</vt:lpstr>
      <vt:lpstr>Instruction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Patary Chandan (H&amp;M POD&amp;S: Value Streams)</dc:creator>
  <cp:lastModifiedBy>Patary Chandan (H&amp;M POD&amp;S: Value Streams)</cp:lastModifiedBy>
  <dcterms:created xsi:type="dcterms:W3CDTF">2024-12-25T02:44:54Z</dcterms:created>
  <dcterms:modified xsi:type="dcterms:W3CDTF">2024-12-25T03:12:05Z</dcterms:modified>
</cp:coreProperties>
</file>