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f657/Desktop/"/>
    </mc:Choice>
  </mc:AlternateContent>
  <bookViews>
    <workbookView xWindow="0" yWindow="460" windowWidth="28200" windowHeight="15760" tabRatio="500" activeTab="2"/>
  </bookViews>
  <sheets>
    <sheet name="OF" sheetId="1" state="hidden" r:id="rId1"/>
    <sheet name="Data Validation" sheetId="2" state="hidden" r:id="rId2"/>
    <sheet name="Sheet1" sheetId="3" r:id="rId3"/>
  </sheets>
  <definedNames>
    <definedName name="description">'Data Validation'!$A$2:$A$22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4" i="3" l="1"/>
  <c r="I33" i="3" l="1"/>
  <c r="I34" i="3"/>
  <c r="I35" i="3"/>
  <c r="I36" i="3"/>
  <c r="I37" i="3"/>
  <c r="I38" i="3"/>
  <c r="I39" i="3"/>
  <c r="I40" i="3"/>
  <c r="I41" i="3"/>
  <c r="I42" i="3"/>
  <c r="I43" i="3"/>
  <c r="I32" i="3"/>
  <c r="I31" i="3"/>
  <c r="I30" i="3"/>
  <c r="I19" i="3" l="1"/>
  <c r="I23" i="3"/>
  <c r="I27" i="3"/>
  <c r="I20" i="3"/>
  <c r="I21" i="3"/>
  <c r="I22" i="3"/>
  <c r="I24" i="3"/>
  <c r="I25" i="3"/>
  <c r="I26" i="3"/>
  <c r="I28" i="3"/>
  <c r="I29" i="3"/>
  <c r="G2" i="1"/>
  <c r="G3" i="1"/>
  <c r="G4" i="1"/>
  <c r="G5" i="1"/>
  <c r="G20" i="1" s="1"/>
  <c r="G22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19" i="1"/>
</calcChain>
</file>

<file path=xl/sharedStrings.xml><?xml version="1.0" encoding="utf-8"?>
<sst xmlns="http://schemas.openxmlformats.org/spreadsheetml/2006/main" count="178" uniqueCount="107">
  <si>
    <t>QTY</t>
  </si>
  <si>
    <t>ITEM #</t>
  </si>
  <si>
    <t>DESCRIPTION</t>
  </si>
  <si>
    <t>UNIT PRICE</t>
  </si>
  <si>
    <t>LINE TOTAL</t>
  </si>
  <si>
    <t>SUBTOTAL</t>
  </si>
  <si>
    <t>TOTAL</t>
  </si>
  <si>
    <t xml:space="preserve">Description </t>
  </si>
  <si>
    <t xml:space="preserve">Navy Cotton Tee </t>
  </si>
  <si>
    <t xml:space="preserve">Grey Cotton Tee </t>
  </si>
  <si>
    <t xml:space="preserve">Red Cotton Tee </t>
  </si>
  <si>
    <t xml:space="preserve">Grey Navy Hoodie </t>
  </si>
  <si>
    <t xml:space="preserve">Red Navy Hoodie </t>
  </si>
  <si>
    <t xml:space="preserve">Navy LS Tee </t>
  </si>
  <si>
    <t xml:space="preserve">Grey LS Tee </t>
  </si>
  <si>
    <t xml:space="preserve">Red LS Tee </t>
  </si>
  <si>
    <t xml:space="preserve">Navy Hoodie </t>
  </si>
  <si>
    <t xml:space="preserve">Navy Sweatpant </t>
  </si>
  <si>
    <t xml:space="preserve">Grey Sweatpant </t>
  </si>
  <si>
    <t xml:space="preserve">Red Sweatpant </t>
  </si>
  <si>
    <t xml:space="preserve">Navy Performance Hoodie </t>
  </si>
  <si>
    <t xml:space="preserve">Red Performance Hoodie </t>
  </si>
  <si>
    <t xml:space="preserve">Navy Performance Tee </t>
  </si>
  <si>
    <t xml:space="preserve">Red Performance Tee </t>
  </si>
  <si>
    <t xml:space="preserve">Grey Blanket </t>
  </si>
  <si>
    <t xml:space="preserve">Navy/Silver Cinch Sack </t>
  </si>
  <si>
    <t xml:space="preserve">Men's Nike Cap </t>
  </si>
  <si>
    <t xml:space="preserve">Women's Navy Cap </t>
  </si>
  <si>
    <t>Navy 1/4 Zip Jacket</t>
  </si>
  <si>
    <t>ADDITIONAL LOGO</t>
  </si>
  <si>
    <t>SIZE</t>
  </si>
  <si>
    <t>Client Name:</t>
  </si>
  <si>
    <t xml:space="preserve">Client Email: </t>
  </si>
  <si>
    <t xml:space="preserve">Client Phone: </t>
  </si>
  <si>
    <t xml:space="preserve">Quanity </t>
  </si>
  <si>
    <t xml:space="preserve">Color </t>
  </si>
  <si>
    <t xml:space="preserve">Size </t>
  </si>
  <si>
    <t xml:space="preserve">Item </t>
  </si>
  <si>
    <t>Unit Price</t>
  </si>
  <si>
    <t>Comments</t>
  </si>
  <si>
    <t xml:space="preserve">Line Total </t>
  </si>
  <si>
    <t>Main Logo</t>
  </si>
  <si>
    <t xml:space="preserve">Cotton Hoodie </t>
  </si>
  <si>
    <t xml:space="preserve">Performance Tee </t>
  </si>
  <si>
    <t xml:space="preserve">Performance Hoodie </t>
  </si>
  <si>
    <t xml:space="preserve">1/4 Zip Jacket </t>
  </si>
  <si>
    <t xml:space="preserve">Women's Cap </t>
  </si>
  <si>
    <t xml:space="preserve">Cinch Sack </t>
  </si>
  <si>
    <t>Red/Grey/Navy</t>
  </si>
  <si>
    <t>Red/Navy</t>
  </si>
  <si>
    <t xml:space="preserve">Navy </t>
  </si>
  <si>
    <t>Navy/Grey</t>
  </si>
  <si>
    <t>Grey</t>
  </si>
  <si>
    <t>Red, Grey</t>
  </si>
  <si>
    <t>S,XL</t>
  </si>
  <si>
    <t>Cotton Tee</t>
  </si>
  <si>
    <t>S1, E2</t>
  </si>
  <si>
    <t>**This is an example</t>
  </si>
  <si>
    <t>E1</t>
  </si>
  <si>
    <t>E2</t>
  </si>
  <si>
    <t>E3</t>
  </si>
  <si>
    <t>S1</t>
  </si>
  <si>
    <t>S2</t>
  </si>
  <si>
    <t>S3</t>
  </si>
  <si>
    <t>S4</t>
  </si>
  <si>
    <t>S5</t>
  </si>
  <si>
    <t>Class of 2018</t>
  </si>
  <si>
    <t>EMBROIDERED  LOGOS</t>
  </si>
  <si>
    <t>INK LOGOS</t>
  </si>
  <si>
    <t xml:space="preserve">Grand Total </t>
  </si>
  <si>
    <t xml:space="preserve">Additional Logo* </t>
  </si>
  <si>
    <t>White/Grey/Navy</t>
  </si>
  <si>
    <t>One Size</t>
  </si>
  <si>
    <t>New Era Cuffed Beanie</t>
  </si>
  <si>
    <t>Navy/Grey/White</t>
  </si>
  <si>
    <t>New Era Ribbed Beanie</t>
  </si>
  <si>
    <t>Red/White/Blue</t>
  </si>
  <si>
    <t>New Era Sideline Beanie</t>
  </si>
  <si>
    <t>Spectator Scarf</t>
  </si>
  <si>
    <t>Navy</t>
  </si>
  <si>
    <t>Ultra Plush Blanket</t>
  </si>
  <si>
    <t>Campus Backpack</t>
  </si>
  <si>
    <t>Navy/White/Grey</t>
  </si>
  <si>
    <t>Ribbed Knit Scarf</t>
  </si>
  <si>
    <t xml:space="preserve">Navy/White </t>
  </si>
  <si>
    <t>Ribbed Knit Mittens</t>
  </si>
  <si>
    <t>Ribbed Knit Gloves</t>
  </si>
  <si>
    <t>Cottage Plaid</t>
  </si>
  <si>
    <t xml:space="preserve">Throw Blanket </t>
  </si>
  <si>
    <t xml:space="preserve">Grey </t>
  </si>
  <si>
    <t>XS-XXXL</t>
  </si>
  <si>
    <t>Women's Fleece Jacket</t>
  </si>
  <si>
    <t xml:space="preserve">Women's 1/4 Zip </t>
  </si>
  <si>
    <t>Pink/Charcoal</t>
  </si>
  <si>
    <t>Grey/Navy</t>
  </si>
  <si>
    <t>Eddie Bauer Fleece Vest</t>
  </si>
  <si>
    <t>Eddie Bauer Fleece Jacket</t>
  </si>
  <si>
    <t xml:space="preserve">Small red cotton tee with S1 logo, XL grey cotton tee with E2 logo. </t>
  </si>
  <si>
    <t>Brien McMahon High School Order Form</t>
  </si>
  <si>
    <t>E1 Included</t>
  </si>
  <si>
    <t>No other logo selection available</t>
  </si>
  <si>
    <t>Cotton Tee Short Sleeve</t>
  </si>
  <si>
    <t xml:space="preserve">Cotton Tee Long Sleeve </t>
  </si>
  <si>
    <t>Sweatpants with Pocket</t>
  </si>
  <si>
    <t>Sweatshirt Blanket</t>
  </si>
  <si>
    <t>Thank you for choosing RFH Company!</t>
  </si>
  <si>
    <t>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</si>
</sst>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&quot;$&quot;#,##0.00;[Red]\-&quot;$&quot;#,##0.00"/>
    <numFmt numFmtId="166" formatCode="m/d/yy;@"/>
    <numFmt numFmtId="167" formatCode="&quot;$&quot;#,##0.00"/>
    <numFmt numFmtId="168" formatCode="&quot;$&quot;#,##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Garamond"/>
    </font>
    <font>
      <sz val="12"/>
      <name val="Garamond"/>
      <family val="1"/>
    </font>
    <font>
      <b/>
      <sz val="12"/>
      <name val="Garamond"/>
      <family val="1"/>
    </font>
    <font>
      <b/>
      <sz val="12"/>
      <color rgb="FFFF0000"/>
      <name val="Garamond"/>
    </font>
    <font>
      <b/>
      <sz val="12"/>
      <color theme="1"/>
      <name val="Garamond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i/>
      <sz val="12"/>
      <color theme="1"/>
      <name val="Calibri"/>
      <scheme val="minor"/>
    </font>
    <font>
      <b/>
      <sz val="20"/>
      <color theme="1"/>
      <name val="Calibri"/>
      <scheme val="minor"/>
    </font>
    <font>
      <b/>
      <sz val="18"/>
      <color theme="1"/>
      <name val="Calibri"/>
      <scheme val="minor"/>
    </font>
    <font>
      <b/>
      <sz val="12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16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44" fontId="4" fillId="0" borderId="3" xfId="0" applyNumberFormat="1" applyFont="1" applyFill="1" applyBorder="1" applyAlignment="1">
      <alignment vertical="center"/>
    </xf>
    <xf numFmtId="44" fontId="5" fillId="5" borderId="3" xfId="0" applyNumberFormat="1" applyFont="1" applyFill="1" applyBorder="1" applyAlignment="1">
      <alignment vertical="center"/>
    </xf>
    <xf numFmtId="2" fontId="4" fillId="4" borderId="3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left" vertical="center"/>
    </xf>
    <xf numFmtId="43" fontId="4" fillId="4" borderId="3" xfId="0" applyNumberFormat="1" applyFont="1" applyFill="1" applyBorder="1" applyAlignment="1">
      <alignment vertical="center"/>
    </xf>
    <xf numFmtId="44" fontId="4" fillId="4" borderId="3" xfId="0" applyNumberFormat="1" applyFont="1" applyFill="1" applyBorder="1" applyAlignment="1">
      <alignment vertical="center"/>
    </xf>
    <xf numFmtId="43" fontId="4" fillId="0" borderId="3" xfId="0" applyNumberFormat="1" applyFont="1" applyFill="1" applyBorder="1" applyAlignment="1">
      <alignment vertical="center"/>
    </xf>
    <xf numFmtId="43" fontId="5" fillId="5" borderId="3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4" fontId="6" fillId="5" borderId="3" xfId="0" applyNumberFormat="1" applyFont="1" applyFill="1" applyBorder="1" applyAlignment="1">
      <alignment vertical="center"/>
    </xf>
    <xf numFmtId="44" fontId="4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4" fontId="7" fillId="5" borderId="3" xfId="0" applyNumberFormat="1" applyFont="1" applyFill="1" applyBorder="1" applyAlignment="1">
      <alignment vertical="center"/>
    </xf>
    <xf numFmtId="0" fontId="0" fillId="0" borderId="0" xfId="0" applyFont="1"/>
    <xf numFmtId="0" fontId="4" fillId="0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44" fontId="5" fillId="2" borderId="4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20" xfId="0" applyBorder="1"/>
    <xf numFmtId="168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0" fillId="0" borderId="22" xfId="0" applyBorder="1"/>
    <xf numFmtId="0" fontId="10" fillId="0" borderId="23" xfId="0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7" fontId="8" fillId="0" borderId="24" xfId="0" applyNumberFormat="1" applyFont="1" applyBorder="1" applyAlignment="1">
      <alignment horizontal="center"/>
    </xf>
    <xf numFmtId="0" fontId="0" fillId="0" borderId="26" xfId="0" applyBorder="1"/>
    <xf numFmtId="0" fontId="13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167" fontId="8" fillId="6" borderId="3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7" fontId="8" fillId="0" borderId="8" xfId="0" applyNumberFormat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8" fillId="0" borderId="27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/>
    <xf numFmtId="0" fontId="8" fillId="0" borderId="0" xfId="0" applyFont="1" applyBorder="1" applyAlignment="1"/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14" fontId="8" fillId="0" borderId="0" xfId="0" applyNumberFormat="1" applyFont="1" applyBorder="1" applyAlignment="1"/>
    <xf numFmtId="0" fontId="0" fillId="0" borderId="34" xfId="0" applyBorder="1" applyAlignment="1"/>
    <xf numFmtId="0" fontId="0" fillId="0" borderId="0" xfId="0" applyBorder="1" applyAlignment="1"/>
    <xf numFmtId="0" fontId="8" fillId="0" borderId="28" xfId="0" applyFont="1" applyBorder="1"/>
    <xf numFmtId="0" fontId="8" fillId="0" borderId="26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4" fontId="0" fillId="0" borderId="2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6" xfId="0" applyFill="1" applyBorder="1" applyAlignment="1"/>
    <xf numFmtId="0" fontId="0" fillId="0" borderId="10" xfId="0" applyFill="1" applyBorder="1" applyAlignment="1"/>
    <xf numFmtId="0" fontId="0" fillId="0" borderId="18" xfId="0" applyFill="1" applyBorder="1" applyAlignment="1"/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50800</xdr:colOff>
      <xdr:row>23</xdr:row>
      <xdr:rowOff>28771</xdr:rowOff>
    </xdr:from>
    <xdr:to>
      <xdr:col>13</xdr:col>
      <xdr:colOff>787400</xdr:colOff>
      <xdr:row>25</xdr:row>
      <xdr:rowOff>165101</xdr:rowOff>
    </xdr:to>
    <xdr:pic>
      <xdr:nvPicPr>
        <xdr:cNvPr id="4" name="Picture 3" descr="Screen Shot 2017-08-15 at 8.08.23 PM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700" y="5426271"/>
          <a:ext cx="736600" cy="517330"/>
        </a:xfrm>
        <a:prstGeom prst="rect">
          <a:avLst/>
        </a:prstGeom>
      </xdr:spPr>
    </xdr:pic>
    <xdr:clientData/>
  </xdr:twoCellAnchor>
  <xdr:twoCellAnchor editAs="oneCell">
    <xdr:from>
      <xdr:col>13</xdr:col>
      <xdr:colOff>101600</xdr:colOff>
      <xdr:row>26</xdr:row>
      <xdr:rowOff>13427</xdr:rowOff>
    </xdr:from>
    <xdr:to>
      <xdr:col>13</xdr:col>
      <xdr:colOff>787400</xdr:colOff>
      <xdr:row>28</xdr:row>
      <xdr:rowOff>165100</xdr:rowOff>
    </xdr:to>
    <xdr:pic>
      <xdr:nvPicPr>
        <xdr:cNvPr id="5" name="Picture 4" descr="Screen Shot 2017-08-15 at 8.08.36 PM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8500" y="5982427"/>
          <a:ext cx="685800" cy="532673"/>
        </a:xfrm>
        <a:prstGeom prst="rect">
          <a:avLst/>
        </a:prstGeom>
      </xdr:spPr>
    </xdr:pic>
    <xdr:clientData/>
  </xdr:twoCellAnchor>
  <xdr:twoCellAnchor editAs="oneCell">
    <xdr:from>
      <xdr:col>13</xdr:col>
      <xdr:colOff>32033</xdr:colOff>
      <xdr:row>29</xdr:row>
      <xdr:rowOff>25399</xdr:rowOff>
    </xdr:from>
    <xdr:to>
      <xdr:col>13</xdr:col>
      <xdr:colOff>812800</xdr:colOff>
      <xdr:row>31</xdr:row>
      <xdr:rowOff>171450</xdr:rowOff>
    </xdr:to>
    <xdr:pic>
      <xdr:nvPicPr>
        <xdr:cNvPr id="6" name="Picture 5" descr="Screen Shot 2017-08-09 at 12.24.59 PM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933" y="6578599"/>
          <a:ext cx="780767" cy="546101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</xdr:colOff>
      <xdr:row>23</xdr:row>
      <xdr:rowOff>16070</xdr:rowOff>
    </xdr:from>
    <xdr:to>
      <xdr:col>19</xdr:col>
      <xdr:colOff>774700</xdr:colOff>
      <xdr:row>26</xdr:row>
      <xdr:rowOff>3174</xdr:rowOff>
    </xdr:to>
    <xdr:pic>
      <xdr:nvPicPr>
        <xdr:cNvPr id="8" name="Picture 7" descr="Screen Shot 2017-08-15 at 8.08.23 PM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00" y="5413570"/>
          <a:ext cx="736600" cy="568129"/>
        </a:xfrm>
        <a:prstGeom prst="rect">
          <a:avLst/>
        </a:prstGeom>
      </xdr:spPr>
    </xdr:pic>
    <xdr:clientData/>
  </xdr:twoCellAnchor>
  <xdr:twoCellAnchor editAs="oneCell">
    <xdr:from>
      <xdr:col>19</xdr:col>
      <xdr:colOff>19333</xdr:colOff>
      <xdr:row>26</xdr:row>
      <xdr:rowOff>1</xdr:rowOff>
    </xdr:from>
    <xdr:to>
      <xdr:col>19</xdr:col>
      <xdr:colOff>800100</xdr:colOff>
      <xdr:row>29</xdr:row>
      <xdr:rowOff>0</xdr:rowOff>
    </xdr:to>
    <xdr:pic>
      <xdr:nvPicPr>
        <xdr:cNvPr id="9" name="Picture 8" descr="Screen Shot 2017-08-09 at 12.24.59 PM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9233" y="5981701"/>
          <a:ext cx="780767" cy="584199"/>
        </a:xfrm>
        <a:prstGeom prst="rect">
          <a:avLst/>
        </a:prstGeom>
      </xdr:spPr>
    </xdr:pic>
    <xdr:clientData/>
  </xdr:twoCellAnchor>
  <xdr:twoCellAnchor editAs="oneCell">
    <xdr:from>
      <xdr:col>15</xdr:col>
      <xdr:colOff>25400</xdr:colOff>
      <xdr:row>29</xdr:row>
      <xdr:rowOff>43652</xdr:rowOff>
    </xdr:from>
    <xdr:to>
      <xdr:col>17</xdr:col>
      <xdr:colOff>761999</xdr:colOff>
      <xdr:row>31</xdr:row>
      <xdr:rowOff>146050</xdr:rowOff>
    </xdr:to>
    <xdr:pic>
      <xdr:nvPicPr>
        <xdr:cNvPr id="10" name="Picture 9" descr="Screen Shot 2017-07-27 at 7.26.44 PM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6609552"/>
          <a:ext cx="2387600" cy="502448"/>
        </a:xfrm>
        <a:prstGeom prst="rect">
          <a:avLst/>
        </a:prstGeom>
      </xdr:spPr>
    </xdr:pic>
    <xdr:clientData/>
  </xdr:twoCellAnchor>
  <xdr:twoCellAnchor editAs="oneCell">
    <xdr:from>
      <xdr:col>15</xdr:col>
      <xdr:colOff>63500</xdr:colOff>
      <xdr:row>23</xdr:row>
      <xdr:rowOff>22688</xdr:rowOff>
    </xdr:from>
    <xdr:to>
      <xdr:col>17</xdr:col>
      <xdr:colOff>787399</xdr:colOff>
      <xdr:row>25</xdr:row>
      <xdr:rowOff>177800</xdr:rowOff>
    </xdr:to>
    <xdr:pic>
      <xdr:nvPicPr>
        <xdr:cNvPr id="11" name="Picture 10" descr="Screen Shot 2017-08-15 at 8.08.49 PM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1400" y="5420188"/>
          <a:ext cx="2374900" cy="53611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15390</xdr:rowOff>
    </xdr:from>
    <xdr:to>
      <xdr:col>17</xdr:col>
      <xdr:colOff>749299</xdr:colOff>
      <xdr:row>28</xdr:row>
      <xdr:rowOff>190500</xdr:rowOff>
    </xdr:to>
    <xdr:pic>
      <xdr:nvPicPr>
        <xdr:cNvPr id="12" name="Picture 11" descr="Screen Shot 2017-08-15 at 8.09.30 PM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7900" y="5997090"/>
          <a:ext cx="2400300" cy="556110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47</xdr:row>
      <xdr:rowOff>9525</xdr:rowOff>
    </xdr:from>
    <xdr:to>
      <xdr:col>5</xdr:col>
      <xdr:colOff>298450</xdr:colOff>
      <xdr:row>60</xdr:row>
      <xdr:rowOff>79375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66750" y="10220325"/>
          <a:ext cx="5232400" cy="267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u="sng"/>
            <a:t>Ordering Directions: </a:t>
          </a:r>
        </a:p>
        <a:p>
          <a:r>
            <a:rPr lang="en-US" sz="1100"/>
            <a:t>Please fill out all client</a:t>
          </a:r>
          <a:r>
            <a:rPr lang="en-US" sz="1100" baseline="0"/>
            <a:t> information in lines A14-A16.  Any missing information will result in order delay. </a:t>
          </a:r>
        </a:p>
        <a:p>
          <a:r>
            <a:rPr lang="en-US" sz="1100" baseline="0"/>
            <a:t>Please be as descriptive as possible in the comments section. </a:t>
          </a:r>
        </a:p>
        <a:p>
          <a:r>
            <a:rPr lang="en-US" sz="1100" baseline="0"/>
            <a:t>When completed save this file to your computer and send to: </a:t>
          </a:r>
        </a:p>
        <a:p>
          <a:pPr algn="ctr"/>
          <a:r>
            <a:rPr lang="en-US" sz="1100" b="1" baseline="0"/>
            <a:t>rfh01@snet.net</a:t>
          </a:r>
        </a:p>
        <a:p>
          <a:pPr algn="ctr"/>
          <a:r>
            <a:rPr lang="en-US" sz="1100" b="1" baseline="0"/>
            <a:t>Subject Title: BMHS Order</a:t>
          </a:r>
        </a:p>
        <a:p>
          <a:pPr algn="l"/>
          <a:endParaRPr lang="en-US" sz="1100" b="0" baseline="0"/>
        </a:p>
        <a:p>
          <a:pPr algn="l"/>
          <a:r>
            <a:rPr lang="en-US" sz="1100" b="0" baseline="0"/>
            <a:t>Please make sure you are entering in the correct logo choice. </a:t>
          </a:r>
        </a:p>
        <a:p>
          <a:pPr algn="l"/>
          <a:r>
            <a:rPr lang="en-US" sz="1100" b="0" baseline="0"/>
            <a:t>After order submission, an RFH representative will contact you ASAP to confirm your order and payment information.</a:t>
          </a:r>
        </a:p>
        <a:p>
          <a:pPr algn="l"/>
          <a:r>
            <a:rPr lang="en-US" sz="1100" b="0" baseline="0"/>
            <a:t> </a:t>
          </a:r>
        </a:p>
        <a:p>
          <a:endParaRPr lang="en-US" sz="1100"/>
        </a:p>
      </xdr:txBody>
    </xdr:sp>
    <xdr:clientData/>
  </xdr:twoCellAnchor>
  <xdr:twoCellAnchor>
    <xdr:from>
      <xdr:col>5</xdr:col>
      <xdr:colOff>803275</xdr:colOff>
      <xdr:row>47</xdr:row>
      <xdr:rowOff>15875</xdr:rowOff>
    </xdr:from>
    <xdr:to>
      <xdr:col>8</xdr:col>
      <xdr:colOff>828675</xdr:colOff>
      <xdr:row>55</xdr:row>
      <xdr:rowOff>193675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03975" y="10226675"/>
          <a:ext cx="3606800" cy="177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Payment</a:t>
          </a:r>
        </a:p>
        <a:p>
          <a:pPr algn="l"/>
          <a:endParaRPr lang="en-US" sz="1100" b="0" u="none"/>
        </a:p>
        <a:p>
          <a:pPr algn="l"/>
          <a:r>
            <a:rPr lang="en-US" sz="1100" b="0" u="none"/>
            <a:t>Payment due in full upon</a:t>
          </a:r>
          <a:r>
            <a:rPr lang="en-US" sz="1100" b="0" u="none" baseline="0"/>
            <a:t> order submission.  </a:t>
          </a:r>
        </a:p>
        <a:p>
          <a:pPr algn="l"/>
          <a:endParaRPr lang="en-US" sz="1100" b="0" u="none" baseline="0"/>
        </a:p>
        <a:p>
          <a:pPr algn="ctr"/>
          <a:r>
            <a:rPr lang="en-US" sz="1100" b="1" u="sng" baseline="0"/>
            <a:t>Payment Options </a:t>
          </a:r>
        </a:p>
        <a:p>
          <a:pPr algn="l"/>
          <a:endParaRPr lang="en-US" sz="1100" b="0" u="none" baseline="0"/>
        </a:p>
        <a:p>
          <a:pPr algn="l"/>
          <a:r>
            <a:rPr lang="en-US" sz="1100" b="0" u="none" baseline="0"/>
            <a:t>Debit or credit card only.</a:t>
          </a:r>
        </a:p>
        <a:p>
          <a:pPr algn="l"/>
          <a:r>
            <a:rPr lang="en-US" sz="1100" b="0" u="none" baseline="0"/>
            <a:t>(Will be taken over the phone by RFH representative) </a:t>
          </a:r>
        </a:p>
        <a:p>
          <a:pPr algn="l"/>
          <a:endParaRPr lang="en-US" sz="1100" b="0" u="none" baseline="0"/>
        </a:p>
        <a:p>
          <a:pPr algn="l"/>
          <a:endParaRPr lang="en-US" sz="1100" b="0" u="none"/>
        </a:p>
      </xdr:txBody>
    </xdr:sp>
    <xdr:clientData/>
  </xdr:twoCellAnchor>
  <xdr:twoCellAnchor editAs="oneCell">
    <xdr:from>
      <xdr:col>1</xdr:col>
      <xdr:colOff>238125</xdr:colOff>
      <xdr:row>1</xdr:row>
      <xdr:rowOff>120846</xdr:rowOff>
    </xdr:from>
    <xdr:to>
      <xdr:col>1</xdr:col>
      <xdr:colOff>974725</xdr:colOff>
      <xdr:row>4</xdr:row>
      <xdr:rowOff>38101</xdr:rowOff>
    </xdr:to>
    <xdr:pic>
      <xdr:nvPicPr>
        <xdr:cNvPr id="14" name="Picture 13" descr="Screen Shot 2017-08-15 at 8.08.23 PM.png">
          <a:extLst>
            <a:ext uri="{FF2B5EF4-FFF2-40B4-BE49-F238E27FC236}">
              <a16:creationId xmlns:a16="http://schemas.microsoft.com/office/drawing/2014/main" id="{03D516F0-DC3A-40F1-A8D9-6FD539E4A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30396"/>
          <a:ext cx="736600" cy="517330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</xdr:row>
      <xdr:rowOff>120846</xdr:rowOff>
    </xdr:from>
    <xdr:to>
      <xdr:col>9</xdr:col>
      <xdr:colOff>965200</xdr:colOff>
      <xdr:row>4</xdr:row>
      <xdr:rowOff>38101</xdr:rowOff>
    </xdr:to>
    <xdr:pic>
      <xdr:nvPicPr>
        <xdr:cNvPr id="15" name="Picture 14" descr="Screen Shot 2017-08-15 at 8.08.23 PM.png">
          <a:extLst>
            <a:ext uri="{FF2B5EF4-FFF2-40B4-BE49-F238E27FC236}">
              <a16:creationId xmlns:a16="http://schemas.microsoft.com/office/drawing/2014/main" id="{E4F0AF21-1FB4-4875-A2B2-ADD8B992A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330396"/>
          <a:ext cx="736600" cy="517330"/>
        </a:xfrm>
        <a:prstGeom prst="rect">
          <a:avLst/>
        </a:prstGeom>
      </xdr:spPr>
    </xdr:pic>
    <xdr:clientData/>
  </xdr:twoCellAnchor>
  <xdr:twoCellAnchor editAs="oneCell">
    <xdr:from>
      <xdr:col>19</xdr:col>
      <xdr:colOff>141111</xdr:colOff>
      <xdr:row>29</xdr:row>
      <xdr:rowOff>14110</xdr:rowOff>
    </xdr:from>
    <xdr:to>
      <xdr:col>19</xdr:col>
      <xdr:colOff>695884</xdr:colOff>
      <xdr:row>31</xdr:row>
      <xdr:rowOff>180620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19B8CA-D6B0-B442-A552-7742658CF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386778" y="6716888"/>
          <a:ext cx="554773" cy="561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D24" sqref="D24"/>
    </sheetView>
  </sheetViews>
  <sheetFormatPr baseColWidth="10" defaultColWidth="11" defaultRowHeight="16" x14ac:dyDescent="0.2"/>
  <cols>
    <col min="4" max="4" width="15.5" bestFit="1" customWidth="1"/>
    <col min="5" max="5" width="13.33203125" bestFit="1" customWidth="1"/>
    <col min="6" max="6" width="15" customWidth="1"/>
    <col min="7" max="7" width="13.6640625" bestFit="1" customWidth="1"/>
  </cols>
  <sheetData>
    <row r="1" spans="1:9" ht="32" x14ac:dyDescent="0.2">
      <c r="A1" s="1" t="s">
        <v>0</v>
      </c>
      <c r="B1" s="1" t="s">
        <v>1</v>
      </c>
      <c r="C1" s="26" t="s">
        <v>30</v>
      </c>
      <c r="D1" s="23" t="s">
        <v>2</v>
      </c>
      <c r="E1" s="2" t="s">
        <v>3</v>
      </c>
      <c r="F1" s="25" t="s">
        <v>29</v>
      </c>
      <c r="G1" s="2" t="s">
        <v>4</v>
      </c>
    </row>
    <row r="2" spans="1:9" x14ac:dyDescent="0.2">
      <c r="A2" s="3"/>
      <c r="B2" s="4"/>
      <c r="C2" s="27"/>
      <c r="D2" s="21" t="s">
        <v>8</v>
      </c>
      <c r="E2" s="5"/>
      <c r="F2" s="5"/>
      <c r="G2" s="6" t="str">
        <f t="shared" ref="G2:G18" si="0">IF(SUM(A2)&gt;0,SUM((A2*E2)-F2),"")</f>
        <v/>
      </c>
    </row>
    <row r="3" spans="1:9" x14ac:dyDescent="0.2">
      <c r="A3" s="7"/>
      <c r="B3" s="8"/>
      <c r="C3" s="28"/>
      <c r="D3" s="22"/>
      <c r="E3" s="9"/>
      <c r="F3" s="10"/>
      <c r="G3" s="9" t="str">
        <f t="shared" si="0"/>
        <v/>
      </c>
      <c r="I3" t="s">
        <v>8</v>
      </c>
    </row>
    <row r="4" spans="1:9" x14ac:dyDescent="0.2">
      <c r="A4" s="3"/>
      <c r="B4" s="4"/>
      <c r="C4" s="27"/>
      <c r="D4" s="21"/>
      <c r="E4" s="11"/>
      <c r="F4" s="5"/>
      <c r="G4" s="12" t="str">
        <f t="shared" si="0"/>
        <v/>
      </c>
      <c r="I4" t="s">
        <v>9</v>
      </c>
    </row>
    <row r="5" spans="1:9" x14ac:dyDescent="0.2">
      <c r="A5" s="7"/>
      <c r="B5" s="8"/>
      <c r="C5" s="28"/>
      <c r="D5" s="22"/>
      <c r="E5" s="9"/>
      <c r="F5" s="10"/>
      <c r="G5" s="9" t="str">
        <f t="shared" si="0"/>
        <v/>
      </c>
      <c r="I5" t="s">
        <v>10</v>
      </c>
    </row>
    <row r="6" spans="1:9" x14ac:dyDescent="0.2">
      <c r="A6" s="3"/>
      <c r="B6" s="4"/>
      <c r="C6" s="27"/>
      <c r="D6" s="21"/>
      <c r="E6" s="11"/>
      <c r="F6" s="5"/>
      <c r="G6" s="12" t="str">
        <f t="shared" si="0"/>
        <v/>
      </c>
      <c r="I6" t="s">
        <v>16</v>
      </c>
    </row>
    <row r="7" spans="1:9" x14ac:dyDescent="0.2">
      <c r="A7" s="7"/>
      <c r="B7" s="8"/>
      <c r="C7" s="28"/>
      <c r="D7" s="22"/>
      <c r="E7" s="9"/>
      <c r="F7" s="10"/>
      <c r="G7" s="9" t="str">
        <f t="shared" si="0"/>
        <v/>
      </c>
      <c r="I7" t="s">
        <v>11</v>
      </c>
    </row>
    <row r="8" spans="1:9" x14ac:dyDescent="0.2">
      <c r="A8" s="3"/>
      <c r="B8" s="4"/>
      <c r="C8" s="27"/>
      <c r="D8" s="21"/>
      <c r="E8" s="11"/>
      <c r="F8" s="5"/>
      <c r="G8" s="12" t="str">
        <f t="shared" si="0"/>
        <v/>
      </c>
      <c r="I8" t="s">
        <v>12</v>
      </c>
    </row>
    <row r="9" spans="1:9" x14ac:dyDescent="0.2">
      <c r="A9" s="7"/>
      <c r="B9" s="8"/>
      <c r="C9" s="28"/>
      <c r="D9" s="22"/>
      <c r="E9" s="9"/>
      <c r="F9" s="10"/>
      <c r="G9" s="9" t="str">
        <f t="shared" si="0"/>
        <v/>
      </c>
      <c r="I9" t="s">
        <v>13</v>
      </c>
    </row>
    <row r="10" spans="1:9" x14ac:dyDescent="0.2">
      <c r="A10" s="3"/>
      <c r="B10" s="4"/>
      <c r="C10" s="27"/>
      <c r="D10" s="21"/>
      <c r="E10" s="11"/>
      <c r="F10" s="5"/>
      <c r="G10" s="12" t="str">
        <f t="shared" si="0"/>
        <v/>
      </c>
      <c r="I10" t="s">
        <v>14</v>
      </c>
    </row>
    <row r="11" spans="1:9" x14ac:dyDescent="0.2">
      <c r="A11" s="7"/>
      <c r="B11" s="8"/>
      <c r="C11" s="28"/>
      <c r="D11" s="22"/>
      <c r="E11" s="9"/>
      <c r="F11" s="10"/>
      <c r="G11" s="9" t="str">
        <f t="shared" si="0"/>
        <v/>
      </c>
      <c r="I11" t="s">
        <v>15</v>
      </c>
    </row>
    <row r="12" spans="1:9" x14ac:dyDescent="0.2">
      <c r="A12" s="3"/>
      <c r="B12" s="4"/>
      <c r="C12" s="27"/>
      <c r="D12" s="21"/>
      <c r="E12" s="11"/>
      <c r="F12" s="5"/>
      <c r="G12" s="12" t="str">
        <f t="shared" si="0"/>
        <v/>
      </c>
      <c r="I12" t="s">
        <v>17</v>
      </c>
    </row>
    <row r="13" spans="1:9" x14ac:dyDescent="0.2">
      <c r="A13" s="7"/>
      <c r="B13" s="8"/>
      <c r="C13" s="28"/>
      <c r="D13" s="22"/>
      <c r="E13" s="9"/>
      <c r="F13" s="10"/>
      <c r="G13" s="9" t="str">
        <f t="shared" si="0"/>
        <v/>
      </c>
      <c r="I13" t="s">
        <v>18</v>
      </c>
    </row>
    <row r="14" spans="1:9" x14ac:dyDescent="0.2">
      <c r="A14" s="3"/>
      <c r="B14" s="4"/>
      <c r="C14" s="27"/>
      <c r="D14" s="21"/>
      <c r="E14" s="11"/>
      <c r="F14" s="5"/>
      <c r="G14" s="12" t="str">
        <f t="shared" si="0"/>
        <v/>
      </c>
      <c r="I14" t="s">
        <v>19</v>
      </c>
    </row>
    <row r="15" spans="1:9" x14ac:dyDescent="0.2">
      <c r="A15" s="7"/>
      <c r="B15" s="8"/>
      <c r="C15" s="28"/>
      <c r="D15" s="22"/>
      <c r="E15" s="9"/>
      <c r="F15" s="10"/>
      <c r="G15" s="9" t="str">
        <f t="shared" si="0"/>
        <v/>
      </c>
      <c r="I15" t="s">
        <v>20</v>
      </c>
    </row>
    <row r="16" spans="1:9" x14ac:dyDescent="0.2">
      <c r="A16" s="3"/>
      <c r="B16" s="4"/>
      <c r="C16" s="27"/>
      <c r="D16" s="21"/>
      <c r="E16" s="11"/>
      <c r="F16" s="5"/>
      <c r="G16" s="12" t="str">
        <f t="shared" si="0"/>
        <v/>
      </c>
      <c r="I16" t="s">
        <v>21</v>
      </c>
    </row>
    <row r="17" spans="1:9" x14ac:dyDescent="0.2">
      <c r="A17" s="7"/>
      <c r="B17" s="8"/>
      <c r="C17" s="28"/>
      <c r="D17" s="22"/>
      <c r="E17" s="9"/>
      <c r="F17" s="10"/>
      <c r="G17" s="9" t="str">
        <f t="shared" si="0"/>
        <v/>
      </c>
      <c r="I17" t="s">
        <v>22</v>
      </c>
    </row>
    <row r="18" spans="1:9" x14ac:dyDescent="0.2">
      <c r="A18" s="3"/>
      <c r="B18" s="4"/>
      <c r="C18" s="27"/>
      <c r="D18" s="21"/>
      <c r="E18" s="11"/>
      <c r="F18" s="5"/>
      <c r="G18" s="12" t="str">
        <f t="shared" si="0"/>
        <v/>
      </c>
      <c r="I18" t="s">
        <v>23</v>
      </c>
    </row>
    <row r="19" spans="1:9" x14ac:dyDescent="0.2">
      <c r="A19" s="13"/>
      <c r="B19" s="14"/>
      <c r="C19" s="14"/>
      <c r="D19" s="15"/>
      <c r="E19" s="24"/>
      <c r="F19" s="16" t="str">
        <f>IF(SUM(F2:F18)&gt;0,SUM(F2:F18),"")</f>
        <v/>
      </c>
      <c r="G19" s="17"/>
      <c r="I19" t="s">
        <v>24</v>
      </c>
    </row>
    <row r="20" spans="1:9" x14ac:dyDescent="0.2">
      <c r="A20" s="80"/>
      <c r="B20" s="81"/>
      <c r="C20" s="81"/>
      <c r="D20" s="81"/>
      <c r="E20" s="81"/>
      <c r="F20" s="18" t="s">
        <v>5</v>
      </c>
      <c r="G20" s="19" t="str">
        <f>IF(SUM(G2:G18)&gt;0,SUM(G2:G18),"")</f>
        <v/>
      </c>
      <c r="I20" t="s">
        <v>25</v>
      </c>
    </row>
    <row r="21" spans="1:9" x14ac:dyDescent="0.2">
      <c r="A21" s="81"/>
      <c r="B21" s="81"/>
      <c r="C21" s="81"/>
      <c r="D21" s="81"/>
      <c r="E21" s="81"/>
      <c r="F21" s="20"/>
      <c r="G21" s="11"/>
      <c r="I21" t="s">
        <v>26</v>
      </c>
    </row>
    <row r="22" spans="1:9" x14ac:dyDescent="0.2">
      <c r="A22" s="81"/>
      <c r="B22" s="81"/>
      <c r="C22" s="81"/>
      <c r="D22" s="81"/>
      <c r="E22" s="81"/>
      <c r="F22" s="18" t="s">
        <v>6</v>
      </c>
      <c r="G22" s="19" t="str">
        <f>IF(SUM(G20)&gt;0,SUM((G20*G21)+G20),"")</f>
        <v/>
      </c>
      <c r="I22" t="s">
        <v>27</v>
      </c>
    </row>
    <row r="23" spans="1:9" x14ac:dyDescent="0.2">
      <c r="I23" t="s">
        <v>28</v>
      </c>
    </row>
  </sheetData>
  <mergeCells count="1">
    <mergeCell ref="A20:E22"/>
  </mergeCells>
  <dataValidations count="1">
    <dataValidation type="list" allowBlank="1" showInputMessage="1" showErrorMessage="1" sqref="D1:D1048576">
      <formula1>description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" sqref="A2:A22"/>
    </sheetView>
  </sheetViews>
  <sheetFormatPr baseColWidth="10" defaultColWidth="11" defaultRowHeight="16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16</v>
      </c>
    </row>
    <row r="6" spans="1:1" x14ac:dyDescent="0.2">
      <c r="A6" t="s">
        <v>11</v>
      </c>
    </row>
    <row r="7" spans="1:1" x14ac:dyDescent="0.2">
      <c r="A7" t="s">
        <v>12</v>
      </c>
    </row>
    <row r="8" spans="1:1" x14ac:dyDescent="0.2">
      <c r="A8" t="s">
        <v>13</v>
      </c>
    </row>
    <row r="9" spans="1:1" x14ac:dyDescent="0.2">
      <c r="A9" t="s">
        <v>14</v>
      </c>
    </row>
    <row r="10" spans="1:1" x14ac:dyDescent="0.2">
      <c r="A10" t="s">
        <v>15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="90" zoomScaleNormal="90" workbookViewId="0">
      <pane ySplit="17" topLeftCell="A35" activePane="bottomLeft" state="frozen"/>
      <selection pane="bottomLeft" activeCell="I45" sqref="I45"/>
    </sheetView>
  </sheetViews>
  <sheetFormatPr baseColWidth="10" defaultColWidth="11" defaultRowHeight="16" x14ac:dyDescent="0.2"/>
  <cols>
    <col min="1" max="1" width="12.83203125" bestFit="1" customWidth="1"/>
    <col min="2" max="2" width="16.33203125" bestFit="1" customWidth="1"/>
    <col min="4" max="4" width="22.1640625" bestFit="1" customWidth="1"/>
    <col min="6" max="6" width="12.6640625" customWidth="1"/>
    <col min="7" max="7" width="15.6640625" hidden="1" customWidth="1"/>
    <col min="8" max="8" width="29.33203125" customWidth="1"/>
    <col min="10" max="10" width="15.1640625" customWidth="1"/>
  </cols>
  <sheetData>
    <row r="1" spans="1:19" ht="17" thickBot="1" x14ac:dyDescent="0.25">
      <c r="O1" s="35"/>
    </row>
    <row r="2" spans="1:19" x14ac:dyDescent="0.2">
      <c r="B2" s="85"/>
      <c r="C2" s="82" t="s">
        <v>98</v>
      </c>
      <c r="D2" s="82"/>
      <c r="E2" s="82"/>
      <c r="F2" s="82"/>
      <c r="G2" s="82"/>
      <c r="H2" s="82"/>
      <c r="I2" s="82"/>
      <c r="J2" s="88"/>
      <c r="K2" s="35"/>
      <c r="L2" s="35"/>
      <c r="M2" s="35"/>
      <c r="N2" s="35"/>
      <c r="O2" s="35"/>
    </row>
    <row r="3" spans="1:19" x14ac:dyDescent="0.2">
      <c r="B3" s="86"/>
      <c r="C3" s="83"/>
      <c r="D3" s="83"/>
      <c r="E3" s="83"/>
      <c r="F3" s="83"/>
      <c r="G3" s="83"/>
      <c r="H3" s="83"/>
      <c r="I3" s="83"/>
      <c r="J3" s="89"/>
      <c r="K3" s="35"/>
      <c r="L3" s="35"/>
      <c r="M3" s="35"/>
      <c r="N3" s="35"/>
      <c r="O3" s="35"/>
    </row>
    <row r="4" spans="1:19" x14ac:dyDescent="0.2">
      <c r="B4" s="86"/>
      <c r="C4" s="83"/>
      <c r="D4" s="83"/>
      <c r="E4" s="83"/>
      <c r="F4" s="83"/>
      <c r="G4" s="83"/>
      <c r="H4" s="83"/>
      <c r="I4" s="83"/>
      <c r="J4" s="89"/>
      <c r="K4" s="35"/>
      <c r="L4" s="35"/>
      <c r="M4" s="35"/>
      <c r="N4" s="35"/>
      <c r="O4" s="35"/>
    </row>
    <row r="5" spans="1:19" ht="17" thickBot="1" x14ac:dyDescent="0.25">
      <c r="B5" s="87"/>
      <c r="C5" s="84"/>
      <c r="D5" s="84"/>
      <c r="E5" s="84"/>
      <c r="F5" s="84"/>
      <c r="G5" s="84"/>
      <c r="H5" s="84"/>
      <c r="I5" s="84"/>
      <c r="J5" s="90"/>
      <c r="K5" s="35"/>
      <c r="L5" s="35"/>
      <c r="M5" s="35"/>
      <c r="N5" s="35"/>
      <c r="O5" s="35"/>
    </row>
    <row r="6" spans="1:19" ht="15" customHeight="1" x14ac:dyDescent="0.2">
      <c r="C6" s="91" t="s">
        <v>105</v>
      </c>
      <c r="D6" s="92"/>
      <c r="E6" s="92"/>
      <c r="F6" s="92"/>
      <c r="G6" s="92"/>
      <c r="H6" s="92"/>
      <c r="I6" s="93"/>
      <c r="K6" s="35"/>
      <c r="L6" s="38"/>
      <c r="M6" s="35"/>
      <c r="N6" s="38"/>
      <c r="O6" s="35"/>
      <c r="P6" s="38"/>
      <c r="Q6" s="35"/>
      <c r="R6" s="35"/>
      <c r="S6" s="35"/>
    </row>
    <row r="7" spans="1:19" ht="15" customHeight="1" x14ac:dyDescent="0.2">
      <c r="C7" s="94"/>
      <c r="D7" s="95"/>
      <c r="E7" s="95"/>
      <c r="F7" s="95"/>
      <c r="G7" s="95"/>
      <c r="H7" s="95"/>
      <c r="I7" s="96"/>
      <c r="K7" s="35"/>
      <c r="L7" s="38"/>
      <c r="M7" s="35"/>
      <c r="N7" s="38"/>
      <c r="O7" s="35"/>
      <c r="P7" s="38"/>
      <c r="Q7" s="35"/>
      <c r="R7" s="35"/>
      <c r="S7" s="35"/>
    </row>
    <row r="8" spans="1:19" ht="16" customHeight="1" thickBot="1" x14ac:dyDescent="0.25">
      <c r="C8" s="97"/>
      <c r="D8" s="98"/>
      <c r="E8" s="98"/>
      <c r="F8" s="98"/>
      <c r="G8" s="98"/>
      <c r="H8" s="98"/>
      <c r="I8" s="99"/>
      <c r="K8" s="35"/>
      <c r="L8" s="38"/>
      <c r="M8" s="35"/>
      <c r="N8" s="38"/>
      <c r="O8" s="35"/>
      <c r="P8" s="38"/>
      <c r="Q8" s="35"/>
      <c r="R8" s="35"/>
      <c r="S8" s="35"/>
    </row>
    <row r="9" spans="1:19" ht="15" customHeight="1" x14ac:dyDescent="0.2">
      <c r="K9" s="35"/>
      <c r="L9" s="38"/>
      <c r="M9" s="35"/>
      <c r="N9" s="38"/>
      <c r="O9" s="35"/>
      <c r="P9" s="38"/>
      <c r="Q9" s="35"/>
      <c r="R9" s="35"/>
      <c r="S9" s="35"/>
    </row>
    <row r="10" spans="1:19" ht="15" customHeight="1" x14ac:dyDescent="0.2">
      <c r="K10" s="35"/>
      <c r="L10" s="38"/>
      <c r="M10" s="35"/>
      <c r="N10" s="38"/>
      <c r="O10" s="35"/>
      <c r="P10" s="38"/>
      <c r="Q10" s="35"/>
      <c r="R10" s="35"/>
      <c r="S10" s="35"/>
    </row>
    <row r="11" spans="1:19" ht="16" customHeight="1" x14ac:dyDescent="0.2">
      <c r="K11" s="35"/>
      <c r="L11" s="38"/>
      <c r="M11" s="35"/>
      <c r="N11" s="38"/>
      <c r="O11" s="35"/>
      <c r="P11" s="38"/>
      <c r="Q11" s="35"/>
      <c r="R11" s="35"/>
      <c r="S11" s="35"/>
    </row>
    <row r="12" spans="1:19" ht="15" customHeight="1" x14ac:dyDescent="0.2">
      <c r="A12" s="37"/>
      <c r="B12" s="75"/>
      <c r="C12" s="75"/>
      <c r="D12" s="75"/>
      <c r="E12" s="75"/>
      <c r="F12" s="75"/>
      <c r="G12" s="75"/>
      <c r="K12" s="35"/>
      <c r="L12" s="38"/>
      <c r="M12" s="35"/>
      <c r="N12" s="38"/>
      <c r="O12" s="35"/>
      <c r="P12" s="35"/>
      <c r="Q12" s="35"/>
      <c r="R12" s="35"/>
      <c r="S12" s="35"/>
    </row>
    <row r="13" spans="1:19" ht="15" customHeight="1" thickBot="1" x14ac:dyDescent="0.25">
      <c r="K13" s="35"/>
      <c r="L13" s="38"/>
      <c r="M13" s="35"/>
      <c r="N13" s="38"/>
      <c r="O13" s="35"/>
      <c r="P13" s="35"/>
      <c r="Q13" s="35"/>
      <c r="R13" s="35"/>
      <c r="S13" s="35"/>
    </row>
    <row r="14" spans="1:19" ht="16" customHeight="1" x14ac:dyDescent="0.2">
      <c r="A14" s="30" t="s">
        <v>31</v>
      </c>
      <c r="B14" s="100"/>
      <c r="C14" s="101"/>
      <c r="D14" s="102"/>
      <c r="E14" s="77"/>
      <c r="F14" s="77"/>
      <c r="G14" s="76"/>
      <c r="K14" s="35"/>
      <c r="L14" s="38"/>
      <c r="M14" s="35"/>
      <c r="N14" s="38"/>
      <c r="O14" s="35"/>
      <c r="P14" s="35"/>
      <c r="Q14" s="35"/>
      <c r="R14" s="35"/>
      <c r="S14" s="35"/>
    </row>
    <row r="15" spans="1:19" ht="15" customHeight="1" x14ac:dyDescent="0.2">
      <c r="A15" s="68" t="s">
        <v>32</v>
      </c>
      <c r="B15" s="103"/>
      <c r="C15" s="104"/>
      <c r="D15" s="105"/>
      <c r="E15" s="77"/>
      <c r="F15" s="77"/>
      <c r="G15" s="76"/>
      <c r="N15" s="38"/>
      <c r="O15" s="35"/>
      <c r="P15" s="35"/>
      <c r="Q15" s="35"/>
      <c r="R15" s="35"/>
      <c r="S15" s="35"/>
    </row>
    <row r="16" spans="1:19" ht="16" customHeight="1" thickBot="1" x14ac:dyDescent="0.25">
      <c r="A16" s="78" t="s">
        <v>33</v>
      </c>
      <c r="B16" s="108"/>
      <c r="C16" s="109"/>
      <c r="D16" s="110"/>
      <c r="E16" s="69"/>
      <c r="F16" s="126"/>
      <c r="G16" s="127"/>
      <c r="N16" s="38"/>
      <c r="O16" s="35"/>
      <c r="P16" s="35"/>
      <c r="Q16" s="35"/>
    </row>
    <row r="17" spans="1:20" s="29" customFormat="1" ht="16" customHeight="1" x14ac:dyDescent="0.2">
      <c r="A17" s="31" t="s">
        <v>34</v>
      </c>
      <c r="B17" s="32" t="s">
        <v>35</v>
      </c>
      <c r="C17" s="32" t="s">
        <v>36</v>
      </c>
      <c r="D17" s="32" t="s">
        <v>37</v>
      </c>
      <c r="E17" s="32" t="s">
        <v>38</v>
      </c>
      <c r="F17" s="32" t="s">
        <v>41</v>
      </c>
      <c r="G17" s="32" t="s">
        <v>70</v>
      </c>
      <c r="H17" s="32" t="s">
        <v>39</v>
      </c>
      <c r="I17" s="33" t="s">
        <v>40</v>
      </c>
      <c r="N17" s="38"/>
      <c r="O17" s="36"/>
      <c r="P17" s="36"/>
      <c r="Q17" s="36"/>
    </row>
    <row r="18" spans="1:20" s="29" customFormat="1" ht="88" customHeight="1" x14ac:dyDescent="0.2">
      <c r="A18" s="49">
        <v>2</v>
      </c>
      <c r="B18" s="44" t="s">
        <v>53</v>
      </c>
      <c r="C18" s="44" t="s">
        <v>54</v>
      </c>
      <c r="D18" s="44" t="s">
        <v>55</v>
      </c>
      <c r="E18" s="45">
        <v>15</v>
      </c>
      <c r="F18" s="44" t="s">
        <v>56</v>
      </c>
      <c r="G18" s="44" t="s">
        <v>66</v>
      </c>
      <c r="H18" s="55" t="s">
        <v>97</v>
      </c>
      <c r="I18" s="50">
        <v>35</v>
      </c>
      <c r="J18" s="74" t="s">
        <v>57</v>
      </c>
      <c r="N18" s="39"/>
      <c r="O18" s="36"/>
      <c r="P18" s="36"/>
      <c r="Q18" s="36"/>
    </row>
    <row r="19" spans="1:20" ht="17" thickBot="1" x14ac:dyDescent="0.25">
      <c r="A19" s="51"/>
      <c r="B19" s="67" t="s">
        <v>71</v>
      </c>
      <c r="C19" s="67"/>
      <c r="D19" s="67" t="s">
        <v>101</v>
      </c>
      <c r="E19" s="47">
        <v>15</v>
      </c>
      <c r="F19" s="46"/>
      <c r="G19" s="46"/>
      <c r="H19" s="48"/>
      <c r="I19" s="52">
        <f>(A19*E19)</f>
        <v>0</v>
      </c>
    </row>
    <row r="20" spans="1:20" x14ac:dyDescent="0.2">
      <c r="A20" s="51"/>
      <c r="B20" s="67" t="s">
        <v>71</v>
      </c>
      <c r="C20" s="67"/>
      <c r="D20" s="67" t="s">
        <v>102</v>
      </c>
      <c r="E20" s="47">
        <v>18</v>
      </c>
      <c r="F20" s="46"/>
      <c r="G20" s="46"/>
      <c r="H20" s="48"/>
      <c r="I20" s="52">
        <f t="shared" ref="I20:I43" si="0">(A20*E20)</f>
        <v>0</v>
      </c>
      <c r="M20" s="114" t="s">
        <v>67</v>
      </c>
      <c r="N20" s="115"/>
      <c r="O20" s="120" t="s">
        <v>68</v>
      </c>
      <c r="P20" s="120"/>
      <c r="Q20" s="120"/>
      <c r="R20" s="120"/>
      <c r="S20" s="120"/>
      <c r="T20" s="121"/>
    </row>
    <row r="21" spans="1:20" x14ac:dyDescent="0.2">
      <c r="A21" s="51"/>
      <c r="B21" s="67" t="s">
        <v>48</v>
      </c>
      <c r="C21" s="67"/>
      <c r="D21" s="67" t="s">
        <v>42</v>
      </c>
      <c r="E21" s="47">
        <v>30</v>
      </c>
      <c r="F21" s="46"/>
      <c r="G21" s="46"/>
      <c r="H21" s="48"/>
      <c r="I21" s="52">
        <f t="shared" si="0"/>
        <v>0</v>
      </c>
      <c r="M21" s="116"/>
      <c r="N21" s="117"/>
      <c r="O21" s="122"/>
      <c r="P21" s="122"/>
      <c r="Q21" s="122"/>
      <c r="R21" s="122"/>
      <c r="S21" s="122"/>
      <c r="T21" s="123"/>
    </row>
    <row r="22" spans="1:20" x14ac:dyDescent="0.2">
      <c r="A22" s="51"/>
      <c r="B22" s="67" t="s">
        <v>48</v>
      </c>
      <c r="C22" s="67"/>
      <c r="D22" s="67" t="s">
        <v>103</v>
      </c>
      <c r="E22" s="47">
        <v>25</v>
      </c>
      <c r="F22" s="46"/>
      <c r="G22" s="46"/>
      <c r="H22" s="48"/>
      <c r="I22" s="52">
        <f t="shared" si="0"/>
        <v>0</v>
      </c>
      <c r="M22" s="116"/>
      <c r="N22" s="117"/>
      <c r="O22" s="122"/>
      <c r="P22" s="122"/>
      <c r="Q22" s="122"/>
      <c r="R22" s="122"/>
      <c r="S22" s="122"/>
      <c r="T22" s="123"/>
    </row>
    <row r="23" spans="1:20" ht="17" thickBot="1" x14ac:dyDescent="0.25">
      <c r="A23" s="51"/>
      <c r="B23" s="67" t="s">
        <v>49</v>
      </c>
      <c r="C23" s="67"/>
      <c r="D23" s="67" t="s">
        <v>43</v>
      </c>
      <c r="E23" s="47">
        <v>20</v>
      </c>
      <c r="F23" s="46"/>
      <c r="G23" s="46"/>
      <c r="H23" s="48"/>
      <c r="I23" s="52">
        <f t="shared" si="0"/>
        <v>0</v>
      </c>
      <c r="M23" s="118"/>
      <c r="N23" s="119"/>
      <c r="O23" s="124"/>
      <c r="P23" s="124"/>
      <c r="Q23" s="124"/>
      <c r="R23" s="124"/>
      <c r="S23" s="124"/>
      <c r="T23" s="125"/>
    </row>
    <row r="24" spans="1:20" ht="15" customHeight="1" x14ac:dyDescent="0.2">
      <c r="A24" s="51"/>
      <c r="B24" s="67" t="s">
        <v>49</v>
      </c>
      <c r="C24" s="67"/>
      <c r="D24" s="67" t="s">
        <v>44</v>
      </c>
      <c r="E24" s="47">
        <v>55</v>
      </c>
      <c r="F24" s="46"/>
      <c r="G24" s="46"/>
      <c r="H24" s="48"/>
      <c r="I24" s="52">
        <f t="shared" si="0"/>
        <v>0</v>
      </c>
      <c r="M24" s="128" t="s">
        <v>58</v>
      </c>
      <c r="N24" s="35"/>
      <c r="O24" s="128" t="s">
        <v>61</v>
      </c>
      <c r="P24" s="35"/>
      <c r="Q24" s="35"/>
      <c r="R24" s="35"/>
      <c r="S24" s="128" t="s">
        <v>64</v>
      </c>
      <c r="T24" s="34"/>
    </row>
    <row r="25" spans="1:20" ht="15" customHeight="1" x14ac:dyDescent="0.2">
      <c r="A25" s="51"/>
      <c r="B25" s="67" t="s">
        <v>50</v>
      </c>
      <c r="C25" s="67"/>
      <c r="D25" s="67" t="s">
        <v>45</v>
      </c>
      <c r="E25" s="47">
        <v>45</v>
      </c>
      <c r="F25" s="46"/>
      <c r="G25" s="46"/>
      <c r="H25" s="48"/>
      <c r="I25" s="52">
        <f t="shared" si="0"/>
        <v>0</v>
      </c>
      <c r="M25" s="128"/>
      <c r="N25" s="35"/>
      <c r="O25" s="128"/>
      <c r="P25" s="35"/>
      <c r="Q25" s="35"/>
      <c r="R25" s="35"/>
      <c r="S25" s="128"/>
      <c r="T25" s="34"/>
    </row>
    <row r="26" spans="1:20" ht="16" customHeight="1" thickBot="1" x14ac:dyDescent="0.25">
      <c r="A26" s="51"/>
      <c r="B26" s="67" t="s">
        <v>50</v>
      </c>
      <c r="C26" s="67" t="s">
        <v>72</v>
      </c>
      <c r="D26" s="67" t="s">
        <v>26</v>
      </c>
      <c r="E26" s="47">
        <v>20</v>
      </c>
      <c r="F26" s="46"/>
      <c r="G26" s="46"/>
      <c r="H26" s="48"/>
      <c r="I26" s="52">
        <f t="shared" si="0"/>
        <v>0</v>
      </c>
      <c r="M26" s="129"/>
      <c r="N26" s="35"/>
      <c r="O26" s="129"/>
      <c r="P26" s="35"/>
      <c r="Q26" s="35"/>
      <c r="R26" s="35"/>
      <c r="S26" s="129"/>
      <c r="T26" s="34"/>
    </row>
    <row r="27" spans="1:20" ht="15" customHeight="1" x14ac:dyDescent="0.2">
      <c r="A27" s="51"/>
      <c r="B27" s="67" t="s">
        <v>50</v>
      </c>
      <c r="C27" s="67" t="s">
        <v>72</v>
      </c>
      <c r="D27" s="67" t="s">
        <v>46</v>
      </c>
      <c r="E27" s="47">
        <v>15</v>
      </c>
      <c r="F27" s="46"/>
      <c r="G27" s="46"/>
      <c r="H27" s="48"/>
      <c r="I27" s="52">
        <f t="shared" si="0"/>
        <v>0</v>
      </c>
      <c r="M27" s="130" t="s">
        <v>59</v>
      </c>
      <c r="N27" s="35"/>
      <c r="O27" s="130" t="s">
        <v>62</v>
      </c>
      <c r="P27" s="35"/>
      <c r="Q27" s="35"/>
      <c r="R27" s="35"/>
      <c r="S27" s="130" t="s">
        <v>65</v>
      </c>
      <c r="T27" s="34"/>
    </row>
    <row r="28" spans="1:20" ht="15" customHeight="1" x14ac:dyDescent="0.2">
      <c r="A28" s="51"/>
      <c r="B28" s="67" t="s">
        <v>51</v>
      </c>
      <c r="C28" s="67" t="s">
        <v>72</v>
      </c>
      <c r="D28" s="67" t="s">
        <v>47</v>
      </c>
      <c r="E28" s="47">
        <v>12</v>
      </c>
      <c r="F28" s="46"/>
      <c r="G28" s="46"/>
      <c r="H28" s="48"/>
      <c r="I28" s="52">
        <f t="shared" si="0"/>
        <v>0</v>
      </c>
      <c r="M28" s="128"/>
      <c r="N28" s="35"/>
      <c r="O28" s="128"/>
      <c r="P28" s="35"/>
      <c r="Q28" s="35"/>
      <c r="R28" s="35"/>
      <c r="S28" s="128"/>
      <c r="T28" s="34"/>
    </row>
    <row r="29" spans="1:20" ht="16" customHeight="1" thickBot="1" x14ac:dyDescent="0.25">
      <c r="A29" s="62"/>
      <c r="B29" s="79" t="s">
        <v>52</v>
      </c>
      <c r="C29" s="79" t="s">
        <v>72</v>
      </c>
      <c r="D29" s="79" t="s">
        <v>104</v>
      </c>
      <c r="E29" s="64">
        <v>20</v>
      </c>
      <c r="F29" s="65"/>
      <c r="G29" s="65"/>
      <c r="H29" s="53"/>
      <c r="I29" s="66">
        <f t="shared" si="0"/>
        <v>0</v>
      </c>
      <c r="M29" s="129"/>
      <c r="N29" s="35"/>
      <c r="O29" s="129"/>
      <c r="P29" s="35"/>
      <c r="Q29" s="35"/>
      <c r="R29" s="35"/>
      <c r="S29" s="128"/>
      <c r="T29" s="34"/>
    </row>
    <row r="30" spans="1:20" ht="16" customHeight="1" thickBot="1" x14ac:dyDescent="0.25">
      <c r="A30" s="57"/>
      <c r="B30" s="58" t="s">
        <v>51</v>
      </c>
      <c r="C30" s="58" t="s">
        <v>72</v>
      </c>
      <c r="D30" s="58" t="s">
        <v>73</v>
      </c>
      <c r="E30" s="59">
        <v>20</v>
      </c>
      <c r="F30" s="72" t="s">
        <v>99</v>
      </c>
      <c r="G30" s="72"/>
      <c r="H30" s="73" t="s">
        <v>100</v>
      </c>
      <c r="I30" s="61">
        <f t="shared" si="0"/>
        <v>0</v>
      </c>
      <c r="M30" s="130" t="s">
        <v>60</v>
      </c>
      <c r="N30" s="35"/>
      <c r="O30" s="130" t="s">
        <v>63</v>
      </c>
      <c r="P30" s="35"/>
      <c r="Q30" s="35"/>
      <c r="R30" s="35"/>
      <c r="S30" s="134" t="s">
        <v>106</v>
      </c>
      <c r="T30" s="131"/>
    </row>
    <row r="31" spans="1:20" ht="16" customHeight="1" thickBot="1" x14ac:dyDescent="0.25">
      <c r="A31" s="51"/>
      <c r="B31" s="54" t="s">
        <v>74</v>
      </c>
      <c r="C31" s="54" t="s">
        <v>72</v>
      </c>
      <c r="D31" s="54" t="s">
        <v>75</v>
      </c>
      <c r="E31" s="47">
        <v>20</v>
      </c>
      <c r="F31" s="72" t="s">
        <v>99</v>
      </c>
      <c r="G31" s="72"/>
      <c r="H31" s="73" t="s">
        <v>100</v>
      </c>
      <c r="I31" s="52">
        <f t="shared" si="0"/>
        <v>0</v>
      </c>
      <c r="M31" s="128"/>
      <c r="N31" s="35"/>
      <c r="O31" s="128"/>
      <c r="P31" s="35"/>
      <c r="Q31" s="35"/>
      <c r="R31" s="35"/>
      <c r="S31" s="135"/>
      <c r="T31" s="132"/>
    </row>
    <row r="32" spans="1:20" ht="16" customHeight="1" thickBot="1" x14ac:dyDescent="0.25">
      <c r="A32" s="51"/>
      <c r="B32" s="54" t="s">
        <v>76</v>
      </c>
      <c r="C32" s="54" t="s">
        <v>72</v>
      </c>
      <c r="D32" s="54" t="s">
        <v>77</v>
      </c>
      <c r="E32" s="47">
        <v>20</v>
      </c>
      <c r="F32" s="72" t="s">
        <v>99</v>
      </c>
      <c r="G32" s="72"/>
      <c r="H32" s="73" t="s">
        <v>100</v>
      </c>
      <c r="I32" s="52">
        <f t="shared" si="0"/>
        <v>0</v>
      </c>
      <c r="M32" s="129"/>
      <c r="N32" s="40"/>
      <c r="O32" s="129"/>
      <c r="P32" s="40"/>
      <c r="Q32" s="40"/>
      <c r="R32" s="40"/>
      <c r="S32" s="136"/>
      <c r="T32" s="133"/>
    </row>
    <row r="33" spans="1:9" ht="16" customHeight="1" thickBot="1" x14ac:dyDescent="0.25">
      <c r="A33" s="51"/>
      <c r="B33" s="54" t="s">
        <v>49</v>
      </c>
      <c r="C33" s="54" t="s">
        <v>72</v>
      </c>
      <c r="D33" s="54" t="s">
        <v>78</v>
      </c>
      <c r="E33" s="47">
        <v>20</v>
      </c>
      <c r="F33" s="72" t="s">
        <v>99</v>
      </c>
      <c r="G33" s="72"/>
      <c r="H33" s="73" t="s">
        <v>100</v>
      </c>
      <c r="I33" s="52">
        <f t="shared" si="0"/>
        <v>0</v>
      </c>
    </row>
    <row r="34" spans="1:9" ht="16" customHeight="1" thickBot="1" x14ac:dyDescent="0.25">
      <c r="A34" s="51"/>
      <c r="B34" s="54" t="s">
        <v>79</v>
      </c>
      <c r="C34" s="54" t="s">
        <v>72</v>
      </c>
      <c r="D34" s="54" t="s">
        <v>80</v>
      </c>
      <c r="E34" s="47">
        <v>30</v>
      </c>
      <c r="F34" s="72" t="s">
        <v>99</v>
      </c>
      <c r="G34" s="72"/>
      <c r="H34" s="73" t="s">
        <v>100</v>
      </c>
      <c r="I34" s="52">
        <f t="shared" si="0"/>
        <v>0</v>
      </c>
    </row>
    <row r="35" spans="1:9" ht="16" customHeight="1" thickBot="1" x14ac:dyDescent="0.25">
      <c r="A35" s="51"/>
      <c r="B35" s="54" t="s">
        <v>51</v>
      </c>
      <c r="C35" s="54" t="s">
        <v>72</v>
      </c>
      <c r="D35" s="54" t="s">
        <v>81</v>
      </c>
      <c r="E35" s="47">
        <v>28</v>
      </c>
      <c r="F35" s="72" t="s">
        <v>99</v>
      </c>
      <c r="G35" s="72"/>
      <c r="H35" s="73" t="s">
        <v>100</v>
      </c>
      <c r="I35" s="52">
        <f t="shared" si="0"/>
        <v>0</v>
      </c>
    </row>
    <row r="36" spans="1:9" ht="16" customHeight="1" thickBot="1" x14ac:dyDescent="0.25">
      <c r="A36" s="51"/>
      <c r="B36" s="54" t="s">
        <v>82</v>
      </c>
      <c r="C36" s="54" t="s">
        <v>72</v>
      </c>
      <c r="D36" s="54" t="s">
        <v>83</v>
      </c>
      <c r="E36" s="47">
        <v>25</v>
      </c>
      <c r="F36" s="72" t="s">
        <v>99</v>
      </c>
      <c r="G36" s="72"/>
      <c r="H36" s="73" t="s">
        <v>100</v>
      </c>
      <c r="I36" s="52">
        <f t="shared" si="0"/>
        <v>0</v>
      </c>
    </row>
    <row r="37" spans="1:9" ht="16" customHeight="1" thickBot="1" x14ac:dyDescent="0.25">
      <c r="A37" s="51"/>
      <c r="B37" s="54" t="s">
        <v>84</v>
      </c>
      <c r="C37" s="54" t="s">
        <v>72</v>
      </c>
      <c r="D37" s="54" t="s">
        <v>85</v>
      </c>
      <c r="E37" s="47">
        <v>18</v>
      </c>
      <c r="F37" s="72" t="s">
        <v>99</v>
      </c>
      <c r="G37" s="72"/>
      <c r="H37" s="73" t="s">
        <v>100</v>
      </c>
      <c r="I37" s="52">
        <f t="shared" si="0"/>
        <v>0</v>
      </c>
    </row>
    <row r="38" spans="1:9" ht="16" customHeight="1" thickBot="1" x14ac:dyDescent="0.25">
      <c r="A38" s="51"/>
      <c r="B38" s="54" t="s">
        <v>84</v>
      </c>
      <c r="C38" s="54" t="s">
        <v>72</v>
      </c>
      <c r="D38" s="54" t="s">
        <v>86</v>
      </c>
      <c r="E38" s="47">
        <v>18</v>
      </c>
      <c r="F38" s="72" t="s">
        <v>99</v>
      </c>
      <c r="G38" s="72"/>
      <c r="H38" s="73" t="s">
        <v>100</v>
      </c>
      <c r="I38" s="52">
        <f t="shared" si="0"/>
        <v>0</v>
      </c>
    </row>
    <row r="39" spans="1:9" ht="16" customHeight="1" thickBot="1" x14ac:dyDescent="0.25">
      <c r="A39" s="51"/>
      <c r="B39" s="54" t="s">
        <v>87</v>
      </c>
      <c r="C39" s="54" t="s">
        <v>72</v>
      </c>
      <c r="D39" s="54" t="s">
        <v>88</v>
      </c>
      <c r="E39" s="47">
        <v>40</v>
      </c>
      <c r="F39" s="72" t="s">
        <v>99</v>
      </c>
      <c r="G39" s="72"/>
      <c r="H39" s="73" t="s">
        <v>100</v>
      </c>
      <c r="I39" s="52">
        <f t="shared" si="0"/>
        <v>0</v>
      </c>
    </row>
    <row r="40" spans="1:9" ht="16" customHeight="1" thickBot="1" x14ac:dyDescent="0.25">
      <c r="A40" s="51"/>
      <c r="B40" s="54" t="s">
        <v>89</v>
      </c>
      <c r="C40" s="54" t="s">
        <v>90</v>
      </c>
      <c r="D40" s="54" t="s">
        <v>91</v>
      </c>
      <c r="E40" s="47">
        <v>55</v>
      </c>
      <c r="F40" s="72" t="s">
        <v>99</v>
      </c>
      <c r="G40" s="72"/>
      <c r="H40" s="73" t="s">
        <v>100</v>
      </c>
      <c r="I40" s="52">
        <f t="shared" si="0"/>
        <v>0</v>
      </c>
    </row>
    <row r="41" spans="1:9" ht="16" customHeight="1" thickBot="1" x14ac:dyDescent="0.25">
      <c r="A41" s="51"/>
      <c r="B41" s="54" t="s">
        <v>93</v>
      </c>
      <c r="C41" s="54" t="s">
        <v>90</v>
      </c>
      <c r="D41" s="54" t="s">
        <v>92</v>
      </c>
      <c r="E41" s="47">
        <v>55</v>
      </c>
      <c r="F41" s="72" t="s">
        <v>99</v>
      </c>
      <c r="G41" s="72"/>
      <c r="H41" s="73" t="s">
        <v>100</v>
      </c>
      <c r="I41" s="52">
        <f t="shared" si="0"/>
        <v>0</v>
      </c>
    </row>
    <row r="42" spans="1:9" ht="16" customHeight="1" thickBot="1" x14ac:dyDescent="0.25">
      <c r="A42" s="51"/>
      <c r="B42" s="54" t="s">
        <v>94</v>
      </c>
      <c r="C42" s="54" t="s">
        <v>90</v>
      </c>
      <c r="D42" s="54" t="s">
        <v>95</v>
      </c>
      <c r="E42" s="47">
        <v>38</v>
      </c>
      <c r="F42" s="60"/>
      <c r="G42" s="60"/>
      <c r="H42" s="43"/>
      <c r="I42" s="52">
        <f t="shared" si="0"/>
        <v>0</v>
      </c>
    </row>
    <row r="43" spans="1:9" ht="16" customHeight="1" thickBot="1" x14ac:dyDescent="0.25">
      <c r="A43" s="62"/>
      <c r="B43" s="63" t="s">
        <v>94</v>
      </c>
      <c r="C43" s="63" t="s">
        <v>90</v>
      </c>
      <c r="D43" s="63" t="s">
        <v>96</v>
      </c>
      <c r="E43" s="64">
        <v>48</v>
      </c>
      <c r="F43" s="70"/>
      <c r="G43" s="70"/>
      <c r="H43" s="71"/>
      <c r="I43" s="66">
        <f t="shared" si="0"/>
        <v>0</v>
      </c>
    </row>
    <row r="44" spans="1:9" ht="15" customHeight="1" thickBot="1" x14ac:dyDescent="0.25">
      <c r="A44" s="111"/>
      <c r="B44" s="112"/>
      <c r="C44" s="112"/>
      <c r="D44" s="112"/>
      <c r="E44" s="112"/>
      <c r="F44" s="113"/>
      <c r="G44" s="106" t="s">
        <v>69</v>
      </c>
      <c r="H44" s="106"/>
      <c r="I44" s="56">
        <f>SUM(I19:I43)</f>
        <v>0</v>
      </c>
    </row>
    <row r="45" spans="1:9" ht="15" customHeight="1" x14ac:dyDescent="0.2">
      <c r="G45" s="107"/>
      <c r="H45" s="107"/>
      <c r="I45" s="41"/>
    </row>
    <row r="46" spans="1:9" ht="16" customHeight="1" x14ac:dyDescent="0.2">
      <c r="G46" s="107"/>
      <c r="H46" s="107"/>
      <c r="I46" s="42"/>
    </row>
  </sheetData>
  <mergeCells count="23">
    <mergeCell ref="M20:N23"/>
    <mergeCell ref="O20:T23"/>
    <mergeCell ref="G46:H46"/>
    <mergeCell ref="F16:G16"/>
    <mergeCell ref="S24:S26"/>
    <mergeCell ref="S27:S29"/>
    <mergeCell ref="M24:M26"/>
    <mergeCell ref="M27:M29"/>
    <mergeCell ref="M30:M32"/>
    <mergeCell ref="O24:O26"/>
    <mergeCell ref="O27:O29"/>
    <mergeCell ref="O30:O32"/>
    <mergeCell ref="S30:S32"/>
    <mergeCell ref="B15:D15"/>
    <mergeCell ref="G44:H44"/>
    <mergeCell ref="G45:H45"/>
    <mergeCell ref="B16:D16"/>
    <mergeCell ref="A44:F44"/>
    <mergeCell ref="C2:I5"/>
    <mergeCell ref="B2:B5"/>
    <mergeCell ref="J2:J5"/>
    <mergeCell ref="C6:I8"/>
    <mergeCell ref="B14:D1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OF</vt:lpstr>
      <vt:lpstr>Data Validation</vt:lpstr>
      <vt:lpstr>Sheet1</vt:lpstr>
      <vt:lpstr>description</vt:lpstr>
    </vt:vector>
  </TitlesOfParts>
  <Company>LeMoyne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DeForge</dc:creator>
  <cp:lastModifiedBy>Free, Sarah</cp:lastModifiedBy>
  <dcterms:created xsi:type="dcterms:W3CDTF">2017-08-10T00:28:39Z</dcterms:created>
  <dcterms:modified xsi:type="dcterms:W3CDTF">2018-12-02T19:14:21Z</dcterms:modified>
</cp:coreProperties>
</file>