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Example - $5K Short Film" sheetId="2" state="visible" r:id="rId4"/>
    <sheet name="Micro-Budget Templat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<sst xmlns="http://schemas.openxmlformats.org/spreadsheetml/2006/main" count="172" uniqueCount="105">
  <si>
    <t xml:space="preserve">BUDGET LAB</t>
  </si>
  <si>
    <t xml:space="preserve">Punkin Studios  |  Before You Start</t>
  </si>
  <si>
    <t xml:space="preserve">DON'T HAVE EXCEL? YOU DON'T NEED IT.</t>
  </si>
  <si>
    <t xml:space="preserve">This file is completely free to use, even without Microsoft Office:</t>
  </si>
  <si>
    <t xml:space="preserve">1.  Go to drive.google.com and sign in with any Google account (totally free to create).</t>
  </si>
  <si>
    <t xml:space="preserve">2.  Click New, then File Upload, and upload this file.</t>
  </si>
  <si>
    <t xml:space="preserve">3.  Right-click the file once it's uploaded, choose Open With, then Google Sheets.</t>
  </si>
  <si>
    <t xml:space="preserve">4.  That's it. You now have a free, fully working, editable copy.</t>
  </si>
  <si>
    <t xml:space="preserve">Prefer Microsoft? Excel Online is also free at office.com with any Microsoft account — same idea, upload and open.</t>
  </si>
  <si>
    <t xml:space="preserve">HOW TO USE THIS SHEET (60 SECONDS)</t>
  </si>
  <si>
    <t xml:space="preserve">Go to the "Micro-Budget Template" tab at the bottom of this file.</t>
  </si>
  <si>
    <t xml:space="preserve">Only type numbers into the BLUE cells with the light blue background — that's the only part you touch.</t>
  </si>
  <si>
    <t xml:space="preserve">Everything else is already built. Totals and subtotals calculate themselves the moment you type a number.</t>
  </si>
  <si>
    <t xml:space="preserve">Spending nothing on a line? Type 0. For most micro-budget films, that's true for a lot of this list — that's normal, not a problem.</t>
  </si>
  <si>
    <t xml:space="preserve">Your grand total at the bottom updates instantly as you go. No formulas to write, no math to check by hand.</t>
  </si>
  <si>
    <t xml:space="preserve">A QUICK REALITY CHECK ON BUDGET SIZE</t>
  </si>
  <si>
    <t xml:space="preserve">Most first films cost less than people think. This same template works whether you're spending $200 or $100,000 — just fill in real numbers for your situation. The Notes column on the next tab gives you a sense of what's typical at different budget sizes, so you're never staring at a blank cell wondering what number belongs there.</t>
  </si>
  <si>
    <t xml:space="preserve">This isn't about doing it perfectly. It's about knowing where your money's actually going, so you can make smart decisions instead of guesses.</t>
  </si>
  <si>
    <t xml:space="preserve">EXAMPLE: A FILLED-IN BUDGET</t>
  </si>
  <si>
    <t xml:space="preserve">A real short film, budgeted from scratch  |  Punkin Studios Budget Lab</t>
  </si>
  <si>
    <t xml:space="preserve">This is one real way a short film budget can come together. Yours will look different — that's normal. Use it to get a feel for the process, then build your own on the Micro-Budget Template tab.</t>
  </si>
  <si>
    <t xml:space="preserve">Category</t>
  </si>
  <si>
    <t xml:space="preserve">Line Item</t>
  </si>
  <si>
    <t xml:space="preserve">Actual Cost</t>
  </si>
  <si>
    <t xml:space="preserve">What Happened</t>
  </si>
  <si>
    <t xml:space="preserve">PRE-PRODUCTION</t>
  </si>
  <si>
    <t xml:space="preserve">Pre-Production</t>
  </si>
  <si>
    <t xml:space="preserve">Location fees &amp; permits</t>
  </si>
  <si>
    <t xml:space="preserve">City park required a $200 permit for a crew over four people.</t>
  </si>
  <si>
    <t xml:space="preserve">Script copies &amp; printing</t>
  </si>
  <si>
    <t xml:space="preserve">Printed six copies at the library.</t>
  </si>
  <si>
    <t xml:space="preserve">Casting (flyers, online posts)</t>
  </si>
  <si>
    <t xml:space="preserve">Posted in two local film Facebook groups, cast the whole film in a week.</t>
  </si>
  <si>
    <t xml:space="preserve">Insurance (if location requires it)</t>
  </si>
  <si>
    <t xml:space="preserve">One-day liability policy, required by the park.</t>
  </si>
  <si>
    <t xml:space="preserve">Pre-Production Subtotal</t>
  </si>
  <si>
    <t xml:space="preserve">PRODUCTION</t>
  </si>
  <si>
    <t xml:space="preserve">Production</t>
  </si>
  <si>
    <t xml:space="preserve">Camera &amp; gear rental</t>
  </si>
  <si>
    <t xml:space="preserve">Rented a camera package for four shoot days from a local rental house.</t>
  </si>
  <si>
    <t xml:space="preserve">Lighting &amp; grip equipment</t>
  </si>
  <si>
    <t xml:space="preserve">Only rented lights for night scenes — used sunlight for everything else.</t>
  </si>
  <si>
    <t xml:space="preserve">Sound recording equipment</t>
  </si>
  <si>
    <t xml:space="preserve">Rented a shotgun mic and recorder for the whole shoot.</t>
  </si>
  <si>
    <t xml:space="preserve">Cast &amp; crew meals</t>
  </si>
  <si>
    <t xml:space="preserve">Four shoot days, about eight people, roughly $18 per person per day.</t>
  </si>
  <si>
    <t xml:space="preserve">Transportation &amp; gas</t>
  </si>
  <si>
    <t xml:space="preserve">Gas for hauling gear, plus parking at two different locations.</t>
  </si>
  <si>
    <t xml:space="preserve">Wardrobe &amp; props</t>
  </si>
  <si>
    <t xml:space="preserve">Bought a few key pieces secondhand, borrowed the rest.</t>
  </si>
  <si>
    <t xml:space="preserve">Hair &amp; makeup supplies</t>
  </si>
  <si>
    <t xml:space="preserve">Basic kit, did it ourselves.</t>
  </si>
  <si>
    <t xml:space="preserve">Location &amp; set dressing</t>
  </si>
  <si>
    <t xml:space="preserve">Small dressing budget for the diner scene.</t>
  </si>
  <si>
    <t xml:space="preserve">Production Subtotal</t>
  </si>
  <si>
    <t xml:space="preserve">POST-PRODUCTION</t>
  </si>
  <si>
    <t xml:space="preserve">Post-Production</t>
  </si>
  <si>
    <t xml:space="preserve">Editing software</t>
  </si>
  <si>
    <t xml:space="preserve">Three months of Premiere Pro.</t>
  </si>
  <si>
    <t xml:space="preserve">Music licensing</t>
  </si>
  <si>
    <t xml:space="preserve">Two licensed tracks, for the opening and closing.</t>
  </si>
  <si>
    <t xml:space="preserve">Sound mix &amp; sound design</t>
  </si>
  <si>
    <t xml:space="preserve">Hired a friend who does this professionally, at a discounted rate.</t>
  </si>
  <si>
    <t xml:space="preserve">Color correction</t>
  </si>
  <si>
    <t xml:space="preserve">Did it ourselves, inside the editing software.</t>
  </si>
  <si>
    <t xml:space="preserve">Storage / hard drive</t>
  </si>
  <si>
    <t xml:space="preserve">New external drive for backups.</t>
  </si>
  <si>
    <t xml:space="preserve">Post-Production Subtotal</t>
  </si>
  <si>
    <t xml:space="preserve">EXTRAS (OPTIONAL)</t>
  </si>
  <si>
    <t xml:space="preserve">Extras</t>
  </si>
  <si>
    <t xml:space="preserve">Festival submission fees</t>
  </si>
  <si>
    <t xml:space="preserve">Submitted to four festivals.</t>
  </si>
  <si>
    <t xml:space="preserve">Poster &amp; promo design</t>
  </si>
  <si>
    <t xml:space="preserve">Designed it ourselves, in Canva.</t>
  </si>
  <si>
    <t xml:space="preserve">Extras Subtotal</t>
  </si>
  <si>
    <t xml:space="preserve">CONTINGENCY</t>
  </si>
  <si>
    <t xml:space="preserve">Contingency</t>
  </si>
  <si>
    <t xml:space="preserve">Contingency (10%)</t>
  </si>
  <si>
    <t xml:space="preserve">Used some of this on a reshoot day we didn't plan for. That's exactly what it's there for.</t>
  </si>
  <si>
    <t xml:space="preserve">GRAND TOTAL</t>
  </si>
  <si>
    <t xml:space="preserve">MICRO-BUDGET TEMPLATE</t>
  </si>
  <si>
    <t xml:space="preserve">For films under $100K  |  Punkin Studios Budget Lab</t>
  </si>
  <si>
    <t xml:space="preserve">Type your numbers in the BLUE cells only. Everything else updates on its own.</t>
  </si>
  <si>
    <t xml:space="preserve">Your Estimate</t>
  </si>
  <si>
    <t xml:space="preserve">Notes / What This Might Look Like</t>
  </si>
  <si>
    <t xml:space="preserve">$0 if shooting somewhere you already have permission. $50-$300 typical for public locations.</t>
  </si>
  <si>
    <t xml:space="preserve">Usually under $20 total.</t>
  </si>
  <si>
    <t xml:space="preserve">Often $0 using free casting groups or social media.</t>
  </si>
  <si>
    <t xml:space="preserve">$0 if not required. Always ask your location first.</t>
  </si>
  <si>
    <t xml:space="preserve">$0 if borrowed or owned. $50-$150/day typical rental rate.</t>
  </si>
  <si>
    <t xml:space="preserve">$0-$100/day rental. Many micro-budget shoots use natural light.</t>
  </si>
  <si>
    <t xml:space="preserve">$0 with a phone or owned mic. $30-$75/day for rental gear.</t>
  </si>
  <si>
    <t xml:space="preserve">Budget roughly $10-$15 per person, per shoot day.</t>
  </si>
  <si>
    <t xml:space="preserve">Estimate gas and parking for all shoot days.</t>
  </si>
  <si>
    <t xml:space="preserve">Often $0-$50 using what's already available.</t>
  </si>
  <si>
    <t xml:space="preserve">$0 if DIY. $20-$50 for a basic kit.</t>
  </si>
  <si>
    <t xml:space="preserve">Varies widely — often low cost or $0.</t>
  </si>
  <si>
    <t xml:space="preserve">Free options: CapCut, DaVinci Resolve. Paid: Premiere ~$23/month.</t>
  </si>
  <si>
    <t xml:space="preserve">Free options: YouTube Audio Library. Budget $0-$50 for paid tracks.</t>
  </si>
  <si>
    <t xml:space="preserve">$0 if DIY. $100+ if hiring outside help.</t>
  </si>
  <si>
    <t xml:space="preserve">Often included free in your editing software.</t>
  </si>
  <si>
    <t xml:space="preserve">$0 if you already have storage. $50-$80 for a new drive.</t>
  </si>
  <si>
    <t xml:space="preserve">$0-$75 per festival. Look for free or student-rate entries.</t>
  </si>
  <si>
    <t xml:space="preserve">$0 DIY in Canva or similar free tools.</t>
  </si>
  <si>
    <t xml:space="preserve">Always budget extra — something always costs more than planned. This is calculated for you automatically.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</si>
</sst>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i val="true"/>
      <sz val="11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1F4A"/>
        <bgColor rgb="FF003366"/>
      </patternFill>
    </fill>
    <fill>
      <patternFill patternType="solid">
        <fgColor rgb="FFE3BD75"/>
        <bgColor rgb="FFCCCCCC"/>
      </patternFill>
    </fill>
    <fill>
      <patternFill patternType="solid">
        <fgColor rgb="FFF3F3F3"/>
        <bgColor rgb="FFEDEDED"/>
      </patternFill>
    </fill>
    <fill>
      <patternFill patternType="solid">
        <fgColor rgb="FFEDEDED"/>
        <bgColor rgb="FFF3F3F3"/>
      </patternFill>
    </fill>
    <fill>
      <patternFill patternType="solid">
        <fgColor rgb="FFDCE6F1"/>
        <bgColor rgb="FFEDEDE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3F3F3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E3BD75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F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3" min="3" style="1" width="6"/>
    <col collapsed="false" customWidth="true" hidden="false" outlineLevel="0" max="4" min="4" style="1" width="60"/>
    <col collapsed="false" customWidth="true" hidden="false" outlineLevel="0" max="5" min="5" style="1" width="4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</row>
    <row r="2" customFormat="false" ht="21.75" hidden="false" customHeight="true" outlineLevel="0" collapsed="false">
      <c r="A2" s="2"/>
      <c r="B2" s="2"/>
      <c r="C2" s="2"/>
      <c r="D2" s="2"/>
      <c r="E2" s="2"/>
    </row>
    <row r="3" customFormat="false" ht="21.75" hidden="false" customHeight="true" outlineLevel="0" collapsed="false">
      <c r="A3" s="3" t="s">
        <v>1</v>
      </c>
      <c r="B3" s="3"/>
      <c r="C3" s="3"/>
      <c r="D3" s="3"/>
      <c r="E3" s="3"/>
    </row>
    <row r="5" customFormat="false" ht="24" hidden="false" customHeight="true" outlineLevel="0" collapsed="false">
      <c r="A5" s="4" t="s">
        <v>2</v>
      </c>
      <c r="B5" s="4"/>
      <c r="C5" s="4"/>
      <c r="D5" s="4"/>
      <c r="E5" s="4"/>
    </row>
    <row r="6" customFormat="false" ht="18" hidden="false" customHeight="true" outlineLevel="0" collapsed="false">
      <c r="B6" s="5" t="s">
        <v>3</v>
      </c>
      <c r="C6" s="5"/>
      <c r="D6" s="5"/>
    </row>
    <row r="7" customFormat="false" ht="18" hidden="false" customHeight="true" outlineLevel="0" collapsed="false">
      <c r="B7" s="6" t="s">
        <v>4</v>
      </c>
      <c r="C7" s="6"/>
      <c r="D7" s="6"/>
    </row>
    <row r="8" customFormat="false" ht="18" hidden="false" customHeight="true" outlineLevel="0" collapsed="false">
      <c r="B8" s="6" t="s">
        <v>5</v>
      </c>
      <c r="C8" s="6"/>
      <c r="D8" s="6"/>
    </row>
    <row r="9" customFormat="false" ht="18" hidden="false" customHeight="true" outlineLevel="0" collapsed="false">
      <c r="B9" s="6" t="s">
        <v>6</v>
      </c>
      <c r="C9" s="6"/>
      <c r="D9" s="6"/>
    </row>
    <row r="10" customFormat="false" ht="18" hidden="false" customHeight="true" outlineLevel="0" collapsed="false">
      <c r="B10" s="6" t="s">
        <v>7</v>
      </c>
      <c r="C10" s="6"/>
      <c r="D10" s="6"/>
    </row>
    <row r="11" customFormat="false" ht="18" hidden="false" customHeight="true" outlineLevel="0" collapsed="false">
      <c r="B11" s="5"/>
      <c r="C11" s="5"/>
      <c r="D11" s="5"/>
    </row>
    <row r="12" customFormat="false" ht="18" hidden="false" customHeight="true" outlineLevel="0" collapsed="false">
      <c r="B12" s="5" t="s">
        <v>8</v>
      </c>
      <c r="C12" s="5"/>
      <c r="D12" s="5"/>
    </row>
    <row r="14" customFormat="false" ht="24" hidden="false" customHeight="true" outlineLevel="0" collapsed="false">
      <c r="A14" s="4" t="s">
        <v>9</v>
      </c>
      <c r="B14" s="4"/>
      <c r="C14" s="4"/>
      <c r="D14" s="4"/>
      <c r="E14" s="4"/>
    </row>
    <row r="15" customFormat="false" ht="30" hidden="false" customHeight="true" outlineLevel="0" collapsed="false">
      <c r="B15" s="7" t="s">
        <v>10</v>
      </c>
      <c r="C15" s="7"/>
      <c r="D15" s="7"/>
    </row>
    <row r="16" customFormat="false" ht="30" hidden="false" customHeight="true" outlineLevel="0" collapsed="false">
      <c r="B16" s="7" t="s">
        <v>11</v>
      </c>
      <c r="C16" s="7"/>
      <c r="D16" s="7"/>
    </row>
    <row r="17" customFormat="false" ht="30" hidden="false" customHeight="true" outlineLevel="0" collapsed="false">
      <c r="B17" s="7" t="s">
        <v>12</v>
      </c>
      <c r="C17" s="7"/>
      <c r="D17" s="7"/>
    </row>
    <row r="18" customFormat="false" ht="30" hidden="false" customHeight="true" outlineLevel="0" collapsed="false">
      <c r="B18" s="7" t="s">
        <v>13</v>
      </c>
      <c r="C18" s="7"/>
      <c r="D18" s="7"/>
    </row>
    <row r="19" customFormat="false" ht="30" hidden="false" customHeight="true" outlineLevel="0" collapsed="false">
      <c r="B19" s="7" t="s">
        <v>14</v>
      </c>
      <c r="C19" s="7"/>
      <c r="D19" s="7"/>
    </row>
    <row r="21" customFormat="false" ht="24" hidden="false" customHeight="true" outlineLevel="0" collapsed="false">
      <c r="A21" s="4" t="s">
        <v>15</v>
      </c>
      <c r="B21" s="4"/>
      <c r="C21" s="4"/>
      <c r="D21" s="4"/>
      <c r="E21" s="4"/>
    </row>
    <row r="22" customFormat="false" ht="19.5" hidden="false" customHeight="true" outlineLevel="0" collapsed="false">
      <c r="B22" s="7" t="s">
        <v>16</v>
      </c>
      <c r="C22" s="7"/>
      <c r="D22" s="7"/>
    </row>
    <row r="23" customFormat="false" ht="19.5" hidden="false" customHeight="true" outlineLevel="0" collapsed="false">
      <c r="B23" s="7"/>
      <c r="C23" s="7"/>
      <c r="D23" s="7"/>
    </row>
    <row r="24" customFormat="false" ht="19.5" hidden="false" customHeight="true" outlineLevel="0" collapsed="false">
      <c r="B24" s="7"/>
      <c r="C24" s="7"/>
      <c r="D24" s="7"/>
    </row>
    <row r="26" customFormat="false" ht="18" hidden="false" customHeight="true" outlineLevel="0" collapsed="false">
      <c r="B26" s="8" t="s">
        <v>17</v>
      </c>
      <c r="C26" s="8"/>
      <c r="D26" s="8"/>
    </row>
    <row r="27" customFormat="false" ht="18" hidden="false" customHeight="true" outlineLevel="0" collapsed="false">
      <c r="B27" s="8"/>
      <c r="C27" s="8"/>
      <c r="D27" s="8"/>
    </row>
  </sheetData>
  <mergeCells count="19">
    <mergeCell ref="A1:E2"/>
    <mergeCell ref="A3:E3"/>
    <mergeCell ref="A5:E5"/>
    <mergeCell ref="B6:D6"/>
    <mergeCell ref="B7:D7"/>
    <mergeCell ref="B8:D8"/>
    <mergeCell ref="B9:D9"/>
    <mergeCell ref="B10:D10"/>
    <mergeCell ref="B11:D11"/>
    <mergeCell ref="B12:D12"/>
    <mergeCell ref="A14:E14"/>
    <mergeCell ref="B15:D15"/>
    <mergeCell ref="B16:D16"/>
    <mergeCell ref="B17:D17"/>
    <mergeCell ref="B18:D18"/>
    <mergeCell ref="B19:D19"/>
    <mergeCell ref="A21:E21"/>
    <mergeCell ref="B22:D24"/>
    <mergeCell ref="B26:D27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58"/>
  </cols>
  <sheetData>
    <row r="1" customFormat="false" ht="27.75" hidden="false" customHeight="true" outlineLevel="0" collapsed="false">
      <c r="A1" s="2" t="s">
        <v>18</v>
      </c>
      <c r="B1" s="2"/>
      <c r="C1" s="2"/>
      <c r="D1" s="2"/>
    </row>
    <row r="2" customFormat="false" ht="21.75" hidden="false" customHeight="true" outlineLevel="0" collapsed="false">
      <c r="A2" s="2"/>
      <c r="B2" s="2"/>
      <c r="C2" s="2"/>
      <c r="D2" s="2"/>
    </row>
    <row r="3" customFormat="false" ht="21.75" hidden="false" customHeight="true" outlineLevel="0" collapsed="false">
      <c r="A3" s="3" t="s">
        <v>19</v>
      </c>
      <c r="B3" s="3"/>
      <c r="C3" s="3"/>
      <c r="D3" s="3"/>
    </row>
    <row r="4" customFormat="false" ht="27.75" hidden="false" customHeight="true" outlineLevel="0" collapsed="false">
      <c r="A4" s="8" t="s">
        <v>20</v>
      </c>
      <c r="B4" s="8"/>
      <c r="C4" s="8"/>
      <c r="D4" s="8"/>
    </row>
    <row r="6" customFormat="false" ht="19.5" hidden="false" customHeight="true" outlineLevel="0" collapsed="false">
      <c r="A6" s="9" t="s">
        <v>21</v>
      </c>
      <c r="B6" s="9" t="s">
        <v>22</v>
      </c>
      <c r="C6" s="10" t="s">
        <v>23</v>
      </c>
      <c r="D6" s="9" t="s">
        <v>24</v>
      </c>
    </row>
    <row r="7" customFormat="false" ht="19.5" hidden="false" customHeight="true" outlineLevel="0" collapsed="false">
      <c r="A7" s="4" t="s">
        <v>25</v>
      </c>
      <c r="B7" s="4"/>
      <c r="C7" s="4"/>
      <c r="D7" s="4"/>
    </row>
    <row r="8" customFormat="false" ht="30" hidden="false" customHeight="true" outlineLevel="0" collapsed="false">
      <c r="A8" s="11" t="s">
        <v>26</v>
      </c>
      <c r="B8" s="12" t="s">
        <v>27</v>
      </c>
      <c r="C8" s="13" t="n">
        <v>200</v>
      </c>
      <c r="D8" s="12" t="s">
        <v>28</v>
      </c>
    </row>
    <row r="9" customFormat="false" ht="30" hidden="false" customHeight="true" outlineLevel="0" collapsed="false">
      <c r="A9" s="11" t="s">
        <v>26</v>
      </c>
      <c r="B9" s="12" t="s">
        <v>29</v>
      </c>
      <c r="C9" s="13" t="n">
        <v>15</v>
      </c>
      <c r="D9" s="12" t="s">
        <v>30</v>
      </c>
    </row>
    <row r="10" customFormat="false" ht="30" hidden="false" customHeight="true" outlineLevel="0" collapsed="false">
      <c r="A10" s="11" t="s">
        <v>26</v>
      </c>
      <c r="B10" s="12" t="s">
        <v>31</v>
      </c>
      <c r="C10" s="13" t="n">
        <v>0</v>
      </c>
      <c r="D10" s="12" t="s">
        <v>32</v>
      </c>
    </row>
    <row r="11" customFormat="false" ht="30" hidden="false" customHeight="true" outlineLevel="0" collapsed="false">
      <c r="A11" s="11" t="s">
        <v>26</v>
      </c>
      <c r="B11" s="12" t="s">
        <v>33</v>
      </c>
      <c r="C11" s="13" t="n">
        <v>150</v>
      </c>
      <c r="D11" s="12" t="s">
        <v>34</v>
      </c>
    </row>
    <row r="12" customFormat="false" ht="19.5" hidden="false" customHeight="true" outlineLevel="0" collapsed="false">
      <c r="A12" s="14" t="s">
        <v>35</v>
      </c>
      <c r="B12" s="14"/>
      <c r="C12" s="15" t="n">
        <f aca="false">SUM(C8:C11)</f>
        <v>365</v>
      </c>
      <c r="D12" s="16"/>
    </row>
    <row r="14" customFormat="false" ht="19.5" hidden="false" customHeight="true" outlineLevel="0" collapsed="false">
      <c r="A14" s="4" t="s">
        <v>36</v>
      </c>
      <c r="B14" s="4"/>
      <c r="C14" s="4"/>
      <c r="D14" s="4"/>
    </row>
    <row r="15" customFormat="false" ht="30" hidden="false" customHeight="true" outlineLevel="0" collapsed="false">
      <c r="A15" s="11" t="s">
        <v>37</v>
      </c>
      <c r="B15" s="12" t="s">
        <v>38</v>
      </c>
      <c r="C15" s="13" t="n">
        <v>800</v>
      </c>
      <c r="D15" s="12" t="s">
        <v>39</v>
      </c>
    </row>
    <row r="16" customFormat="false" ht="30" hidden="false" customHeight="true" outlineLevel="0" collapsed="false">
      <c r="A16" s="11" t="s">
        <v>37</v>
      </c>
      <c r="B16" s="12" t="s">
        <v>40</v>
      </c>
      <c r="C16" s="13" t="n">
        <v>300</v>
      </c>
      <c r="D16" s="12" t="s">
        <v>41</v>
      </c>
    </row>
    <row r="17" customFormat="false" ht="30" hidden="false" customHeight="true" outlineLevel="0" collapsed="false">
      <c r="A17" s="11" t="s">
        <v>37</v>
      </c>
      <c r="B17" s="12" t="s">
        <v>42</v>
      </c>
      <c r="C17" s="13" t="n">
        <v>200</v>
      </c>
      <c r="D17" s="12" t="s">
        <v>43</v>
      </c>
    </row>
    <row r="18" customFormat="false" ht="30" hidden="false" customHeight="true" outlineLevel="0" collapsed="false">
      <c r="A18" s="11" t="s">
        <v>37</v>
      </c>
      <c r="B18" s="12" t="s">
        <v>44</v>
      </c>
      <c r="C18" s="13" t="n">
        <v>600</v>
      </c>
      <c r="D18" s="12" t="s">
        <v>45</v>
      </c>
    </row>
    <row r="19" customFormat="false" ht="30" hidden="false" customHeight="true" outlineLevel="0" collapsed="false">
      <c r="A19" s="11" t="s">
        <v>37</v>
      </c>
      <c r="B19" s="12" t="s">
        <v>46</v>
      </c>
      <c r="C19" s="13" t="n">
        <v>250</v>
      </c>
      <c r="D19" s="12" t="s">
        <v>47</v>
      </c>
    </row>
    <row r="20" customFormat="false" ht="30" hidden="false" customHeight="true" outlineLevel="0" collapsed="false">
      <c r="A20" s="11" t="s">
        <v>37</v>
      </c>
      <c r="B20" s="12" t="s">
        <v>48</v>
      </c>
      <c r="C20" s="13" t="n">
        <v>400</v>
      </c>
      <c r="D20" s="12" t="s">
        <v>49</v>
      </c>
    </row>
    <row r="21" customFormat="false" ht="30" hidden="false" customHeight="true" outlineLevel="0" collapsed="false">
      <c r="A21" s="11" t="s">
        <v>37</v>
      </c>
      <c r="B21" s="12" t="s">
        <v>50</v>
      </c>
      <c r="C21" s="13" t="n">
        <v>75</v>
      </c>
      <c r="D21" s="12" t="s">
        <v>51</v>
      </c>
    </row>
    <row r="22" customFormat="false" ht="30" hidden="false" customHeight="true" outlineLevel="0" collapsed="false">
      <c r="A22" s="11" t="s">
        <v>37</v>
      </c>
      <c r="B22" s="12" t="s">
        <v>52</v>
      </c>
      <c r="C22" s="13" t="n">
        <v>350</v>
      </c>
      <c r="D22" s="12" t="s">
        <v>53</v>
      </c>
    </row>
    <row r="23" customFormat="false" ht="19.5" hidden="false" customHeight="true" outlineLevel="0" collapsed="false">
      <c r="A23" s="14" t="s">
        <v>54</v>
      </c>
      <c r="B23" s="14"/>
      <c r="C23" s="15" t="n">
        <f aca="false">SUM(C15:C22)</f>
        <v>2975</v>
      </c>
      <c r="D23" s="16"/>
    </row>
    <row r="25" customFormat="false" ht="19.5" hidden="false" customHeight="true" outlineLevel="0" collapsed="false">
      <c r="A25" s="4" t="s">
        <v>55</v>
      </c>
      <c r="B25" s="4"/>
      <c r="C25" s="4"/>
      <c r="D25" s="4"/>
    </row>
    <row r="26" customFormat="false" ht="30" hidden="false" customHeight="true" outlineLevel="0" collapsed="false">
      <c r="A26" s="11" t="s">
        <v>56</v>
      </c>
      <c r="B26" s="12" t="s">
        <v>57</v>
      </c>
      <c r="C26" s="13" t="n">
        <v>69</v>
      </c>
      <c r="D26" s="12" t="s">
        <v>58</v>
      </c>
    </row>
    <row r="27" customFormat="false" ht="30" hidden="false" customHeight="true" outlineLevel="0" collapsed="false">
      <c r="A27" s="11" t="s">
        <v>56</v>
      </c>
      <c r="B27" s="12" t="s">
        <v>59</v>
      </c>
      <c r="C27" s="13" t="n">
        <v>150</v>
      </c>
      <c r="D27" s="12" t="s">
        <v>60</v>
      </c>
    </row>
    <row r="28" customFormat="false" ht="30" hidden="false" customHeight="true" outlineLevel="0" collapsed="false">
      <c r="A28" s="11" t="s">
        <v>56</v>
      </c>
      <c r="B28" s="12" t="s">
        <v>61</v>
      </c>
      <c r="C28" s="13" t="n">
        <v>600</v>
      </c>
      <c r="D28" s="12" t="s">
        <v>62</v>
      </c>
    </row>
    <row r="29" customFormat="false" ht="30" hidden="false" customHeight="true" outlineLevel="0" collapsed="false">
      <c r="A29" s="11" t="s">
        <v>56</v>
      </c>
      <c r="B29" s="12" t="s">
        <v>63</v>
      </c>
      <c r="C29" s="13" t="n">
        <v>0</v>
      </c>
      <c r="D29" s="12" t="s">
        <v>64</v>
      </c>
    </row>
    <row r="30" customFormat="false" ht="30" hidden="false" customHeight="true" outlineLevel="0" collapsed="false">
      <c r="A30" s="11" t="s">
        <v>56</v>
      </c>
      <c r="B30" s="12" t="s">
        <v>65</v>
      </c>
      <c r="C30" s="13" t="n">
        <v>80</v>
      </c>
      <c r="D30" s="12" t="s">
        <v>66</v>
      </c>
    </row>
    <row r="31" customFormat="false" ht="19.5" hidden="false" customHeight="true" outlineLevel="0" collapsed="false">
      <c r="A31" s="14" t="s">
        <v>67</v>
      </c>
      <c r="B31" s="14"/>
      <c r="C31" s="15" t="n">
        <f aca="false">SUM(C26:C30)</f>
        <v>899</v>
      </c>
      <c r="D31" s="16"/>
    </row>
    <row r="33" customFormat="false" ht="19.5" hidden="false" customHeight="true" outlineLevel="0" collapsed="false">
      <c r="A33" s="4" t="s">
        <v>68</v>
      </c>
      <c r="B33" s="4"/>
      <c r="C33" s="4"/>
      <c r="D33" s="4"/>
    </row>
    <row r="34" customFormat="false" ht="30" hidden="false" customHeight="true" outlineLevel="0" collapsed="false">
      <c r="A34" s="11" t="s">
        <v>69</v>
      </c>
      <c r="B34" s="12" t="s">
        <v>70</v>
      </c>
      <c r="C34" s="13" t="n">
        <v>300</v>
      </c>
      <c r="D34" s="12" t="s">
        <v>71</v>
      </c>
    </row>
    <row r="35" customFormat="false" ht="30" hidden="false" customHeight="true" outlineLevel="0" collapsed="false">
      <c r="A35" s="11" t="s">
        <v>69</v>
      </c>
      <c r="B35" s="12" t="s">
        <v>72</v>
      </c>
      <c r="C35" s="13" t="n">
        <v>0</v>
      </c>
      <c r="D35" s="12" t="s">
        <v>73</v>
      </c>
    </row>
    <row r="36" customFormat="false" ht="19.5" hidden="false" customHeight="true" outlineLevel="0" collapsed="false">
      <c r="A36" s="14" t="s">
        <v>74</v>
      </c>
      <c r="B36" s="14"/>
      <c r="C36" s="15" t="n">
        <f aca="false">SUM(C34:C35)</f>
        <v>300</v>
      </c>
      <c r="D36" s="16"/>
    </row>
    <row r="38" customFormat="false" ht="19.5" hidden="false" customHeight="true" outlineLevel="0" collapsed="false">
      <c r="A38" s="4" t="s">
        <v>75</v>
      </c>
      <c r="B38" s="4"/>
      <c r="C38" s="4"/>
      <c r="D38" s="4"/>
    </row>
    <row r="39" customFormat="false" ht="27.75" hidden="false" customHeight="true" outlineLevel="0" collapsed="false">
      <c r="A39" s="11" t="s">
        <v>76</v>
      </c>
      <c r="B39" s="11" t="s">
        <v>77</v>
      </c>
      <c r="C39" s="17" t="n">
        <f aca="false">0.1*(C12+C23+C31+C36)</f>
        <v>453.9</v>
      </c>
      <c r="D39" s="12" t="s">
        <v>78</v>
      </c>
    </row>
    <row r="41" customFormat="false" ht="25.5" hidden="false" customHeight="true" outlineLevel="0" collapsed="false">
      <c r="A41" s="18" t="s">
        <v>79</v>
      </c>
      <c r="B41" s="18"/>
      <c r="C41" s="19" t="n">
        <f aca="false">C12+C23+C31+C36+C39</f>
        <v>4992.9</v>
      </c>
      <c r="D41" s="20"/>
    </row>
  </sheetData>
  <mergeCells count="13">
    <mergeCell ref="A1:D2"/>
    <mergeCell ref="A3:D3"/>
    <mergeCell ref="A4:D4"/>
    <mergeCell ref="A7:D7"/>
    <mergeCell ref="A12:B12"/>
    <mergeCell ref="A14:D14"/>
    <mergeCell ref="A23:B23"/>
    <mergeCell ref="A25:D25"/>
    <mergeCell ref="A31:B31"/>
    <mergeCell ref="A33:D33"/>
    <mergeCell ref="A36:B36"/>
    <mergeCell ref="A38:D38"/>
    <mergeCell ref="A41:B41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30"/>
    <col collapsed="false" customWidth="true" hidden="false" outlineLevel="0" max="3" min="3" style="1" width="16"/>
    <col collapsed="false" customWidth="true" hidden="false" outlineLevel="0" max="4" min="4" style="1" width="58"/>
  </cols>
  <sheetData>
    <row r="1" customFormat="false" ht="27.75" hidden="false" customHeight="true" outlineLevel="0" collapsed="false">
      <c r="A1" s="2" t="s">
        <v>80</v>
      </c>
      <c r="B1" s="2"/>
      <c r="C1" s="2"/>
      <c r="D1" s="2"/>
    </row>
    <row r="2" customFormat="false" ht="21.75" hidden="false" customHeight="true" outlineLevel="0" collapsed="false">
      <c r="A2" s="2"/>
      <c r="B2" s="2"/>
      <c r="C2" s="2"/>
      <c r="D2" s="2"/>
    </row>
    <row r="3" customFormat="false" ht="21.75" hidden="false" customHeight="true" outlineLevel="0" collapsed="false">
      <c r="A3" s="3" t="s">
        <v>81</v>
      </c>
      <c r="B3" s="3"/>
      <c r="C3" s="3"/>
      <c r="D3" s="3"/>
    </row>
    <row r="4" customFormat="false" ht="18" hidden="false" customHeight="true" outlineLevel="0" collapsed="false">
      <c r="A4" s="21" t="s">
        <v>82</v>
      </c>
      <c r="B4" s="21"/>
      <c r="C4" s="21"/>
      <c r="D4" s="21"/>
    </row>
    <row r="6" customFormat="false" ht="19.5" hidden="false" customHeight="true" outlineLevel="0" collapsed="false">
      <c r="A6" s="9" t="s">
        <v>21</v>
      </c>
      <c r="B6" s="9" t="s">
        <v>22</v>
      </c>
      <c r="C6" s="10" t="s">
        <v>83</v>
      </c>
      <c r="D6" s="9" t="s">
        <v>84</v>
      </c>
    </row>
    <row r="7" customFormat="false" ht="19.5" hidden="false" customHeight="true" outlineLevel="0" collapsed="false">
      <c r="A7" s="4" t="s">
        <v>25</v>
      </c>
      <c r="B7" s="4"/>
      <c r="C7" s="4"/>
      <c r="D7" s="4"/>
    </row>
    <row r="8" customFormat="false" ht="27.75" hidden="false" customHeight="true" outlineLevel="0" collapsed="false">
      <c r="A8" s="11" t="s">
        <v>26</v>
      </c>
      <c r="B8" s="12" t="s">
        <v>27</v>
      </c>
      <c r="C8" s="22" t="n">
        <v>0</v>
      </c>
      <c r="D8" s="23" t="s">
        <v>85</v>
      </c>
    </row>
    <row r="9" customFormat="false" ht="27.75" hidden="false" customHeight="true" outlineLevel="0" collapsed="false">
      <c r="A9" s="11" t="s">
        <v>26</v>
      </c>
      <c r="B9" s="12" t="s">
        <v>29</v>
      </c>
      <c r="C9" s="22" t="n">
        <v>0</v>
      </c>
      <c r="D9" s="23" t="s">
        <v>86</v>
      </c>
    </row>
    <row r="10" customFormat="false" ht="27.75" hidden="false" customHeight="true" outlineLevel="0" collapsed="false">
      <c r="A10" s="11" t="s">
        <v>26</v>
      </c>
      <c r="B10" s="12" t="s">
        <v>31</v>
      </c>
      <c r="C10" s="22" t="n">
        <v>0</v>
      </c>
      <c r="D10" s="23" t="s">
        <v>87</v>
      </c>
    </row>
    <row r="11" customFormat="false" ht="27.75" hidden="false" customHeight="true" outlineLevel="0" collapsed="false">
      <c r="A11" s="11" t="s">
        <v>26</v>
      </c>
      <c r="B11" s="12" t="s">
        <v>33</v>
      </c>
      <c r="C11" s="22" t="n">
        <v>0</v>
      </c>
      <c r="D11" s="23" t="s">
        <v>88</v>
      </c>
    </row>
    <row r="12" customFormat="false" ht="19.5" hidden="false" customHeight="true" outlineLevel="0" collapsed="false">
      <c r="A12" s="14" t="s">
        <v>35</v>
      </c>
      <c r="B12" s="14"/>
      <c r="C12" s="24" t="n">
        <f aca="false">SUM(C8:C11)</f>
        <v>0</v>
      </c>
      <c r="D12" s="16"/>
    </row>
    <row r="14" customFormat="false" ht="19.5" hidden="false" customHeight="true" outlineLevel="0" collapsed="false">
      <c r="A14" s="4" t="s">
        <v>36</v>
      </c>
      <c r="B14" s="4"/>
      <c r="C14" s="4"/>
      <c r="D14" s="4"/>
    </row>
    <row r="15" customFormat="false" ht="27.75" hidden="false" customHeight="true" outlineLevel="0" collapsed="false">
      <c r="A15" s="11" t="s">
        <v>37</v>
      </c>
      <c r="B15" s="12" t="s">
        <v>38</v>
      </c>
      <c r="C15" s="22" t="n">
        <v>0</v>
      </c>
      <c r="D15" s="23" t="s">
        <v>89</v>
      </c>
    </row>
    <row r="16" customFormat="false" ht="27.75" hidden="false" customHeight="true" outlineLevel="0" collapsed="false">
      <c r="A16" s="11" t="s">
        <v>37</v>
      </c>
      <c r="B16" s="12" t="s">
        <v>40</v>
      </c>
      <c r="C16" s="22" t="n">
        <v>0</v>
      </c>
      <c r="D16" s="23" t="s">
        <v>90</v>
      </c>
    </row>
    <row r="17" customFormat="false" ht="27.75" hidden="false" customHeight="true" outlineLevel="0" collapsed="false">
      <c r="A17" s="11" t="s">
        <v>37</v>
      </c>
      <c r="B17" s="12" t="s">
        <v>42</v>
      </c>
      <c r="C17" s="22" t="n">
        <v>0</v>
      </c>
      <c r="D17" s="23" t="s">
        <v>91</v>
      </c>
    </row>
    <row r="18" customFormat="false" ht="27.75" hidden="false" customHeight="true" outlineLevel="0" collapsed="false">
      <c r="A18" s="11" t="s">
        <v>37</v>
      </c>
      <c r="B18" s="12" t="s">
        <v>44</v>
      </c>
      <c r="C18" s="22" t="n">
        <v>0</v>
      </c>
      <c r="D18" s="23" t="s">
        <v>92</v>
      </c>
    </row>
    <row r="19" customFormat="false" ht="27.75" hidden="false" customHeight="true" outlineLevel="0" collapsed="false">
      <c r="A19" s="11" t="s">
        <v>37</v>
      </c>
      <c r="B19" s="12" t="s">
        <v>46</v>
      </c>
      <c r="C19" s="22" t="n">
        <v>0</v>
      </c>
      <c r="D19" s="23" t="s">
        <v>93</v>
      </c>
    </row>
    <row r="20" customFormat="false" ht="27.75" hidden="false" customHeight="true" outlineLevel="0" collapsed="false">
      <c r="A20" s="11" t="s">
        <v>37</v>
      </c>
      <c r="B20" s="12" t="s">
        <v>48</v>
      </c>
      <c r="C20" s="22" t="n">
        <v>0</v>
      </c>
      <c r="D20" s="23" t="s">
        <v>94</v>
      </c>
    </row>
    <row r="21" customFormat="false" ht="27.75" hidden="false" customHeight="true" outlineLevel="0" collapsed="false">
      <c r="A21" s="11" t="s">
        <v>37</v>
      </c>
      <c r="B21" s="12" t="s">
        <v>50</v>
      </c>
      <c r="C21" s="22" t="n">
        <v>0</v>
      </c>
      <c r="D21" s="23" t="s">
        <v>95</v>
      </c>
    </row>
    <row r="22" customFormat="false" ht="27.75" hidden="false" customHeight="true" outlineLevel="0" collapsed="false">
      <c r="A22" s="11" t="s">
        <v>37</v>
      </c>
      <c r="B22" s="12" t="s">
        <v>52</v>
      </c>
      <c r="C22" s="22" t="n">
        <v>0</v>
      </c>
      <c r="D22" s="23" t="s">
        <v>96</v>
      </c>
    </row>
    <row r="23" customFormat="false" ht="19.5" hidden="false" customHeight="true" outlineLevel="0" collapsed="false">
      <c r="A23" s="14" t="s">
        <v>54</v>
      </c>
      <c r="B23" s="14"/>
      <c r="C23" s="24" t="n">
        <f aca="false">SUM(C15:C22)</f>
        <v>0</v>
      </c>
      <c r="D23" s="16"/>
    </row>
    <row r="25" customFormat="false" ht="19.5" hidden="false" customHeight="true" outlineLevel="0" collapsed="false">
      <c r="A25" s="4" t="s">
        <v>55</v>
      </c>
      <c r="B25" s="4"/>
      <c r="C25" s="4"/>
      <c r="D25" s="4"/>
    </row>
    <row r="26" customFormat="false" ht="27.75" hidden="false" customHeight="true" outlineLevel="0" collapsed="false">
      <c r="A26" s="11" t="s">
        <v>56</v>
      </c>
      <c r="B26" s="12" t="s">
        <v>57</v>
      </c>
      <c r="C26" s="22" t="n">
        <v>0</v>
      </c>
      <c r="D26" s="23" t="s">
        <v>97</v>
      </c>
    </row>
    <row r="27" customFormat="false" ht="27.75" hidden="false" customHeight="true" outlineLevel="0" collapsed="false">
      <c r="A27" s="11" t="s">
        <v>56</v>
      </c>
      <c r="B27" s="12" t="s">
        <v>59</v>
      </c>
      <c r="C27" s="22" t="n">
        <v>0</v>
      </c>
      <c r="D27" s="23" t="s">
        <v>98</v>
      </c>
    </row>
    <row r="28" customFormat="false" ht="27.75" hidden="false" customHeight="true" outlineLevel="0" collapsed="false">
      <c r="A28" s="11" t="s">
        <v>56</v>
      </c>
      <c r="B28" s="12" t="s">
        <v>61</v>
      </c>
      <c r="C28" s="22" t="n">
        <v>0</v>
      </c>
      <c r="D28" s="23" t="s">
        <v>99</v>
      </c>
    </row>
    <row r="29" customFormat="false" ht="27.75" hidden="false" customHeight="true" outlineLevel="0" collapsed="false">
      <c r="A29" s="11" t="s">
        <v>56</v>
      </c>
      <c r="B29" s="12" t="s">
        <v>63</v>
      </c>
      <c r="C29" s="22" t="n">
        <v>0</v>
      </c>
      <c r="D29" s="23" t="s">
        <v>100</v>
      </c>
    </row>
    <row r="30" customFormat="false" ht="27.75" hidden="false" customHeight="true" outlineLevel="0" collapsed="false">
      <c r="A30" s="11" t="s">
        <v>56</v>
      </c>
      <c r="B30" s="12" t="s">
        <v>65</v>
      </c>
      <c r="C30" s="22" t="n">
        <v>0</v>
      </c>
      <c r="D30" s="23" t="s">
        <v>101</v>
      </c>
    </row>
    <row r="31" customFormat="false" ht="19.5" hidden="false" customHeight="true" outlineLevel="0" collapsed="false">
      <c r="A31" s="14" t="s">
        <v>67</v>
      </c>
      <c r="B31" s="14"/>
      <c r="C31" s="24" t="n">
        <f aca="false">SUM(C26:C30)</f>
        <v>0</v>
      </c>
      <c r="D31" s="16"/>
    </row>
    <row r="33" customFormat="false" ht="19.5" hidden="false" customHeight="true" outlineLevel="0" collapsed="false">
      <c r="A33" s="4" t="s">
        <v>68</v>
      </c>
      <c r="B33" s="4"/>
      <c r="C33" s="4"/>
      <c r="D33" s="4"/>
    </row>
    <row r="34" customFormat="false" ht="27.75" hidden="false" customHeight="true" outlineLevel="0" collapsed="false">
      <c r="A34" s="11" t="s">
        <v>69</v>
      </c>
      <c r="B34" s="12" t="s">
        <v>70</v>
      </c>
      <c r="C34" s="22" t="n">
        <v>0</v>
      </c>
      <c r="D34" s="23" t="s">
        <v>102</v>
      </c>
    </row>
    <row r="35" customFormat="false" ht="27.75" hidden="false" customHeight="true" outlineLevel="0" collapsed="false">
      <c r="A35" s="11" t="s">
        <v>69</v>
      </c>
      <c r="B35" s="12" t="s">
        <v>72</v>
      </c>
      <c r="C35" s="22" t="n">
        <v>0</v>
      </c>
      <c r="D35" s="23" t="s">
        <v>103</v>
      </c>
    </row>
    <row r="36" customFormat="false" ht="19.5" hidden="false" customHeight="true" outlineLevel="0" collapsed="false">
      <c r="A36" s="14" t="s">
        <v>74</v>
      </c>
      <c r="B36" s="14"/>
      <c r="C36" s="24" t="n">
        <f aca="false">SUM(C34:C35)</f>
        <v>0</v>
      </c>
      <c r="D36" s="16"/>
    </row>
    <row r="38" customFormat="false" ht="19.5" hidden="false" customHeight="true" outlineLevel="0" collapsed="false">
      <c r="A38" s="4" t="s">
        <v>75</v>
      </c>
      <c r="B38" s="4"/>
      <c r="C38" s="4"/>
      <c r="D38" s="4"/>
    </row>
    <row r="39" customFormat="false" ht="27.75" hidden="false" customHeight="true" outlineLevel="0" collapsed="false">
      <c r="A39" s="11" t="s">
        <v>76</v>
      </c>
      <c r="B39" s="11" t="s">
        <v>77</v>
      </c>
      <c r="C39" s="25" t="n">
        <f aca="false">0.1*(C12+C23+C31+C36)</f>
        <v>0</v>
      </c>
      <c r="D39" s="23" t="s">
        <v>104</v>
      </c>
    </row>
    <row r="41" customFormat="false" ht="25.5" hidden="false" customHeight="true" outlineLevel="0" collapsed="false">
      <c r="A41" s="18" t="s">
        <v>79</v>
      </c>
      <c r="B41" s="18"/>
      <c r="C41" s="26" t="n">
        <f aca="false">C12+C23+C31+C36+C39</f>
        <v>0</v>
      </c>
      <c r="D41" s="20"/>
    </row>
  </sheetData>
  <mergeCells count="13">
    <mergeCell ref="A1:D2"/>
    <mergeCell ref="A3:D3"/>
    <mergeCell ref="A4:D4"/>
    <mergeCell ref="A7:D7"/>
    <mergeCell ref="A12:B12"/>
    <mergeCell ref="A14:D14"/>
    <mergeCell ref="A23:B23"/>
    <mergeCell ref="A25:D25"/>
    <mergeCell ref="A31:B31"/>
    <mergeCell ref="A33:D33"/>
    <mergeCell ref="A36:B36"/>
    <mergeCell ref="A38:D38"/>
    <mergeCell ref="A41:B41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2026-06-29T11:36:21Z</dcterms:created>
  <dc:creator>openpyxl</dc:creator>
  <dc:description/>
  <dc:language>en-US</dc:language>
  <cp:lastModifiedBy/>
  <dcterms:modified xsi:type="dcterms:W3CDTF">2026-06-29T12:24:39Z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