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70f30d81e7481bc/Documents/Prosperity and Wealth LLC/1. Business Consulting Information/Business Consulting Templates and Information/KPI Information/"/>
    </mc:Choice>
  </mc:AlternateContent>
  <xr:revisionPtr revIDLastSave="30" documentId="8_{2779FF7E-CD83-42D7-8ABA-9D993BA13E13}" xr6:coauthVersionLast="47" xr6:coauthVersionMax="47" xr10:uidLastSave="{27442D96-D312-4E65-AD76-2FB3BDE1CC2F}"/>
  <bookViews>
    <workbookView xWindow="19090" yWindow="-110" windowWidth="19420" windowHeight="10300" xr2:uid="{00000000-000D-0000-FFFF-FFFF00000000}"/>
  </bookViews>
  <sheets>
    <sheet name="About Prosperity &amp; Wealth" sheetId="4" r:id="rId1"/>
    <sheet name="Startup KPIs" sheetId="1" r:id="rId2"/>
    <sheet name="Solopreneur KPIs" sheetId="2" r:id="rId3"/>
    <sheet name="Established Business KPIs" sheetId="3" r:id="rId4"/>
    <sheet name="Monthly &amp; Quarterly Tracking" sheetId="5" r:id="rId5"/>
    <sheet name="Executive Dashboar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Q6" i="5"/>
  <c r="M6" i="5"/>
  <c r="I6" i="5"/>
  <c r="E6" i="5"/>
  <c r="Q5" i="5"/>
  <c r="M5" i="5"/>
  <c r="I5" i="5"/>
  <c r="E5" i="5"/>
  <c r="Q4" i="5"/>
  <c r="M4" i="5"/>
  <c r="I4" i="5"/>
  <c r="E4" i="5"/>
  <c r="Q3" i="5"/>
  <c r="M3" i="5"/>
  <c r="I3" i="5"/>
  <c r="G5" i="3"/>
  <c r="H5" i="3" s="1"/>
  <c r="G4" i="3"/>
  <c r="H4" i="3" s="1"/>
  <c r="G3" i="3"/>
  <c r="H3" i="3" s="1"/>
  <c r="G5" i="2"/>
  <c r="H5" i="2" s="1"/>
  <c r="G4" i="2"/>
  <c r="H4" i="2" s="1"/>
  <c r="G3" i="2"/>
  <c r="H3" i="2" s="1"/>
  <c r="G5" i="1"/>
  <c r="H5" i="1" s="1"/>
  <c r="H4" i="1"/>
  <c r="G4" i="1"/>
  <c r="G3" i="1"/>
  <c r="H3" i="1" s="1"/>
</calcChain>
</file>

<file path=xl/sharedStrings.xml><?xml version="1.0" encoding="utf-8"?>
<sst xmlns="http://schemas.openxmlformats.org/spreadsheetml/2006/main" count="95" uniqueCount="74">
  <si>
    <t>Category</t>
  </si>
  <si>
    <t>Metric</t>
  </si>
  <si>
    <t>Definition</t>
  </si>
  <si>
    <t>Formula</t>
  </si>
  <si>
    <t>Target</t>
  </si>
  <si>
    <t>Actual</t>
  </si>
  <si>
    <t>Variance</t>
  </si>
  <si>
    <t>Status</t>
  </si>
  <si>
    <t>Notes</t>
  </si>
  <si>
    <t>Growth</t>
  </si>
  <si>
    <t>Monthly Revenue Growth</t>
  </si>
  <si>
    <t>MoM revenue increase</t>
  </si>
  <si>
    <t>Customers</t>
  </si>
  <si>
    <t>Customer Acquisition Cost (CAC)</t>
  </si>
  <si>
    <t>Cost per customer</t>
  </si>
  <si>
    <t>Cash</t>
  </si>
  <si>
    <t>Burn Rate</t>
  </si>
  <si>
    <t>Monthly cash outflow</t>
  </si>
  <si>
    <t>Income</t>
  </si>
  <si>
    <t>Monthly Income</t>
  </si>
  <si>
    <t>Total monthly income</t>
  </si>
  <si>
    <t>Efficiency</t>
  </si>
  <si>
    <t>Hourly Rate</t>
  </si>
  <si>
    <t>Income per hour</t>
  </si>
  <si>
    <t>Clients</t>
  </si>
  <si>
    <t>Client Retention Rate</t>
  </si>
  <si>
    <t>Repeat clients %</t>
  </si>
  <si>
    <t>Profitability</t>
  </si>
  <si>
    <t>Net Profit Margin</t>
  </si>
  <si>
    <t>Profit after expenses</t>
  </si>
  <si>
    <t>Operations</t>
  </si>
  <si>
    <t>Operating Margin</t>
  </si>
  <si>
    <t>Operational efficiency</t>
  </si>
  <si>
    <t>Customer Lifetime Value (CLV)</t>
  </si>
  <si>
    <t>Value per customer</t>
  </si>
  <si>
    <t>Client KPI &amp; Metrics Workbook</t>
  </si>
  <si>
    <t>This workbook is designed to help clients track, analyze, and improve financial and operational performance. Review monthly and quarterly to guide strategic decisions.</t>
  </si>
  <si>
    <t>KPI</t>
  </si>
  <si>
    <t>Jan</t>
  </si>
  <si>
    <t>Feb</t>
  </si>
  <si>
    <t>Mar</t>
  </si>
  <si>
    <t>Q1 Avg</t>
  </si>
  <si>
    <t>Apr</t>
  </si>
  <si>
    <t>May</t>
  </si>
  <si>
    <t>Jun</t>
  </si>
  <si>
    <t>Q2 Avg</t>
  </si>
  <si>
    <t>Jul</t>
  </si>
  <si>
    <t>Aug</t>
  </si>
  <si>
    <t>Sep</t>
  </si>
  <si>
    <t>Q3 Avg</t>
  </si>
  <si>
    <t>Oct</t>
  </si>
  <si>
    <t>Nov</t>
  </si>
  <si>
    <t>Dec</t>
  </si>
  <si>
    <t>Q4 Avg</t>
  </si>
  <si>
    <t>Revenue Growth</t>
  </si>
  <si>
    <t>CAC</t>
  </si>
  <si>
    <t>Executive KPI Dashboard</t>
  </si>
  <si>
    <t>This dashboard provides a high-level snapshot of KPI performance across the business.</t>
  </si>
  <si>
    <t>Quarterly KPI Averages</t>
  </si>
  <si>
    <t>(Current-Previous)/Previous</t>
  </si>
  <si>
    <t>Marketing Spend / New Customers</t>
  </si>
  <si>
    <t>Monthly Expenses</t>
  </si>
  <si>
    <t>Sum of income streams</t>
  </si>
  <si>
    <t>Income / Hours Worked</t>
  </si>
  <si>
    <t>Returning / Total Clients</t>
  </si>
  <si>
    <t>Net Profit / Revenue</t>
  </si>
  <si>
    <t>Operating Income / Revenue</t>
  </si>
  <si>
    <t>Avg Purchase x Frequency x Lifespan</t>
  </si>
  <si>
    <t>Empowering clarity, confidence, and control over your finances and operations.</t>
  </si>
  <si>
    <t>Prosperity &amp; Wealth 
Business &amp; Personal Finance Consulting</t>
  </si>
  <si>
    <r>
      <t xml:space="preserve">                                      </t>
    </r>
    <r>
      <rPr>
        <b/>
        <sz val="40"/>
        <color theme="2" tint="-0.499984740745262"/>
        <rFont val="Calibri"/>
        <family val="2"/>
        <scheme val="minor"/>
      </rPr>
      <t>Solopreneur KPIs</t>
    </r>
  </si>
  <si>
    <r>
      <t xml:space="preserve">                                      </t>
    </r>
    <r>
      <rPr>
        <b/>
        <sz val="40"/>
        <color theme="2" tint="-0.499984740745262"/>
        <rFont val="Calibri"/>
        <family val="2"/>
        <scheme val="minor"/>
      </rPr>
      <t>Established Business KPIs</t>
    </r>
  </si>
  <si>
    <t xml:space="preserve">   Monthly &amp; Quarterly Tracking</t>
  </si>
  <si>
    <r>
      <t xml:space="preserve">                                      </t>
    </r>
    <r>
      <rPr>
        <b/>
        <sz val="40"/>
        <color rgb="FF948A54"/>
        <rFont val="Calibri"/>
        <family val="2"/>
        <scheme val="minor"/>
      </rPr>
      <t>Start-Up KPIs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</si>
</sst>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40"/>
      <color theme="2" tint="-0.499984740745262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sz val="11"/>
      <color rgb="FF948A54"/>
      <name val="Calibri"/>
      <family val="2"/>
      <scheme val="minor"/>
    </font>
    <font>
      <b/>
      <sz val="40"/>
      <color rgb="FF948A5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1F4E7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4" fillId="2" borderId="0" xfId="0" applyFont="1" applyFill="1"/>
    <xf numFmtId="0" fontId="0" fillId="2" borderId="0" xfId="0" applyFill="1"/>
    <xf numFmtId="0" fontId="0" fillId="0" borderId="0" xfId="0" applyProtection="1">
      <protection locked="0"/>
    </xf>
    <xf numFmtId="0" fontId="8" fillId="0" borderId="1" xfId="0" applyFont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/>
    <xf numFmtId="0" fontId="12" fillId="0" borderId="1" xfId="0" applyFont="1" applyBorder="1" applyAlignment="1">
      <alignment horizontal="center"/>
    </xf>
    <xf numFmtId="0" fontId="0" fillId="2" borderId="0" xfId="0" applyFill="1" applyProtection="1">
      <protection locked="0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9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colors>
    <mruColors>
      <color rgb="FF948A54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Quarterly KPI Performance</a:t>
            </a:r>
          </a:p>
        </c:rich>
      </c:tx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032036436621898E-2"/>
          <c:y val="1.7058297523535115E-2"/>
          <c:w val="0.91775777777777778"/>
          <c:h val="0.778037671761618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'Monthly &amp; Quarterly Tracking'!$B$2</c:f>
              <c:strCache>
                <c:ptCount val="1"/>
                <c:pt idx="0">
                  <c:v>Jan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Tracking'!$B$3:$B$6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76C-47CE-8BB3-CB76C501C2D2}"/>
            </c:ext>
          </c:extLst>
        </c:ser>
        <c:ser>
          <c:idx val="1"/>
          <c:order val="1"/>
          <c:tx>
            <c:strRef>
              <c:f>'Monthly &amp; Quarterly Tracking'!$C$2</c:f>
              <c:strCache>
                <c:ptCount val="1"/>
                <c:pt idx="0">
                  <c:v>Feb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Tracking'!$C$3:$C$6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76C-47CE-8BB3-CB76C501C2D2}"/>
            </c:ext>
          </c:extLst>
        </c:ser>
        <c:ser>
          <c:idx val="2"/>
          <c:order val="2"/>
          <c:tx>
            <c:strRef>
              <c:f>'Monthly &amp; Quarterly Tracking'!$D$2</c:f>
              <c:strCache>
                <c:ptCount val="1"/>
                <c:pt idx="0">
                  <c:v>Mar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Tracking'!$D$3:$D$6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76C-47CE-8BB3-CB76C501C2D2}"/>
            </c:ext>
          </c:extLst>
        </c:ser>
        <c:ser>
          <c:idx val="3"/>
          <c:order val="3"/>
          <c:tx>
            <c:strRef>
              <c:f>'Monthly &amp; Quarterly Tracking'!$E$2</c:f>
              <c:strCache>
                <c:ptCount val="1"/>
                <c:pt idx="0">
                  <c:v>Q1 Avg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Tracking'!$E$3:$E$6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6C-47CE-8BB3-CB76C501C2D2}"/>
            </c:ext>
          </c:extLst>
        </c:ser>
        <c:ser>
          <c:idx val="4"/>
          <c:order val="4"/>
          <c:tx>
            <c:strRef>
              <c:f>'Monthly &amp; Quarterly Tracking'!$F$2</c:f>
              <c:strCache>
                <c:ptCount val="1"/>
                <c:pt idx="0">
                  <c:v>Apr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Tracking'!$F$3:$F$6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76C-47CE-8BB3-CB76C501C2D2}"/>
            </c:ext>
          </c:extLst>
        </c:ser>
        <c:ser>
          <c:idx val="5"/>
          <c:order val="5"/>
          <c:tx>
            <c:strRef>
              <c:f>'Monthly &amp; Quarterly Tracking'!$G$2</c:f>
              <c:strCache>
                <c:ptCount val="1"/>
                <c:pt idx="0">
                  <c:v>May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Tracking'!$G$3:$G$6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276C-47CE-8BB3-CB76C501C2D2}"/>
            </c:ext>
          </c:extLst>
        </c:ser>
        <c:ser>
          <c:idx val="6"/>
          <c:order val="6"/>
          <c:tx>
            <c:strRef>
              <c:f>'Monthly &amp; Quarterly Tracking'!$H$2</c:f>
              <c:strCache>
                <c:ptCount val="1"/>
                <c:pt idx="0">
                  <c:v>Jun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Tracking'!$H$3:$H$6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276C-47CE-8BB3-CB76C501C2D2}"/>
            </c:ext>
          </c:extLst>
        </c:ser>
        <c:ser>
          <c:idx val="7"/>
          <c:order val="7"/>
          <c:tx>
            <c:strRef>
              <c:f>'Monthly &amp; Quarterly Tracking'!$I$2</c:f>
              <c:strCache>
                <c:ptCount val="1"/>
                <c:pt idx="0">
                  <c:v>Q2 Avg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Tracking'!$I$3:$I$6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6C-47CE-8BB3-CB76C501C2D2}"/>
            </c:ext>
          </c:extLst>
        </c:ser>
        <c:ser>
          <c:idx val="8"/>
          <c:order val="8"/>
          <c:tx>
            <c:strRef>
              <c:f>'Monthly &amp; Quarterly Tracking'!$J$2</c:f>
              <c:strCache>
                <c:ptCount val="1"/>
                <c:pt idx="0">
                  <c:v>Jul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Tracking'!$J$3:$J$6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276C-47CE-8BB3-CB76C501C2D2}"/>
            </c:ext>
          </c:extLst>
        </c:ser>
        <c:ser>
          <c:idx val="9"/>
          <c:order val="9"/>
          <c:tx>
            <c:strRef>
              <c:f>'Monthly &amp; Quarterly Tracking'!$K$2</c:f>
              <c:strCache>
                <c:ptCount val="1"/>
                <c:pt idx="0">
                  <c:v>Aug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Tracking'!$K$3:$K$6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276C-47CE-8BB3-CB76C501C2D2}"/>
            </c:ext>
          </c:extLst>
        </c:ser>
        <c:ser>
          <c:idx val="10"/>
          <c:order val="10"/>
          <c:tx>
            <c:strRef>
              <c:f>'Monthly &amp; Quarterly Tracking'!$L$2</c:f>
              <c:strCache>
                <c:ptCount val="1"/>
                <c:pt idx="0">
                  <c:v>Sep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Tracking'!$L$3:$L$6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A-276C-47CE-8BB3-CB76C501C2D2}"/>
            </c:ext>
          </c:extLst>
        </c:ser>
        <c:ser>
          <c:idx val="11"/>
          <c:order val="11"/>
          <c:tx>
            <c:strRef>
              <c:f>'Monthly &amp; Quarterly Tracking'!$M$2</c:f>
              <c:strCache>
                <c:ptCount val="1"/>
                <c:pt idx="0">
                  <c:v>Q3 Avg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Tracking'!$M$3:$M$6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6C-47CE-8BB3-CB76C501C2D2}"/>
            </c:ext>
          </c:extLst>
        </c:ser>
        <c:ser>
          <c:idx val="12"/>
          <c:order val="12"/>
          <c:tx>
            <c:strRef>
              <c:f>'Monthly &amp; Quarterly Tracking'!$N$2</c:f>
              <c:strCache>
                <c:ptCount val="1"/>
                <c:pt idx="0">
                  <c:v>Oct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Tracking'!$N$3:$N$6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C-276C-47CE-8BB3-CB76C501C2D2}"/>
            </c:ext>
          </c:extLst>
        </c:ser>
        <c:ser>
          <c:idx val="13"/>
          <c:order val="13"/>
          <c:tx>
            <c:strRef>
              <c:f>'Monthly &amp; Quarterly Tracking'!$O$2</c:f>
              <c:strCache>
                <c:ptCount val="1"/>
                <c:pt idx="0">
                  <c:v>Nov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Tracking'!$O$3:$O$6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1-276C-47CE-8BB3-CB76C501C2D2}"/>
            </c:ext>
          </c:extLst>
        </c:ser>
        <c:ser>
          <c:idx val="14"/>
          <c:order val="14"/>
          <c:tx>
            <c:strRef>
              <c:f>'Monthly &amp; Quarterly Tracking'!$P$2</c:f>
              <c:strCache>
                <c:ptCount val="1"/>
                <c:pt idx="0">
                  <c:v>Dec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Tracking'!$P$3:$P$6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2-276C-47CE-8BB3-CB76C501C2D2}"/>
            </c:ext>
          </c:extLst>
        </c:ser>
        <c:ser>
          <c:idx val="15"/>
          <c:order val="15"/>
          <c:tx>
            <c:strRef>
              <c:f>'Monthly &amp; Quarterly Tracking'!$Q$2</c:f>
              <c:strCache>
                <c:ptCount val="1"/>
                <c:pt idx="0">
                  <c:v>Q4 Avg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4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4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'Monthly &amp; Quarterly Tracking'!$A$3:$A$6</c:f>
              <c:strCache>
                <c:ptCount val="4"/>
                <c:pt idx="0">
                  <c:v>Revenue Growth</c:v>
                </c:pt>
                <c:pt idx="1">
                  <c:v>CAC</c:v>
                </c:pt>
                <c:pt idx="2">
                  <c:v>Burn Rate</c:v>
                </c:pt>
                <c:pt idx="3">
                  <c:v>Net Profit Margin</c:v>
                </c:pt>
              </c:strCache>
            </c:strRef>
          </c:cat>
          <c:val>
            <c:numRef>
              <c:f>'Monthly &amp; Quarterly Tracking'!$Q$3:$Q$6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76C-47CE-8BB3-CB76C501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Quarter</a:t>
                </a:r>
              </a:p>
            </c:rich>
          </c:tx>
          <c:overlay val="1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</a:t>
                </a:r>
              </a:p>
            </c:rich>
          </c:tx>
          <c:overlay val="1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0</xdr:row>
      <xdr:rowOff>144780</xdr:rowOff>
    </xdr:from>
    <xdr:to>
      <xdr:col>5</xdr:col>
      <xdr:colOff>487680</xdr:colOff>
      <xdr:row>0</xdr:row>
      <xdr:rowOff>1060295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7FCC27-9679-C4EA-A237-9B0167524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1" y="14478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106680</xdr:rowOff>
    </xdr:from>
    <xdr:to>
      <xdr:col>1</xdr:col>
      <xdr:colOff>91439</xdr:colOff>
      <xdr:row>0</xdr:row>
      <xdr:rowOff>1022195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9417D-AA42-42A6-A2DE-31A0506D4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668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106680</xdr:rowOff>
    </xdr:from>
    <xdr:to>
      <xdr:col>0</xdr:col>
      <xdr:colOff>1021079</xdr:colOff>
      <xdr:row>0</xdr:row>
      <xdr:rowOff>1022195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AFCE3-79B1-4746-8347-FD3F9570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668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106680</xdr:rowOff>
    </xdr:from>
    <xdr:to>
      <xdr:col>0</xdr:col>
      <xdr:colOff>1021079</xdr:colOff>
      <xdr:row>0</xdr:row>
      <xdr:rowOff>1022195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6EDEF3-5A94-43A1-AD7E-FCA9A2DB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668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106680</xdr:rowOff>
    </xdr:from>
    <xdr:to>
      <xdr:col>0</xdr:col>
      <xdr:colOff>1026159</xdr:colOff>
      <xdr:row>0</xdr:row>
      <xdr:rowOff>1026005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BE379F-805A-4BD9-B285-747901233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668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</xdr:colOff>
      <xdr:row>7</xdr:row>
      <xdr:rowOff>91440</xdr:rowOff>
    </xdr:from>
    <xdr:ext cx="7772400" cy="4831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5</xdr:col>
      <xdr:colOff>480060</xdr:colOff>
      <xdr:row>0</xdr:row>
      <xdr:rowOff>137160</xdr:rowOff>
    </xdr:from>
    <xdr:to>
      <xdr:col>7</xdr:col>
      <xdr:colOff>167639</xdr:colOff>
      <xdr:row>0</xdr:row>
      <xdr:rowOff>1052675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183268-AC7A-4AD3-8135-75744C439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13716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showGridLines="0" tabSelected="1" topLeftCell="A5" zoomScaleNormal="100" workbookViewId="0">
      <selection activeCell="L2" sqref="L2"/>
    </sheetView>
  </sheetViews>
  <sheetFormatPr defaultRowHeight="14.4" x14ac:dyDescent="0.3"/>
  <sheetData>
    <row r="1" spans="1:16" ht="94.2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6" ht="43.8" customHeight="1" x14ac:dyDescent="0.4">
      <c r="A2" s="15" t="s">
        <v>69</v>
      </c>
      <c r="B2" s="15"/>
      <c r="C2" s="15"/>
      <c r="D2" s="15"/>
      <c r="E2" s="15"/>
      <c r="F2" s="15"/>
      <c r="G2" s="15"/>
      <c r="H2" s="15"/>
      <c r="I2" s="15"/>
      <c r="J2" s="15"/>
      <c r="K2" s="1"/>
      <c r="L2" s="1"/>
      <c r="M2" s="1"/>
      <c r="N2" s="1"/>
      <c r="O2" s="1"/>
      <c r="P2" s="1"/>
    </row>
    <row r="3" spans="1:16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6" ht="15.6" x14ac:dyDescent="0.3">
      <c r="A4" s="16" t="s">
        <v>35</v>
      </c>
      <c r="B4" s="16"/>
      <c r="C4" s="16"/>
      <c r="D4" s="16"/>
      <c r="E4" s="16"/>
      <c r="F4" s="16"/>
      <c r="G4" s="16"/>
      <c r="H4" s="16"/>
      <c r="I4" s="16"/>
      <c r="J4" s="16"/>
    </row>
    <row r="5" spans="1:16" ht="35.4" customHeight="1" x14ac:dyDescent="0.3">
      <c r="A5" s="17" t="s">
        <v>36</v>
      </c>
      <c r="B5" s="17"/>
      <c r="C5" s="17"/>
      <c r="D5" s="17"/>
      <c r="E5" s="17"/>
      <c r="F5" s="17"/>
      <c r="G5" s="17"/>
      <c r="H5" s="17"/>
      <c r="I5" s="17"/>
      <c r="J5" s="17"/>
    </row>
    <row r="6" spans="1:16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6" x14ac:dyDescent="0.3">
      <c r="A8" s="18" t="s">
        <v>68</v>
      </c>
      <c r="B8" s="18"/>
      <c r="C8" s="18"/>
      <c r="D8" s="18"/>
      <c r="E8" s="18"/>
      <c r="F8" s="18"/>
      <c r="G8" s="18"/>
      <c r="H8" s="18"/>
      <c r="I8" s="18"/>
      <c r="J8" s="18"/>
    </row>
    <row r="9" spans="1:1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sheetProtection algorithmName="SHA-512" hashValue="gq6BfiuJgisThCzeHadmFN5ASZr8OTntdhgobcKydt0izwAHwrGg5EBu8epHLyl4DGfVbl4ugke8a1TyHb/HXw==" saltValue="QV1lbUJXsgT5FErhZQikfA==" spinCount="100000" sheet="1" objects="1" scenarios="1"/>
  <mergeCells count="5">
    <mergeCell ref="A2:J2"/>
    <mergeCell ref="A4:J4"/>
    <mergeCell ref="A5:J5"/>
    <mergeCell ref="A8:J8"/>
    <mergeCell ref="A1:J1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opLeftCell="B1" zoomScaleNormal="100" workbookViewId="0">
      <selection sqref="A1:I1"/>
    </sheetView>
  </sheetViews>
  <sheetFormatPr defaultRowHeight="14.4" x14ac:dyDescent="0.3"/>
  <cols>
    <col min="1" max="1" width="13.5546875" customWidth="1"/>
    <col min="2" max="2" width="40.44140625" bestFit="1" customWidth="1"/>
    <col min="3" max="3" width="27.6640625" bestFit="1" customWidth="1"/>
    <col min="4" max="4" width="31.77734375" customWidth="1"/>
    <col min="5" max="8" width="13.5546875" customWidth="1"/>
    <col min="9" max="9" width="37" customWidth="1"/>
    <col min="10" max="11" width="13.5546875" customWidth="1"/>
  </cols>
  <sheetData>
    <row r="1" spans="1:9" ht="94.8" customHeight="1" x14ac:dyDescent="0.3">
      <c r="A1" s="20" t="s">
        <v>73</v>
      </c>
      <c r="B1" s="20"/>
      <c r="C1" s="20"/>
      <c r="D1" s="20"/>
      <c r="E1" s="20"/>
      <c r="F1" s="20"/>
      <c r="G1" s="20"/>
      <c r="H1" s="20"/>
      <c r="I1" s="20"/>
    </row>
    <row r="2" spans="1:9" ht="15.6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</row>
    <row r="3" spans="1:9" x14ac:dyDescent="0.3">
      <c r="A3" s="11" t="s">
        <v>9</v>
      </c>
      <c r="B3" s="8" t="s">
        <v>10</v>
      </c>
      <c r="C3" s="8" t="s">
        <v>11</v>
      </c>
      <c r="D3" s="8" t="s">
        <v>59</v>
      </c>
      <c r="E3" s="8">
        <v>0.1</v>
      </c>
      <c r="F3" s="8"/>
      <c r="G3" s="8">
        <f>F3-E3</f>
        <v>-0.1</v>
      </c>
      <c r="H3" s="6" t="str">
        <f>IF(G3&gt;=0,"On Track",IF(G3&gt;=-0.1,"At Risk","Off Track"))</f>
        <v>At Risk</v>
      </c>
      <c r="I3" s="7"/>
    </row>
    <row r="4" spans="1:9" x14ac:dyDescent="0.3">
      <c r="A4" s="11" t="s">
        <v>12</v>
      </c>
      <c r="B4" s="8" t="s">
        <v>13</v>
      </c>
      <c r="C4" s="8" t="s">
        <v>14</v>
      </c>
      <c r="D4" s="8" t="s">
        <v>60</v>
      </c>
      <c r="E4" s="8">
        <v>500</v>
      </c>
      <c r="F4" s="8"/>
      <c r="G4" s="8">
        <f>E4-F4</f>
        <v>500</v>
      </c>
      <c r="H4" s="6" t="str">
        <f>IF(G4&gt;=0,"On Track",IF(G4&gt;=-0.1,"At Risk","Off Track"))</f>
        <v>On Track</v>
      </c>
      <c r="I4" s="7"/>
    </row>
    <row r="5" spans="1:9" x14ac:dyDescent="0.3">
      <c r="A5" s="11" t="s">
        <v>15</v>
      </c>
      <c r="B5" s="8" t="s">
        <v>16</v>
      </c>
      <c r="C5" s="8" t="s">
        <v>17</v>
      </c>
      <c r="D5" s="8" t="s">
        <v>61</v>
      </c>
      <c r="E5" s="8">
        <v>20000</v>
      </c>
      <c r="F5" s="8"/>
      <c r="G5" s="8">
        <f>E5-F5</f>
        <v>20000</v>
      </c>
      <c r="H5" s="6" t="str">
        <f>IF(G5&gt;=0,"On Track",IF(G5&gt;=-0.1,"At Risk","Off Track"))</f>
        <v>On Track</v>
      </c>
      <c r="I5" s="7"/>
    </row>
  </sheetData>
  <mergeCells count="1">
    <mergeCell ref="A1:I1"/>
  </mergeCells>
  <conditionalFormatting sqref="H3:H5">
    <cfRule type="expression" dxfId="8" priority="1">
      <formula>H3="On Track"</formula>
    </cfRule>
    <cfRule type="expression" dxfId="7" priority="2">
      <formula>H3="At Risk"</formula>
    </cfRule>
    <cfRule type="expression" dxfId="6" priority="3">
      <formula>H3="Off Track"</formula>
    </cfRule>
  </conditionalFormatting>
  <pageMargins left="0.75" right="0.75" top="1" bottom="1" header="0.5" footer="0.5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zoomScaleNormal="100" workbookViewId="0">
      <selection activeCell="A3" sqref="A3:D5"/>
    </sheetView>
  </sheetViews>
  <sheetFormatPr defaultRowHeight="14.4" x14ac:dyDescent="0.3"/>
  <cols>
    <col min="1" max="1" width="15.6640625" customWidth="1"/>
    <col min="2" max="2" width="24.6640625" customWidth="1"/>
    <col min="3" max="3" width="28.44140625" customWidth="1"/>
    <col min="4" max="4" width="26.88671875" customWidth="1"/>
    <col min="5" max="5" width="10.21875" customWidth="1"/>
    <col min="6" max="6" width="10.109375" customWidth="1"/>
    <col min="7" max="7" width="10.6640625" customWidth="1"/>
    <col min="8" max="8" width="13.44140625" customWidth="1"/>
    <col min="9" max="9" width="43.6640625" customWidth="1"/>
  </cols>
  <sheetData>
    <row r="1" spans="1:9" ht="95.4" customHeight="1" x14ac:dyDescent="0.3">
      <c r="A1" s="21" t="s">
        <v>70</v>
      </c>
      <c r="B1" s="21"/>
      <c r="C1" s="21"/>
      <c r="D1" s="21"/>
      <c r="E1" s="21"/>
      <c r="F1" s="21"/>
      <c r="G1" s="21"/>
      <c r="H1" s="21"/>
      <c r="I1" s="21"/>
    </row>
    <row r="2" spans="1:9" ht="15.6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9" x14ac:dyDescent="0.3">
      <c r="A3" s="8" t="s">
        <v>18</v>
      </c>
      <c r="B3" s="8" t="s">
        <v>19</v>
      </c>
      <c r="C3" s="8" t="s">
        <v>20</v>
      </c>
      <c r="D3" s="8" t="s">
        <v>62</v>
      </c>
      <c r="E3" s="8">
        <v>8000</v>
      </c>
      <c r="F3" s="8"/>
      <c r="G3" s="8">
        <f>F3-E3</f>
        <v>-8000</v>
      </c>
      <c r="H3" s="6" t="str">
        <f>IF(G3&gt;=0,"On Track",IF(G3&gt;=-0.1,"At Risk","Off Track"))</f>
        <v>Off Track</v>
      </c>
      <c r="I3" s="6"/>
    </row>
    <row r="4" spans="1:9" x14ac:dyDescent="0.3">
      <c r="A4" s="8" t="s">
        <v>21</v>
      </c>
      <c r="B4" s="8" t="s">
        <v>22</v>
      </c>
      <c r="C4" s="8" t="s">
        <v>23</v>
      </c>
      <c r="D4" s="8" t="s">
        <v>63</v>
      </c>
      <c r="E4" s="8">
        <v>100</v>
      </c>
      <c r="F4" s="8"/>
      <c r="G4" s="8">
        <f>F4-E4</f>
        <v>-100</v>
      </c>
      <c r="H4" s="6" t="str">
        <f>IF(G4&gt;=0,"On Track",IF(G4&gt;=-0.1,"At Risk","Off Track"))</f>
        <v>Off Track</v>
      </c>
      <c r="I4" s="6"/>
    </row>
    <row r="5" spans="1:9" x14ac:dyDescent="0.3">
      <c r="A5" s="8" t="s">
        <v>24</v>
      </c>
      <c r="B5" s="8" t="s">
        <v>25</v>
      </c>
      <c r="C5" s="8" t="s">
        <v>26</v>
      </c>
      <c r="D5" s="8" t="s">
        <v>64</v>
      </c>
      <c r="E5" s="8">
        <v>0.7</v>
      </c>
      <c r="F5" s="8"/>
      <c r="G5" s="8">
        <f>F5-E5</f>
        <v>-0.7</v>
      </c>
      <c r="H5" s="6" t="str">
        <f>IF(G5&gt;=0,"On Track",IF(G5&gt;=-0.1,"At Risk","Off Track"))</f>
        <v>Off Track</v>
      </c>
      <c r="I5" s="6"/>
    </row>
  </sheetData>
  <mergeCells count="1">
    <mergeCell ref="A1:I1"/>
  </mergeCells>
  <conditionalFormatting sqref="H3:H5">
    <cfRule type="expression" dxfId="5" priority="1">
      <formula>H3="On Track"</formula>
    </cfRule>
    <cfRule type="expression" dxfId="4" priority="2">
      <formula>H3="At Risk"</formula>
    </cfRule>
    <cfRule type="expression" dxfId="3" priority="3">
      <formula>H3="Off Track"</formula>
    </cfRule>
  </conditionalFormatting>
  <pageMargins left="0.75" right="0.75" top="1" bottom="1" header="0.5" footer="0.5"/>
  <pageSetup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zoomScaleNormal="100" workbookViewId="0">
      <selection sqref="A1:XFD1"/>
    </sheetView>
  </sheetViews>
  <sheetFormatPr defaultRowHeight="14.4" x14ac:dyDescent="0.3"/>
  <cols>
    <col min="1" max="1" width="17.109375" customWidth="1"/>
    <col min="2" max="2" width="30" customWidth="1"/>
    <col min="3" max="3" width="23.6640625" customWidth="1"/>
    <col min="4" max="4" width="37" customWidth="1"/>
    <col min="5" max="5" width="9.44140625" customWidth="1"/>
    <col min="6" max="6" width="9.109375" customWidth="1"/>
    <col min="7" max="7" width="12.109375" customWidth="1"/>
    <col min="8" max="8" width="12.21875" customWidth="1"/>
    <col min="9" max="9" width="45.77734375" customWidth="1"/>
    <col min="10" max="10" width="9" customWidth="1"/>
  </cols>
  <sheetData>
    <row r="1" spans="1:9" ht="96" customHeight="1" x14ac:dyDescent="0.3">
      <c r="A1" s="21" t="s">
        <v>71</v>
      </c>
      <c r="B1" s="21"/>
      <c r="C1" s="21"/>
      <c r="D1" s="21"/>
      <c r="E1" s="21"/>
      <c r="F1" s="21"/>
      <c r="G1" s="21"/>
      <c r="H1" s="21"/>
      <c r="I1" s="21"/>
    </row>
    <row r="2" spans="1:9" ht="15.6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9" x14ac:dyDescent="0.3">
      <c r="A3" s="8" t="s">
        <v>27</v>
      </c>
      <c r="B3" s="8" t="s">
        <v>28</v>
      </c>
      <c r="C3" s="8" t="s">
        <v>29</v>
      </c>
      <c r="D3" s="8" t="s">
        <v>65</v>
      </c>
      <c r="E3" s="8">
        <v>0.2</v>
      </c>
      <c r="F3" s="8"/>
      <c r="G3" s="8">
        <f>F3-E3</f>
        <v>-0.2</v>
      </c>
      <c r="H3" s="6" t="str">
        <f>IF(G3&gt;=0,"On Track",IF(G3&gt;=-0.1,"At Risk","Off Track"))</f>
        <v>Off Track</v>
      </c>
      <c r="I3" s="6"/>
    </row>
    <row r="4" spans="1:9" x14ac:dyDescent="0.3">
      <c r="A4" s="8" t="s">
        <v>30</v>
      </c>
      <c r="B4" s="8" t="s">
        <v>31</v>
      </c>
      <c r="C4" s="8" t="s">
        <v>32</v>
      </c>
      <c r="D4" s="8" t="s">
        <v>66</v>
      </c>
      <c r="E4" s="8">
        <v>0.25</v>
      </c>
      <c r="F4" s="8"/>
      <c r="G4" s="8">
        <f>F4-E4</f>
        <v>-0.25</v>
      </c>
      <c r="H4" s="6" t="str">
        <f>IF(G4&gt;=0,"On Track",IF(G4&gt;=-0.1,"At Risk","Off Track"))</f>
        <v>Off Track</v>
      </c>
      <c r="I4" s="6"/>
    </row>
    <row r="5" spans="1:9" x14ac:dyDescent="0.3">
      <c r="A5" s="8" t="s">
        <v>12</v>
      </c>
      <c r="B5" s="8" t="s">
        <v>33</v>
      </c>
      <c r="C5" s="8" t="s">
        <v>34</v>
      </c>
      <c r="D5" s="8" t="s">
        <v>67</v>
      </c>
      <c r="E5" s="8">
        <v>5000</v>
      </c>
      <c r="F5" s="8"/>
      <c r="G5" s="8">
        <f>F5-E5</f>
        <v>-5000</v>
      </c>
      <c r="H5" s="6" t="str">
        <f>IF(G5&gt;=0,"On Track",IF(G5&gt;=-0.1,"At Risk","Off Track"))</f>
        <v>Off Track</v>
      </c>
      <c r="I5" s="6"/>
    </row>
  </sheetData>
  <mergeCells count="1">
    <mergeCell ref="A1:I1"/>
  </mergeCells>
  <conditionalFormatting sqref="H3:H5">
    <cfRule type="expression" dxfId="2" priority="1">
      <formula>H3="On Track"</formula>
    </cfRule>
    <cfRule type="expression" dxfId="1" priority="2">
      <formula>H3="At Risk"</formula>
    </cfRule>
    <cfRule type="expression" dxfId="0" priority="3">
      <formula>H3="Off Track"</formula>
    </cfRule>
  </conditionalFormatting>
  <pageMargins left="0.75" right="0.75" top="1" bottom="1" header="0.5" footer="0.5"/>
  <pageSetup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"/>
  <sheetViews>
    <sheetView zoomScaleNormal="100" workbookViewId="0">
      <selection activeCell="H3" sqref="H3"/>
    </sheetView>
  </sheetViews>
  <sheetFormatPr defaultRowHeight="14.4" x14ac:dyDescent="0.3"/>
  <cols>
    <col min="1" max="1" width="18.21875" customWidth="1"/>
    <col min="2" max="2" width="5" customWidth="1"/>
    <col min="3" max="3" width="4.88671875" customWidth="1"/>
    <col min="4" max="4" width="5.33203125" customWidth="1"/>
    <col min="5" max="5" width="9" customWidth="1"/>
    <col min="6" max="6" width="5.33203125" customWidth="1"/>
    <col min="7" max="7" width="5.6640625" customWidth="1"/>
    <col min="8" max="8" width="5.5546875" customWidth="1"/>
    <col min="9" max="9" width="10.88671875" customWidth="1"/>
    <col min="10" max="10" width="5.21875" customWidth="1"/>
    <col min="11" max="11" width="6.33203125" customWidth="1"/>
    <col min="12" max="12" width="5.5546875" customWidth="1"/>
    <col min="13" max="13" width="9.109375" customWidth="1"/>
    <col min="14" max="14" width="5.109375" customWidth="1"/>
    <col min="15" max="15" width="5.6640625" customWidth="1"/>
    <col min="16" max="16" width="5" customWidth="1"/>
    <col min="17" max="17" width="13.33203125" customWidth="1"/>
  </cols>
  <sheetData>
    <row r="1" spans="1:17" ht="96" customHeight="1" x14ac:dyDescent="0.3">
      <c r="A1" s="22" t="s">
        <v>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6" x14ac:dyDescent="0.3">
      <c r="A2" s="12" t="s">
        <v>37</v>
      </c>
      <c r="B2" s="12" t="s">
        <v>38</v>
      </c>
      <c r="C2" s="12" t="s">
        <v>39</v>
      </c>
      <c r="D2" s="12" t="s">
        <v>40</v>
      </c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47</v>
      </c>
      <c r="L2" s="12" t="s">
        <v>48</v>
      </c>
      <c r="M2" s="12" t="s">
        <v>49</v>
      </c>
      <c r="N2" s="12" t="s">
        <v>50</v>
      </c>
      <c r="O2" s="12" t="s">
        <v>51</v>
      </c>
      <c r="P2" s="12" t="s">
        <v>52</v>
      </c>
      <c r="Q2" s="12" t="s">
        <v>53</v>
      </c>
    </row>
    <row r="3" spans="1:17" x14ac:dyDescent="0.3">
      <c r="A3" s="5" t="s">
        <v>54</v>
      </c>
      <c r="B3" s="13"/>
      <c r="C3" s="13"/>
      <c r="D3" s="13"/>
      <c r="E3" s="13" t="e">
        <f>AVERAGE(B3:D3)</f>
        <v>#DIV/0!</v>
      </c>
      <c r="F3" s="13"/>
      <c r="G3" s="13"/>
      <c r="H3" s="13"/>
      <c r="I3" s="13" t="e">
        <f>AVERAGE(F3:H3)</f>
        <v>#DIV/0!</v>
      </c>
      <c r="J3" s="13"/>
      <c r="K3" s="13"/>
      <c r="L3" s="13"/>
      <c r="M3" s="13" t="e">
        <f>AVERAGE(J3:L3)</f>
        <v>#DIV/0!</v>
      </c>
      <c r="N3" s="13"/>
      <c r="O3" s="13"/>
      <c r="P3" s="13"/>
      <c r="Q3" s="13" t="e">
        <f>AVERAGE(N3:P3)</f>
        <v>#DIV/0!</v>
      </c>
    </row>
    <row r="4" spans="1:17" x14ac:dyDescent="0.3">
      <c r="A4" s="5" t="s">
        <v>55</v>
      </c>
      <c r="B4" s="13"/>
      <c r="C4" s="13"/>
      <c r="D4" s="13"/>
      <c r="E4" s="13" t="e">
        <f>AVERAGE(B4:D4)</f>
        <v>#DIV/0!</v>
      </c>
      <c r="F4" s="13"/>
      <c r="G4" s="13"/>
      <c r="H4" s="13"/>
      <c r="I4" s="13" t="e">
        <f>AVERAGE(F4:H4)</f>
        <v>#DIV/0!</v>
      </c>
      <c r="J4" s="13"/>
      <c r="K4" s="13"/>
      <c r="L4" s="13"/>
      <c r="M4" s="13" t="e">
        <f>AVERAGE(J4:L4)</f>
        <v>#DIV/0!</v>
      </c>
      <c r="N4" s="13"/>
      <c r="O4" s="13"/>
      <c r="P4" s="13"/>
      <c r="Q4" s="13" t="e">
        <f>AVERAGE(N4:P4)</f>
        <v>#DIV/0!</v>
      </c>
    </row>
    <row r="5" spans="1:17" x14ac:dyDescent="0.3">
      <c r="A5" s="5" t="s">
        <v>16</v>
      </c>
      <c r="B5" s="13"/>
      <c r="C5" s="13"/>
      <c r="D5" s="13"/>
      <c r="E5" s="13" t="e">
        <f>AVERAGE(B5:D5)</f>
        <v>#DIV/0!</v>
      </c>
      <c r="F5" s="13"/>
      <c r="G5" s="13"/>
      <c r="H5" s="13"/>
      <c r="I5" s="13" t="e">
        <f>AVERAGE(F5:H5)</f>
        <v>#DIV/0!</v>
      </c>
      <c r="J5" s="13"/>
      <c r="K5" s="13"/>
      <c r="L5" s="13"/>
      <c r="M5" s="13" t="e">
        <f>AVERAGE(J5:L5)</f>
        <v>#DIV/0!</v>
      </c>
      <c r="N5" s="13"/>
      <c r="O5" s="13"/>
      <c r="P5" s="13"/>
      <c r="Q5" s="13" t="e">
        <f>AVERAGE(N5:P5)</f>
        <v>#DIV/0!</v>
      </c>
    </row>
    <row r="6" spans="1:17" x14ac:dyDescent="0.3">
      <c r="A6" s="5" t="s">
        <v>28</v>
      </c>
      <c r="B6" s="13"/>
      <c r="C6" s="13"/>
      <c r="D6" s="13"/>
      <c r="E6" s="13" t="e">
        <f>AVERAGE(B6:D6)</f>
        <v>#DIV/0!</v>
      </c>
      <c r="F6" s="13"/>
      <c r="G6" s="13"/>
      <c r="H6" s="13"/>
      <c r="I6" s="13" t="e">
        <f>AVERAGE(F6:H6)</f>
        <v>#DIV/0!</v>
      </c>
      <c r="J6" s="13"/>
      <c r="K6" s="13"/>
      <c r="L6" s="13"/>
      <c r="M6" s="13" t="e">
        <f>AVERAGE(J6:L6)</f>
        <v>#DIV/0!</v>
      </c>
      <c r="N6" s="13"/>
      <c r="O6" s="13"/>
      <c r="P6" s="13"/>
      <c r="Q6" s="13" t="e">
        <f>AVERAGE(N6:P6)</f>
        <v>#DIV/0!</v>
      </c>
    </row>
  </sheetData>
  <mergeCells count="1">
    <mergeCell ref="A1:Q1"/>
  </mergeCells>
  <pageMargins left="0.75" right="0.75" top="1" bottom="1" header="0.5" footer="0.5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0"/>
  <sheetViews>
    <sheetView showGridLines="0" zoomScaleNormal="100" workbookViewId="0">
      <selection activeCell="G17" sqref="G17"/>
    </sheetView>
  </sheetViews>
  <sheetFormatPr defaultRowHeight="14.4" x14ac:dyDescent="0.3"/>
  <sheetData>
    <row r="1" spans="1:13" ht="90.6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1" customHeight="1" x14ac:dyDescent="0.35">
      <c r="A2" s="25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7.6" customHeight="1" x14ac:dyDescent="0.3">
      <c r="A3" s="24" t="s">
        <v>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3">
      <c r="A5" s="26" t="s">
        <v>58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1" customHeigh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</sheetData>
  <sheetProtection selectLockedCells="1" selectUnlockedCells="1"/>
  <protectedRanges>
    <protectedRange sqref="A1:M6" name="Range2"/>
    <protectedRange sqref="A8:M34" name="Range1"/>
  </protectedRanges>
  <mergeCells count="6">
    <mergeCell ref="A6:M6"/>
    <mergeCell ref="A1:M1"/>
    <mergeCell ref="A2:M2"/>
    <mergeCell ref="A3:M3"/>
    <mergeCell ref="A4:M4"/>
    <mergeCell ref="A5:M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About Prosperity &amp; Wealth</vt:lpstr>
      <vt:lpstr>Startup KPIs</vt:lpstr>
      <vt:lpstr>Solopreneur KPIs</vt:lpstr>
      <vt:lpstr>Established Business KPIs</vt:lpstr>
      <vt:lpstr>Monthly &amp; Quarterly Tracking</vt:lpstr>
      <vt:lpstr>Executive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Tiffany Gill</cp:lastModifiedBy>
  <dcterms:created xsi:type="dcterms:W3CDTF">2026-02-01T15:23:25Z</dcterms:created>
  <dcterms:modified xsi:type="dcterms:W3CDTF">2026-02-06T21:51:23Z</dcterms:modified>
</cp:coreProperties>
</file>