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c3b2515cbf9d5a9a/Documents/Lake of the Woods/LOW Arts/Website and social media/"/>
    </mc:Choice>
  </mc:AlternateContent>
  <xr:revisionPtr revIDLastSave="0" documentId="13_ncr:1_{F2C2E42B-9118-1E48-B530-18D934A529B6}" xr6:coauthVersionLast="47" xr6:coauthVersionMax="47" xr10:uidLastSave="{00000000-0000-0000-0000-000000000000}"/>
  <bookViews>
    <workbookView xWindow="30360" yWindow="1560" windowWidth="21600" windowHeight="11295" tabRatio="500" xr2:uid="{00000000-000D-0000-FFFF-FFFF00000000}"/>
  </bookViews>
  <sheets>
    <sheet name="Sheet1" sheetId="1" r:id="rId1"/>
  </sheets>
  <definedNames>
    <definedName name="_xlnm.Print_Area" localSheetId="0">Sheet1!$A$1:$Q$63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Q7" i="1"/>
  <c r="Q47" i="1"/>
  <c r="Q18" i="1"/>
  <c r="Q52" i="1"/>
  <c r="Q23" i="1"/>
  <c r="J61" i="1"/>
  <c r="I61" i="1"/>
  <c r="H61" i="1"/>
  <c r="G61" i="1"/>
  <c r="F61" i="1"/>
  <c r="E61" i="1"/>
  <c r="Q60" i="1"/>
  <c r="Q59" i="1"/>
  <c r="Q58" i="1"/>
  <c r="Q57" i="1"/>
  <c r="Q56" i="1"/>
  <c r="Q55" i="1"/>
  <c r="Q54" i="1"/>
  <c r="Q53" i="1"/>
  <c r="Q48" i="1"/>
  <c r="Q51" i="1"/>
  <c r="Q50" i="1"/>
  <c r="Q49" i="1"/>
  <c r="Q46" i="1"/>
  <c r="Q45" i="1"/>
  <c r="Q44" i="1"/>
  <c r="Q43" i="1"/>
  <c r="Q42" i="1"/>
  <c r="Q41" i="1"/>
  <c r="F40" i="1"/>
  <c r="G40" i="1"/>
  <c r="H40" i="1"/>
  <c r="I40" i="1"/>
  <c r="J40" i="1"/>
  <c r="Q39" i="1"/>
  <c r="Q38" i="1"/>
  <c r="Q37" i="1"/>
  <c r="Q35" i="1"/>
  <c r="Q10" i="1"/>
  <c r="Q11" i="1"/>
  <c r="Q13" i="1"/>
  <c r="Q16" i="1"/>
  <c r="Q17" i="1"/>
  <c r="Q19" i="1"/>
  <c r="Q24" i="1"/>
  <c r="Q25" i="1"/>
  <c r="Q30" i="1"/>
  <c r="Q31" i="1"/>
  <c r="J32" i="1"/>
  <c r="I32" i="1"/>
  <c r="H32" i="1"/>
  <c r="G32" i="1"/>
  <c r="F32" i="1"/>
  <c r="E32" i="1"/>
  <c r="Q29" i="1"/>
  <c r="Q28" i="1"/>
  <c r="Q27" i="1"/>
  <c r="Q26" i="1"/>
  <c r="Q22" i="1"/>
  <c r="Q21" i="1"/>
  <c r="Q20" i="1"/>
  <c r="Q15" i="1"/>
  <c r="Q14" i="1"/>
  <c r="Q12" i="1"/>
  <c r="Q9" i="1"/>
  <c r="Q8" i="1"/>
  <c r="Q6" i="1"/>
  <c r="C61" i="1"/>
  <c r="Q40" i="1"/>
  <c r="Q61" i="1"/>
  <c r="Q32" i="1"/>
</calcChain>
</file>

<file path=xl/sharedStrings.xml><?xml version="1.0" encoding="utf-8"?>
<sst xmlns="http://schemas.openxmlformats.org/spreadsheetml/2006/main" count="78" uniqueCount="43">
  <si>
    <t>MEMBERSHIP</t>
  </si>
  <si>
    <t>ART SHOW</t>
  </si>
  <si>
    <t>VA taxes</t>
  </si>
  <si>
    <t>PROGRAMS</t>
  </si>
  <si>
    <t>TOTAL EXPENSE</t>
  </si>
  <si>
    <t>Projected</t>
  </si>
  <si>
    <t>EXPENSES</t>
  </si>
  <si>
    <t>INCOME</t>
  </si>
  <si>
    <t>FUNDRAISING</t>
  </si>
  <si>
    <t>Supplies</t>
  </si>
  <si>
    <t>EXHIBITS</t>
  </si>
  <si>
    <t>Commission</t>
  </si>
  <si>
    <t>Field trips</t>
  </si>
  <si>
    <t>Speakers</t>
  </si>
  <si>
    <t>Dues</t>
  </si>
  <si>
    <t>Sales</t>
  </si>
  <si>
    <t>Raffle</t>
  </si>
  <si>
    <t>Silent Auction</t>
  </si>
  <si>
    <t>Credit Card Fees</t>
  </si>
  <si>
    <t>Advertising</t>
  </si>
  <si>
    <t>Registration Fees</t>
  </si>
  <si>
    <t>School Donation</t>
  </si>
  <si>
    <t>Ticket Sales</t>
  </si>
  <si>
    <t>J</t>
  </si>
  <si>
    <t>F</t>
  </si>
  <si>
    <t>M</t>
  </si>
  <si>
    <t>A</t>
  </si>
  <si>
    <t>S</t>
  </si>
  <si>
    <t>O</t>
  </si>
  <si>
    <t>N</t>
  </si>
  <si>
    <t>D</t>
  </si>
  <si>
    <t xml:space="preserve">Actual </t>
  </si>
  <si>
    <t>TOTALS</t>
  </si>
  <si>
    <t>Entertainment</t>
  </si>
  <si>
    <t xml:space="preserve">ACTUAL EXPENDITURES </t>
  </si>
  <si>
    <t>TOTAL INCOME</t>
  </si>
  <si>
    <t>Donations</t>
  </si>
  <si>
    <t>Artists' Reception</t>
  </si>
  <si>
    <t>Club Supplies</t>
  </si>
  <si>
    <t>Ending Bank Balance</t>
  </si>
  <si>
    <t>Beginning Bank Balance</t>
  </si>
  <si>
    <r>
      <rPr>
        <sz val="12"/>
        <color rgb="FF0070C0"/>
        <rFont val="Arial"/>
        <family val="2"/>
      </rPr>
      <t>Budget Approved 8.1.22</t>
    </r>
    <r>
      <rPr>
        <sz val="10"/>
        <rFont val="Arial"/>
        <family val="2"/>
      </rPr>
      <t xml:space="preserve"> </t>
    </r>
  </si>
  <si>
    <t>Lake of the Woods Arts Budget vs Actual - 7.31.22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</si>
</sst>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theme="5"/>
      <name val="Arial"/>
      <family val="2"/>
    </font>
    <font>
      <sz val="10"/>
      <color theme="1"/>
      <name val="Arial"/>
      <family val="2"/>
    </font>
    <font>
      <sz val="12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30">
    <xf numFmtId="0" fontId="0" fillId="0" borderId="0" xfId="0"/>
    <xf numFmtId="0" fontId="0" fillId="0" borderId="0" xfId="0" applyFont="1" applyBorder="1" applyAlignment="1">
      <alignment horizontal="center" vertical="center"/>
    </xf>
    <xf numFmtId="44" fontId="1" fillId="0" borderId="0" xfId="1"/>
    <xf numFmtId="0" fontId="0" fillId="0" borderId="0" xfId="0" applyAlignment="1">
      <alignment horizontal="right"/>
    </xf>
    <xf numFmtId="166" fontId="1" fillId="0" borderId="0" xfId="1" applyNumberFormat="1" applyAlignment="1"/>
    <xf numFmtId="166" fontId="1" fillId="0" borderId="0" xfId="1" applyNumberFormat="1"/>
    <xf numFmtId="166" fontId="0" fillId="0" borderId="0" xfId="0" applyNumberFormat="1"/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166" fontId="1" fillId="0" borderId="0" xfId="1" applyNumberFormat="1" applyAlignment="1">
      <alignment horizontal="center"/>
    </xf>
    <xf numFmtId="44" fontId="1" fillId="0" borderId="0" xfId="1" applyAlignment="1">
      <alignment horizontal="center"/>
    </xf>
    <xf numFmtId="164" fontId="0" fillId="2" borderId="0" xfId="0" applyNumberFormat="1" applyFill="1"/>
    <xf numFmtId="164" fontId="0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0" fillId="0" borderId="0" xfId="0" applyNumberFormat="1" applyFill="1" applyAlignment="1">
      <alignment horizontal="right"/>
    </xf>
    <xf numFmtId="166" fontId="0" fillId="0" borderId="0" xfId="1" applyNumberFormat="1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164" fontId="5" fillId="0" borderId="0" xfId="0" applyNumberFormat="1" applyFont="1" applyFill="1" applyAlignment="1">
      <alignment horizontal="right"/>
    </xf>
    <xf numFmtId="166" fontId="5" fillId="0" borderId="0" xfId="1" applyNumberFormat="1" applyFont="1"/>
    <xf numFmtId="0" fontId="5" fillId="0" borderId="0" xfId="0" applyFont="1" applyBorder="1" applyAlignment="1">
      <alignment horizontal="left" vertical="center" wrapText="1"/>
    </xf>
    <xf numFmtId="166" fontId="5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tabSelected="1" topLeftCell="A59" zoomScale="125" zoomScaleNormal="125" workbookViewId="0">
      <selection sqref="A1:Q65"/>
    </sheetView>
  </sheetViews>
  <sheetFormatPr defaultColWidth="11.42578125" defaultRowHeight="12.75" x14ac:dyDescent="0.2"/>
  <cols>
    <col min="1" max="1" width="19.42578125" customWidth="1"/>
    <col min="2" max="2" width="15.7109375" customWidth="1"/>
    <col min="3" max="3" width="9.42578125" style="16" customWidth="1"/>
    <col min="4" max="4" width="1" style="13" customWidth="1"/>
    <col min="5" max="5" width="8.7109375" style="5" customWidth="1"/>
    <col min="6" max="6" width="7.42578125" style="6" customWidth="1"/>
    <col min="7" max="7" width="8.85546875" style="5" customWidth="1"/>
    <col min="8" max="8" width="7.7109375" style="5" customWidth="1"/>
    <col min="9" max="9" width="7.85546875" style="5" customWidth="1"/>
    <col min="10" max="10" width="8.42578125" style="5" customWidth="1"/>
    <col min="11" max="11" width="8" style="5" customWidth="1"/>
    <col min="12" max="12" width="7.85546875" style="2" customWidth="1"/>
    <col min="13" max="13" width="8.28515625" style="5" customWidth="1"/>
    <col min="14" max="14" width="7.85546875" style="5" customWidth="1"/>
    <col min="15" max="15" width="8.7109375" style="5" customWidth="1"/>
    <col min="16" max="16" width="7.85546875" style="5" customWidth="1"/>
    <col min="17" max="17" width="7.7109375" style="5" customWidth="1"/>
  </cols>
  <sheetData>
    <row r="1" spans="1:17" ht="18" x14ac:dyDescent="0.25">
      <c r="A1" s="28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x14ac:dyDescent="0.2">
      <c r="E2" s="29" t="s">
        <v>34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4" t="s">
        <v>31</v>
      </c>
    </row>
    <row r="3" spans="1:17" x14ac:dyDescent="0.2">
      <c r="A3" s="7" t="s">
        <v>7</v>
      </c>
      <c r="C3" s="17" t="s">
        <v>5</v>
      </c>
      <c r="D3" s="14"/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25</v>
      </c>
      <c r="J3" s="11" t="s">
        <v>23</v>
      </c>
      <c r="K3" s="11" t="s">
        <v>23</v>
      </c>
      <c r="L3" s="12" t="s">
        <v>26</v>
      </c>
      <c r="M3" s="11" t="s">
        <v>27</v>
      </c>
      <c r="N3" s="11" t="s">
        <v>28</v>
      </c>
      <c r="O3" s="11" t="s">
        <v>29</v>
      </c>
      <c r="P3" s="11" t="s">
        <v>30</v>
      </c>
      <c r="Q3" s="11" t="s">
        <v>32</v>
      </c>
    </row>
    <row r="4" spans="1:17" x14ac:dyDescent="0.2">
      <c r="A4" s="21" t="s">
        <v>40</v>
      </c>
      <c r="C4" s="22">
        <v>2000</v>
      </c>
      <c r="D4" s="14"/>
      <c r="E4" s="11"/>
      <c r="F4" s="11"/>
      <c r="G4" s="11"/>
      <c r="H4" s="11"/>
      <c r="I4" s="11"/>
      <c r="J4" s="11"/>
      <c r="K4" s="11"/>
      <c r="L4" s="12"/>
      <c r="M4" s="11"/>
      <c r="N4" s="11"/>
      <c r="O4" s="11"/>
      <c r="P4" s="11"/>
      <c r="Q4" s="11"/>
    </row>
    <row r="5" spans="1:17" x14ac:dyDescent="0.2">
      <c r="A5" s="1" t="s">
        <v>0</v>
      </c>
      <c r="C5" s="16">
        <v>0</v>
      </c>
      <c r="F5" s="5"/>
    </row>
    <row r="6" spans="1:17" x14ac:dyDescent="0.2">
      <c r="A6">
        <v>100</v>
      </c>
      <c r="B6" t="s">
        <v>14</v>
      </c>
      <c r="C6" s="16">
        <v>1000</v>
      </c>
      <c r="E6" s="5">
        <v>0</v>
      </c>
      <c r="F6" s="5">
        <v>240</v>
      </c>
      <c r="G6" s="5">
        <v>520</v>
      </c>
      <c r="H6" s="5">
        <v>20</v>
      </c>
      <c r="I6" s="5">
        <v>140</v>
      </c>
      <c r="J6" s="5">
        <v>40</v>
      </c>
      <c r="K6" s="5">
        <v>40</v>
      </c>
      <c r="Q6" s="5">
        <f t="shared" ref="Q6:Q31" si="0">SUM(E6:P6)</f>
        <v>1000</v>
      </c>
    </row>
    <row r="7" spans="1:17" x14ac:dyDescent="0.2">
      <c r="A7">
        <v>101</v>
      </c>
      <c r="B7" s="21" t="s">
        <v>38</v>
      </c>
      <c r="C7" s="16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P7" s="5">
        <v>0</v>
      </c>
      <c r="Q7" s="5">
        <f>SUM(E7:P7)</f>
        <v>0</v>
      </c>
    </row>
    <row r="8" spans="1:17" x14ac:dyDescent="0.2">
      <c r="A8" s="1" t="s">
        <v>1</v>
      </c>
      <c r="C8" s="16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Q8" s="5">
        <f t="shared" si="0"/>
        <v>0</v>
      </c>
    </row>
    <row r="9" spans="1:17" x14ac:dyDescent="0.2">
      <c r="A9">
        <v>200</v>
      </c>
      <c r="B9" t="s">
        <v>15</v>
      </c>
      <c r="C9" s="16">
        <v>17500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Q9" s="5">
        <f t="shared" si="0"/>
        <v>0</v>
      </c>
    </row>
    <row r="10" spans="1:17" x14ac:dyDescent="0.2">
      <c r="A10">
        <v>201</v>
      </c>
      <c r="B10" t="s">
        <v>2</v>
      </c>
      <c r="C10" s="16">
        <v>900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Q10" s="5">
        <f t="shared" si="0"/>
        <v>0</v>
      </c>
    </row>
    <row r="11" spans="1:17" x14ac:dyDescent="0.2">
      <c r="A11">
        <v>202</v>
      </c>
      <c r="B11" t="s">
        <v>9</v>
      </c>
      <c r="C11" s="16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Q11" s="5">
        <f t="shared" si="0"/>
        <v>0</v>
      </c>
    </row>
    <row r="12" spans="1:17" x14ac:dyDescent="0.2">
      <c r="A12">
        <v>203</v>
      </c>
      <c r="B12" t="s">
        <v>16</v>
      </c>
      <c r="C12" s="16">
        <v>1700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Q12" s="5">
        <f t="shared" si="0"/>
        <v>0</v>
      </c>
    </row>
    <row r="13" spans="1:17" x14ac:dyDescent="0.2">
      <c r="A13">
        <v>204</v>
      </c>
      <c r="B13" t="s">
        <v>17</v>
      </c>
      <c r="C13" s="16">
        <v>600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Q13" s="5">
        <f t="shared" si="0"/>
        <v>0</v>
      </c>
    </row>
    <row r="14" spans="1:17" x14ac:dyDescent="0.2">
      <c r="A14">
        <v>205</v>
      </c>
      <c r="B14" t="s">
        <v>21</v>
      </c>
      <c r="C14" s="16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Q14" s="5">
        <f t="shared" si="0"/>
        <v>0</v>
      </c>
    </row>
    <row r="15" spans="1:17" x14ac:dyDescent="0.2">
      <c r="A15">
        <v>206</v>
      </c>
      <c r="B15" t="s">
        <v>18</v>
      </c>
      <c r="C15" s="16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Q15" s="5">
        <f t="shared" si="0"/>
        <v>0</v>
      </c>
    </row>
    <row r="16" spans="1:17" x14ac:dyDescent="0.2">
      <c r="A16">
        <v>207</v>
      </c>
      <c r="B16" t="s">
        <v>19</v>
      </c>
      <c r="C16" s="16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Q16" s="5">
        <f t="shared" si="0"/>
        <v>0</v>
      </c>
    </row>
    <row r="17" spans="1:17" x14ac:dyDescent="0.2">
      <c r="A17">
        <v>208</v>
      </c>
      <c r="B17" t="s">
        <v>20</v>
      </c>
      <c r="C17" s="16">
        <v>800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Q17" s="5">
        <f t="shared" si="0"/>
        <v>0</v>
      </c>
    </row>
    <row r="18" spans="1:17" x14ac:dyDescent="0.2">
      <c r="A18">
        <v>209</v>
      </c>
      <c r="B18" s="21" t="s">
        <v>37</v>
      </c>
      <c r="C18" s="22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Q18" s="5">
        <f t="shared" si="0"/>
        <v>0</v>
      </c>
    </row>
    <row r="19" spans="1:17" x14ac:dyDescent="0.2">
      <c r="A19" s="1" t="s">
        <v>8</v>
      </c>
      <c r="C19" s="16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Q19" s="5">
        <f t="shared" si="0"/>
        <v>0</v>
      </c>
    </row>
    <row r="20" spans="1:17" x14ac:dyDescent="0.2">
      <c r="A20">
        <v>300</v>
      </c>
      <c r="B20" s="21" t="s">
        <v>22</v>
      </c>
      <c r="C20" s="16">
        <v>900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1013</v>
      </c>
      <c r="Q20" s="5">
        <f t="shared" si="0"/>
        <v>1013</v>
      </c>
    </row>
    <row r="21" spans="1:17" x14ac:dyDescent="0.2">
      <c r="A21">
        <v>301</v>
      </c>
      <c r="B21" t="s">
        <v>9</v>
      </c>
      <c r="C21" s="16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Q21" s="5">
        <f t="shared" si="0"/>
        <v>0</v>
      </c>
    </row>
    <row r="22" spans="1:17" x14ac:dyDescent="0.2">
      <c r="A22">
        <v>302</v>
      </c>
      <c r="B22" t="s">
        <v>19</v>
      </c>
      <c r="C22" s="16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Q22" s="5">
        <f t="shared" si="0"/>
        <v>0</v>
      </c>
    </row>
    <row r="23" spans="1:17" x14ac:dyDescent="0.2">
      <c r="A23">
        <v>303</v>
      </c>
      <c r="B23" t="s">
        <v>36</v>
      </c>
      <c r="C23" s="16">
        <v>0</v>
      </c>
      <c r="E23" s="5">
        <v>0</v>
      </c>
      <c r="F23" s="5">
        <v>0</v>
      </c>
      <c r="G23" s="5">
        <v>0</v>
      </c>
      <c r="H23" s="5">
        <v>0</v>
      </c>
      <c r="I23" s="5">
        <v>20</v>
      </c>
      <c r="J23" s="5">
        <v>0</v>
      </c>
      <c r="Q23" s="5">
        <f t="shared" si="0"/>
        <v>20</v>
      </c>
    </row>
    <row r="24" spans="1:17" x14ac:dyDescent="0.2">
      <c r="A24" s="8" t="s">
        <v>10</v>
      </c>
      <c r="C24" s="16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Q24" s="5">
        <f t="shared" si="0"/>
        <v>0</v>
      </c>
    </row>
    <row r="25" spans="1:17" x14ac:dyDescent="0.2">
      <c r="A25">
        <v>401</v>
      </c>
      <c r="B25" t="s">
        <v>11</v>
      </c>
      <c r="C25" s="16">
        <v>600</v>
      </c>
      <c r="E25" s="5">
        <v>0</v>
      </c>
      <c r="F25" s="5">
        <v>0</v>
      </c>
      <c r="G25" s="5">
        <v>143.75</v>
      </c>
      <c r="H25" s="5">
        <v>53.85</v>
      </c>
      <c r="I25" s="5">
        <v>29</v>
      </c>
      <c r="J25" s="5">
        <v>60</v>
      </c>
      <c r="K25" s="5">
        <v>272</v>
      </c>
      <c r="Q25" s="5">
        <f t="shared" si="0"/>
        <v>558.6</v>
      </c>
    </row>
    <row r="26" spans="1:17" x14ac:dyDescent="0.2">
      <c r="A26">
        <v>402</v>
      </c>
      <c r="B26" t="s">
        <v>9</v>
      </c>
      <c r="C26" s="16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Q26" s="5">
        <f t="shared" si="0"/>
        <v>0</v>
      </c>
    </row>
    <row r="27" spans="1:17" x14ac:dyDescent="0.2">
      <c r="A27">
        <v>403</v>
      </c>
      <c r="B27" t="s">
        <v>19</v>
      </c>
      <c r="C27" s="16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Q27" s="5">
        <f t="shared" si="0"/>
        <v>0</v>
      </c>
    </row>
    <row r="28" spans="1:17" x14ac:dyDescent="0.2">
      <c r="A28" s="21">
        <v>404</v>
      </c>
      <c r="B28" s="23" t="s">
        <v>33</v>
      </c>
      <c r="C28" s="22">
        <v>0</v>
      </c>
      <c r="D28" s="15"/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Q28" s="5">
        <f t="shared" si="0"/>
        <v>0</v>
      </c>
    </row>
    <row r="29" spans="1:17" x14ac:dyDescent="0.2">
      <c r="A29" s="1" t="s">
        <v>3</v>
      </c>
      <c r="C29" s="16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Q29" s="5">
        <f t="shared" si="0"/>
        <v>0</v>
      </c>
    </row>
    <row r="30" spans="1:17" x14ac:dyDescent="0.2">
      <c r="A30">
        <v>500</v>
      </c>
      <c r="B30" t="s">
        <v>12</v>
      </c>
      <c r="C30" s="16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Q30" s="5">
        <f t="shared" si="0"/>
        <v>0</v>
      </c>
    </row>
    <row r="31" spans="1:17" x14ac:dyDescent="0.2">
      <c r="A31">
        <v>501</v>
      </c>
      <c r="B31" t="s">
        <v>13</v>
      </c>
      <c r="C31" s="16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Q31" s="5">
        <f t="shared" si="0"/>
        <v>0</v>
      </c>
    </row>
    <row r="32" spans="1:17" x14ac:dyDescent="0.2">
      <c r="A32" s="3" t="s">
        <v>35</v>
      </c>
      <c r="C32" s="16">
        <f>SUM(C4:C31)</f>
        <v>26000</v>
      </c>
      <c r="E32" s="5">
        <f t="shared" ref="E32:J32" si="1">SUM(E6:E31)</f>
        <v>0</v>
      </c>
      <c r="F32" s="5">
        <f t="shared" si="1"/>
        <v>240</v>
      </c>
      <c r="G32" s="5">
        <f t="shared" si="1"/>
        <v>663.75</v>
      </c>
      <c r="H32" s="5">
        <f t="shared" si="1"/>
        <v>73.849999999999994</v>
      </c>
      <c r="I32" s="5">
        <f t="shared" si="1"/>
        <v>189</v>
      </c>
      <c r="J32" s="5">
        <f t="shared" si="1"/>
        <v>100</v>
      </c>
      <c r="Q32" s="5">
        <f>SUM(Q6:Q31)</f>
        <v>2591.6</v>
      </c>
    </row>
    <row r="33" spans="1:17" x14ac:dyDescent="0.2">
      <c r="A33" s="7" t="s">
        <v>6</v>
      </c>
      <c r="F33" s="5"/>
    </row>
    <row r="34" spans="1:17" x14ac:dyDescent="0.2">
      <c r="A34" s="1" t="s">
        <v>0</v>
      </c>
      <c r="F34" s="5"/>
    </row>
    <row r="35" spans="1:17" x14ac:dyDescent="0.2">
      <c r="A35">
        <v>100</v>
      </c>
      <c r="B35" t="s">
        <v>14</v>
      </c>
      <c r="C35" s="16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Q35" s="5">
        <f t="shared" ref="Q35:Q60" si="2">SUM(E35:P35)</f>
        <v>0</v>
      </c>
    </row>
    <row r="36" spans="1:17" x14ac:dyDescent="0.2">
      <c r="A36">
        <v>101</v>
      </c>
      <c r="B36" s="21" t="s">
        <v>38</v>
      </c>
      <c r="C36" s="16">
        <v>100</v>
      </c>
      <c r="D36" s="13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7" x14ac:dyDescent="0.2">
      <c r="A37" s="1" t="s">
        <v>1</v>
      </c>
      <c r="C37" s="16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Q37" s="5">
        <f t="shared" si="2"/>
        <v>0</v>
      </c>
    </row>
    <row r="38" spans="1:17" x14ac:dyDescent="0.2">
      <c r="A38">
        <v>200</v>
      </c>
      <c r="B38" t="s">
        <v>15</v>
      </c>
      <c r="C38" s="16">
        <v>14875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Q38" s="5">
        <f t="shared" si="2"/>
        <v>0</v>
      </c>
    </row>
    <row r="39" spans="1:17" x14ac:dyDescent="0.2">
      <c r="A39">
        <v>201</v>
      </c>
      <c r="B39" t="s">
        <v>2</v>
      </c>
      <c r="C39" s="16">
        <v>900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Q39" s="5">
        <f t="shared" si="2"/>
        <v>0</v>
      </c>
    </row>
    <row r="40" spans="1:17" x14ac:dyDescent="0.2">
      <c r="A40">
        <v>202</v>
      </c>
      <c r="B40" t="s">
        <v>9</v>
      </c>
      <c r="C40" s="22">
        <v>3200</v>
      </c>
      <c r="D40" s="15"/>
      <c r="E40" s="5">
        <v>0</v>
      </c>
      <c r="F40" s="5">
        <f t="shared" ref="F40:J40" si="3">SUM(F35:F39)</f>
        <v>0</v>
      </c>
      <c r="G40" s="5">
        <f t="shared" si="3"/>
        <v>0</v>
      </c>
      <c r="H40" s="5">
        <f t="shared" si="3"/>
        <v>0</v>
      </c>
      <c r="I40" s="5">
        <f t="shared" si="3"/>
        <v>0</v>
      </c>
      <c r="J40" s="5">
        <f t="shared" si="3"/>
        <v>0</v>
      </c>
      <c r="K40" s="5">
        <v>2196</v>
      </c>
      <c r="Q40" s="5">
        <f t="shared" si="2"/>
        <v>2196</v>
      </c>
    </row>
    <row r="41" spans="1:17" x14ac:dyDescent="0.2">
      <c r="A41">
        <v>203</v>
      </c>
      <c r="B41" t="s">
        <v>16</v>
      </c>
      <c r="C41" s="16">
        <v>100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Q41" s="5">
        <f t="shared" si="2"/>
        <v>0</v>
      </c>
    </row>
    <row r="42" spans="1:17" x14ac:dyDescent="0.2">
      <c r="A42">
        <v>204</v>
      </c>
      <c r="B42" t="s">
        <v>17</v>
      </c>
      <c r="C42" s="16">
        <v>400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Q42" s="5">
        <f t="shared" si="2"/>
        <v>0</v>
      </c>
    </row>
    <row r="43" spans="1:17" x14ac:dyDescent="0.2">
      <c r="A43">
        <v>205</v>
      </c>
      <c r="B43" t="s">
        <v>21</v>
      </c>
      <c r="C43" s="19">
        <v>3300</v>
      </c>
      <c r="E43" s="5">
        <v>0</v>
      </c>
      <c r="F43" s="5">
        <v>0</v>
      </c>
      <c r="G43" s="5">
        <v>0</v>
      </c>
      <c r="H43" s="5">
        <v>300</v>
      </c>
      <c r="I43" s="5">
        <v>0</v>
      </c>
      <c r="J43" s="5">
        <v>0</v>
      </c>
      <c r="Q43" s="5">
        <f t="shared" si="2"/>
        <v>300</v>
      </c>
    </row>
    <row r="44" spans="1:17" x14ac:dyDescent="0.2">
      <c r="A44">
        <v>206</v>
      </c>
      <c r="B44" t="s">
        <v>18</v>
      </c>
      <c r="C44" s="19">
        <v>450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Q44" s="5">
        <f t="shared" si="2"/>
        <v>0</v>
      </c>
    </row>
    <row r="45" spans="1:17" x14ac:dyDescent="0.2">
      <c r="A45">
        <v>207</v>
      </c>
      <c r="B45" t="s">
        <v>19</v>
      </c>
      <c r="C45" s="19">
        <v>250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20">
        <v>28</v>
      </c>
      <c r="Q45" s="5">
        <f t="shared" si="2"/>
        <v>28</v>
      </c>
    </row>
    <row r="46" spans="1:17" x14ac:dyDescent="0.2">
      <c r="A46">
        <v>208</v>
      </c>
      <c r="B46" t="s">
        <v>20</v>
      </c>
      <c r="C46" s="19">
        <v>0</v>
      </c>
      <c r="E46" s="5">
        <v>0</v>
      </c>
      <c r="F46" s="6">
        <v>0</v>
      </c>
      <c r="G46" s="5">
        <v>0</v>
      </c>
      <c r="H46" s="5">
        <v>0</v>
      </c>
      <c r="I46" s="5">
        <v>0</v>
      </c>
      <c r="J46" s="5">
        <v>0</v>
      </c>
      <c r="Q46" s="5">
        <f t="shared" si="2"/>
        <v>0</v>
      </c>
    </row>
    <row r="47" spans="1:17" x14ac:dyDescent="0.2">
      <c r="A47">
        <v>209</v>
      </c>
      <c r="B47" s="21" t="s">
        <v>37</v>
      </c>
      <c r="C47" s="24">
        <v>325</v>
      </c>
      <c r="E47" s="5">
        <v>0</v>
      </c>
      <c r="F47" s="6">
        <v>0</v>
      </c>
      <c r="G47" s="5">
        <v>0</v>
      </c>
      <c r="H47" s="5">
        <v>0</v>
      </c>
      <c r="I47" s="5">
        <v>0</v>
      </c>
      <c r="J47" s="5">
        <v>0</v>
      </c>
      <c r="Q47" s="5">
        <f t="shared" si="2"/>
        <v>0</v>
      </c>
    </row>
    <row r="48" spans="1:17" x14ac:dyDescent="0.2">
      <c r="A48" s="1" t="s">
        <v>8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Q48" s="5">
        <f t="shared" si="2"/>
        <v>0</v>
      </c>
    </row>
    <row r="49" spans="1:17" x14ac:dyDescent="0.2">
      <c r="A49" s="21">
        <v>300</v>
      </c>
      <c r="B49" s="21" t="s">
        <v>22</v>
      </c>
      <c r="C49" s="22">
        <v>0</v>
      </c>
      <c r="D49" s="15"/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Q49" s="5">
        <f t="shared" si="2"/>
        <v>0</v>
      </c>
    </row>
    <row r="50" spans="1:17" x14ac:dyDescent="0.2">
      <c r="A50">
        <v>301</v>
      </c>
      <c r="B50" t="s">
        <v>9</v>
      </c>
      <c r="C50" s="16">
        <v>600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Q50" s="5">
        <f t="shared" si="2"/>
        <v>0</v>
      </c>
    </row>
    <row r="51" spans="1:17" x14ac:dyDescent="0.2">
      <c r="A51">
        <v>302</v>
      </c>
      <c r="B51" t="s">
        <v>19</v>
      </c>
      <c r="C51" s="16">
        <v>100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Q51" s="5">
        <f t="shared" si="2"/>
        <v>0</v>
      </c>
    </row>
    <row r="52" spans="1:17" x14ac:dyDescent="0.2">
      <c r="A52">
        <v>303</v>
      </c>
      <c r="B52" t="s">
        <v>36</v>
      </c>
      <c r="C52" s="16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Q52" s="5">
        <f t="shared" si="2"/>
        <v>0</v>
      </c>
    </row>
    <row r="53" spans="1:17" x14ac:dyDescent="0.2">
      <c r="A53" s="8" t="s">
        <v>10</v>
      </c>
      <c r="C53" s="16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Q53" s="5">
        <f t="shared" si="2"/>
        <v>0</v>
      </c>
    </row>
    <row r="54" spans="1:17" x14ac:dyDescent="0.2">
      <c r="A54" s="21">
        <v>401</v>
      </c>
      <c r="B54" s="21" t="s">
        <v>11</v>
      </c>
      <c r="C54" s="16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Q54" s="5">
        <f t="shared" si="2"/>
        <v>0</v>
      </c>
    </row>
    <row r="55" spans="1:17" x14ac:dyDescent="0.2">
      <c r="A55">
        <v>402</v>
      </c>
      <c r="B55" t="s">
        <v>9</v>
      </c>
      <c r="C55" s="16">
        <v>600</v>
      </c>
      <c r="E55" s="5">
        <v>0</v>
      </c>
      <c r="F55" s="5">
        <v>0</v>
      </c>
      <c r="G55" s="25">
        <v>55</v>
      </c>
      <c r="H55" s="5">
        <v>29.85</v>
      </c>
      <c r="I55" s="5">
        <v>13.52</v>
      </c>
      <c r="J55" s="5">
        <v>0</v>
      </c>
      <c r="K55" s="5">
        <v>13</v>
      </c>
      <c r="Q55" s="5">
        <f t="shared" si="2"/>
        <v>111.36999999999999</v>
      </c>
    </row>
    <row r="56" spans="1:17" x14ac:dyDescent="0.2">
      <c r="A56">
        <v>403</v>
      </c>
      <c r="B56" t="s">
        <v>19</v>
      </c>
      <c r="C56" s="16">
        <v>100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50</v>
      </c>
      <c r="K56" s="5">
        <v>50</v>
      </c>
      <c r="Q56" s="5">
        <f t="shared" si="2"/>
        <v>100</v>
      </c>
    </row>
    <row r="57" spans="1:17" x14ac:dyDescent="0.2">
      <c r="A57" s="21">
        <v>404</v>
      </c>
      <c r="B57" s="23" t="s">
        <v>33</v>
      </c>
      <c r="C57" s="22">
        <v>300</v>
      </c>
      <c r="D57" s="15"/>
      <c r="E57" s="5">
        <v>0</v>
      </c>
      <c r="F57" s="5">
        <v>0</v>
      </c>
      <c r="G57" s="25">
        <v>50</v>
      </c>
      <c r="H57" s="5">
        <v>0</v>
      </c>
      <c r="I57" s="5">
        <v>0</v>
      </c>
      <c r="J57" s="5">
        <v>0</v>
      </c>
      <c r="K57" s="5">
        <v>100</v>
      </c>
      <c r="Q57" s="5">
        <f t="shared" si="2"/>
        <v>150</v>
      </c>
    </row>
    <row r="58" spans="1:17" x14ac:dyDescent="0.2">
      <c r="A58" s="1" t="s">
        <v>3</v>
      </c>
      <c r="C58" s="16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Q58" s="5">
        <f t="shared" si="2"/>
        <v>0</v>
      </c>
    </row>
    <row r="59" spans="1:17" x14ac:dyDescent="0.2">
      <c r="A59">
        <v>500</v>
      </c>
      <c r="B59" t="s">
        <v>12</v>
      </c>
      <c r="C59" s="16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Q59" s="5">
        <f t="shared" si="2"/>
        <v>0</v>
      </c>
    </row>
    <row r="60" spans="1:17" x14ac:dyDescent="0.2">
      <c r="A60">
        <v>501</v>
      </c>
      <c r="B60" t="s">
        <v>13</v>
      </c>
      <c r="C60" s="16">
        <v>400</v>
      </c>
      <c r="E60" s="5">
        <v>0</v>
      </c>
      <c r="F60" s="5">
        <v>0</v>
      </c>
      <c r="G60" s="5">
        <v>0</v>
      </c>
      <c r="H60" s="5">
        <v>0</v>
      </c>
      <c r="I60" s="5">
        <v>150</v>
      </c>
      <c r="J60" s="5">
        <v>75</v>
      </c>
      <c r="Q60" s="5">
        <f t="shared" si="2"/>
        <v>225</v>
      </c>
    </row>
    <row r="61" spans="1:17" x14ac:dyDescent="0.2">
      <c r="A61" s="9" t="s">
        <v>4</v>
      </c>
      <c r="C61" s="16">
        <f>SUM(C35:C60)</f>
        <v>26000</v>
      </c>
      <c r="E61" s="5">
        <f>SUM(E35:E60)</f>
        <v>0</v>
      </c>
      <c r="F61" s="5">
        <f>SUM(F41:F60)</f>
        <v>0</v>
      </c>
      <c r="G61" s="5">
        <f>SUM(G41:G60)</f>
        <v>105</v>
      </c>
      <c r="H61" s="5">
        <f>SUM(H41:H60)</f>
        <v>329.85</v>
      </c>
      <c r="I61" s="5">
        <f>SUM(I41:I60)</f>
        <v>163.52000000000001</v>
      </c>
      <c r="J61" s="5">
        <f>SUM(J41:J60)</f>
        <v>125</v>
      </c>
      <c r="Q61" s="5">
        <f>SUM(Q35:Q60)</f>
        <v>3110.37</v>
      </c>
    </row>
    <row r="63" spans="1:17" x14ac:dyDescent="0.2">
      <c r="A63" s="26" t="s">
        <v>39</v>
      </c>
      <c r="B63" s="10"/>
      <c r="C63" s="18"/>
      <c r="D63" s="15"/>
      <c r="E63" s="25">
        <v>2337</v>
      </c>
      <c r="F63" s="27">
        <v>2279</v>
      </c>
      <c r="G63" s="25">
        <v>2853</v>
      </c>
      <c r="H63" s="25">
        <v>2524</v>
      </c>
      <c r="I63" s="25">
        <v>2668</v>
      </c>
      <c r="J63" s="25">
        <v>2623</v>
      </c>
      <c r="K63" s="5">
        <v>1564</v>
      </c>
    </row>
    <row r="65" spans="1:1" ht="15" x14ac:dyDescent="0.2">
      <c r="A65" t="s">
        <v>41</v>
      </c>
    </row>
  </sheetData>
  <sheetProtection selectLockedCells="1" selectUnlockedCells="1"/>
  <mergeCells count="2">
    <mergeCell ref="A1:Q1"/>
    <mergeCell ref="E2:P2"/>
  </mergeCells>
  <printOptions gridLines="1"/>
  <pageMargins left="0.4" right="0.4" top="0.5" bottom="0.5" header="0.51181102362204722" footer="0.51181102362204722"/>
  <pageSetup scale="68" orientation="landscape" useFirstPageNumber="1" horizontalDpi="300" verticalDpi="300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Heinz</dc:creator>
  <cp:lastModifiedBy>Jennifer Heinz</cp:lastModifiedBy>
  <cp:lastPrinted>2022-08-02T21:20:02Z</cp:lastPrinted>
  <dcterms:created xsi:type="dcterms:W3CDTF">2022-05-26T15:53:27Z</dcterms:created>
  <dcterms:modified xsi:type="dcterms:W3CDTF">2022-08-02T21:20:02Z</dcterms:modified>
</cp:coreProperties>
</file>