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19270145-my.sharepoint.com/personal/lachlan_logicalcommercial_com_au/Documents/The Contract Forge/Templates/"/>
    </mc:Choice>
  </mc:AlternateContent>
  <xr:revisionPtr revIDLastSave="7" documentId="8_{FA3DD355-45E6-425E-8342-66FA0A295896}" xr6:coauthVersionLast="47" xr6:coauthVersionMax="47" xr10:uidLastSave="{F7CE7E01-F5AA-4696-94BA-735969DE567F}"/>
  <bookViews>
    <workbookView xWindow="-120" yWindow="-120" windowWidth="29040" windowHeight="15720" xr2:uid="{E6E262BA-C8A8-41A8-976E-7453ED0E2950}"/>
  </bookViews>
  <sheets>
    <sheet name="Simple Interest Calculator" sheetId="3" r:id="rId1"/>
  </sheets>
  <definedNames>
    <definedName name="Contract_Sum">#REF!</definedName>
    <definedName name="GSTRate1">0.1</definedName>
    <definedName name="_xlnm.Print_Area" localSheetId="0">'Simple Interest Calculator'!$A$1:$J$16</definedName>
    <definedName name="ProgressClaimPeriod">14</definedName>
    <definedName name="VBCrossOv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I13" i="3" s="1" a="1"/>
  <c r="I13" i="3" s="1"/>
  <c r="F12" i="3"/>
  <c r="I12" i="3" s="1" a="1"/>
  <c r="I12" i="3" s="1"/>
  <c r="F11" i="3"/>
  <c r="I11" i="3" s="1" a="1"/>
  <c r="I11" i="3" s="1"/>
  <c r="F10" i="3"/>
  <c r="I10" i="3" s="1" a="1"/>
  <c r="I10" i="3" s="1"/>
  <c r="F9" i="3"/>
  <c r="I9" i="3" s="1" a="1"/>
  <c r="I9" i="3" s="1"/>
  <c r="F8" i="3"/>
  <c r="I8" i="3" s="1" a="1"/>
  <c r="I8" i="3" s="1"/>
  <c r="G14" i="3"/>
  <c r="I14" i="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<sst xmlns="http://schemas.openxmlformats.org/spreadsheetml/2006/main" count="22" uniqueCount="19">
  <si>
    <t>Item number</t>
  </si>
  <si>
    <t>Date payment due</t>
  </si>
  <si>
    <t>Days Overdue in calendar days</t>
  </si>
  <si>
    <t>Interest</t>
  </si>
  <si>
    <t>Payment not yet received, interest still acccruing</t>
  </si>
  <si>
    <t>Total</t>
  </si>
  <si>
    <t>Invoice Date</t>
  </si>
  <si>
    <t>Date payment received
(leave blank if not received)</t>
  </si>
  <si>
    <t>INV001</t>
  </si>
  <si>
    <t>INV002</t>
  </si>
  <si>
    <t>Invoice Number</t>
  </si>
  <si>
    <t xml:space="preserve">Invoiced / Certified / Received Amount.
If paid in stages, each receipt is a new line. </t>
  </si>
  <si>
    <t xml:space="preserve">Short payment of $10,000, continued on the next line. </t>
  </si>
  <si>
    <t>Simple Interest Calculator</t>
  </si>
  <si>
    <t>Example 1</t>
  </si>
  <si>
    <t>Example 1a</t>
  </si>
  <si>
    <t>Example 2</t>
  </si>
  <si>
    <t>Interest Rate
(Insert the rate under the contract or the relevant rate per legislation)</t>
  </si>
  <si>
    <t>Note /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</si>
</sst>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44" fontId="2" fillId="0" borderId="1" xfId="2" applyFont="1" applyBorder="1" applyAlignment="1">
      <alignment horizontal="center" vertical="top" wrapText="1"/>
    </xf>
    <xf numFmtId="1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right"/>
    </xf>
    <xf numFmtId="44" fontId="2" fillId="0" borderId="0" xfId="2" applyFont="1" applyBorder="1"/>
    <xf numFmtId="0" fontId="3" fillId="0" borderId="0" xfId="3" applyAlignment="1" applyProtection="1">
      <alignment horizontal="center"/>
    </xf>
    <xf numFmtId="14" fontId="0" fillId="0" borderId="2" xfId="0" applyNumberFormat="1" applyBorder="1" applyAlignment="1">
      <alignment vertical="top"/>
    </xf>
    <xf numFmtId="1" fontId="0" fillId="0" borderId="2" xfId="0" applyNumberFormat="1" applyBorder="1" applyAlignment="1">
      <alignment vertical="top"/>
    </xf>
    <xf numFmtId="44" fontId="0" fillId="0" borderId="2" xfId="2" applyFont="1" applyFill="1" applyBorder="1" applyAlignment="1">
      <alignment vertical="top"/>
    </xf>
    <xf numFmtId="10" fontId="0" fillId="0" borderId="2" xfId="4" applyNumberFormat="1" applyFont="1" applyFill="1" applyBorder="1" applyAlignment="1">
      <alignment vertical="top"/>
    </xf>
    <xf numFmtId="14" fontId="1" fillId="0" borderId="2" xfId="0" applyNumberFormat="1" applyFont="1" applyBorder="1"/>
    <xf numFmtId="14" fontId="0" fillId="0" borderId="2" xfId="0" applyNumberFormat="1" applyBorder="1"/>
    <xf numFmtId="44" fontId="0" fillId="0" borderId="2" xfId="1" applyFont="1" applyFill="1" applyBorder="1" applyAlignment="1">
      <alignment vertical="top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/>
    <xf numFmtId="164" fontId="1" fillId="0" borderId="2" xfId="0" applyNumberFormat="1" applyFont="1" applyBorder="1"/>
    <xf numFmtId="14" fontId="1" fillId="0" borderId="2" xfId="0" applyNumberFormat="1" applyFont="1" applyBorder="1" applyAlignment="1">
      <alignment vertical="top"/>
    </xf>
    <xf numFmtId="44" fontId="0" fillId="0" borderId="2" xfId="1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5">
    <cellStyle name="Currency" xfId="1" builtinId="4"/>
    <cellStyle name="Currency 2" xfId="2" xr:uid="{337B42EE-4303-4C58-9533-643EA798F33B}"/>
    <cellStyle name="Hyperlink" xfId="3" builtinId="8"/>
    <cellStyle name="Normal" xfId="0" builtinId="0"/>
    <cellStyle name="Percent" xfId="4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408213</xdr:colOff>
      <xdr:row>0</xdr:row>
      <xdr:rowOff>136072</xdr:rowOff>
    </xdr:from>
    <xdr:to>
      <xdr:col>9</xdr:col>
      <xdr:colOff>3282040</xdr:colOff>
      <xdr:row>4</xdr:row>
      <xdr:rowOff>46653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8E5ECF9-3D27-C0CA-35D3-66D9F27C1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872606" y="136072"/>
          <a:ext cx="2873827" cy="1026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3F86-B6CA-4EBA-B8BC-EE2EC1311B44}">
  <sheetPr>
    <pageSetUpPr fitToPage="1"/>
  </sheetPr>
  <dimension ref="A1:K32"/>
  <sheetViews>
    <sheetView tabSelected="1" zoomScale="70" zoomScaleNormal="70" zoomScaleSheetLayoutView="80" workbookViewId="0">
      <selection activeCell="J18" sqref="J18"/>
    </sheetView>
  </sheetViews>
  <sheetFormatPr defaultColWidth="8.6640625" defaultRowHeight="15" x14ac:dyDescent="0.2"/>
  <cols>
    <col min="1" max="1" width="18.5546875" style="1" customWidth="1"/>
    <col min="2" max="2" width="10.44140625" customWidth="1"/>
    <col min="3" max="3" width="14.88671875" bestFit="1" customWidth="1"/>
    <col min="4" max="4" width="14.6640625" customWidth="1"/>
    <col min="5" max="5" width="14.77734375" bestFit="1" customWidth="1"/>
    <col min="6" max="6" width="11.6640625" customWidth="1"/>
    <col min="7" max="7" width="17.109375" customWidth="1"/>
    <col min="8" max="8" width="15.33203125" customWidth="1"/>
    <col min="9" max="9" width="16.109375" style="2" customWidth="1"/>
    <col min="10" max="10" width="43.5546875" bestFit="1" customWidth="1"/>
    <col min="11" max="11" width="17.21875" customWidth="1"/>
  </cols>
  <sheetData>
    <row r="1" spans="1:11" ht="30" customHeight="1" x14ac:dyDescent="0.2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.7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27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1" ht="15.75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s="1" customFormat="1" ht="111" customHeight="1" thickTop="1" thickBot="1" x14ac:dyDescent="0.25">
      <c r="A6" s="4" t="s">
        <v>0</v>
      </c>
      <c r="B6" s="4" t="s">
        <v>6</v>
      </c>
      <c r="C6" s="4" t="s">
        <v>10</v>
      </c>
      <c r="D6" s="4" t="s">
        <v>1</v>
      </c>
      <c r="E6" s="4" t="s">
        <v>7</v>
      </c>
      <c r="F6" s="4" t="s">
        <v>2</v>
      </c>
      <c r="G6" s="5" t="s">
        <v>11</v>
      </c>
      <c r="H6" s="5" t="s">
        <v>17</v>
      </c>
      <c r="I6" s="5" t="s">
        <v>3</v>
      </c>
      <c r="J6" s="4" t="s">
        <v>18</v>
      </c>
    </row>
    <row r="7" spans="1:11" ht="15.75" thickTop="1" x14ac:dyDescent="0.2">
      <c r="E7" s="6"/>
      <c r="F7" s="6"/>
      <c r="G7" s="6"/>
      <c r="H7" s="16"/>
    </row>
    <row r="8" spans="1:11" x14ac:dyDescent="0.2">
      <c r="A8" s="20" t="s">
        <v>14</v>
      </c>
      <c r="B8" s="13">
        <v>45808</v>
      </c>
      <c r="C8" s="21" t="s">
        <v>8</v>
      </c>
      <c r="D8" s="17">
        <v>45832</v>
      </c>
      <c r="E8" s="17">
        <v>45843</v>
      </c>
      <c r="F8" s="14">
        <f ca="1">IF(D8&gt;0,((IF(E8&gt;0,E8-D8,(TODAY()-D8)))),0)</f>
        <v>11</v>
      </c>
      <c r="G8" s="25">
        <v>90000</v>
      </c>
      <c r="H8" s="16">
        <v>0.18</v>
      </c>
      <c r="I8" s="15" cm="1">
        <f t="array" aca="1" ref="I8" ca="1">(H8:H8)/365*G8:G8*F8</f>
        <v>488.21917808219172</v>
      </c>
      <c r="J8" s="23" t="s">
        <v>12</v>
      </c>
      <c r="K8" s="7"/>
    </row>
    <row r="9" spans="1:11" x14ac:dyDescent="0.2">
      <c r="A9" s="20" t="s">
        <v>15</v>
      </c>
      <c r="B9" s="13">
        <v>45808</v>
      </c>
      <c r="C9" s="21" t="s">
        <v>8</v>
      </c>
      <c r="D9" s="17">
        <v>45832</v>
      </c>
      <c r="E9" s="17"/>
      <c r="F9" s="14">
        <f ca="1">IF(D9&gt;0,((IF(E9&gt;0,E9-D9,(TODAY()-D9)))),0)</f>
        <v>44</v>
      </c>
      <c r="G9" s="19">
        <v>10000</v>
      </c>
      <c r="H9" s="16">
        <v>0.18</v>
      </c>
      <c r="I9" s="15" cm="1">
        <f t="array" aca="1" ref="I9" ca="1">(H9:H9)/365*G9:G9*F9</f>
        <v>216.98630136986301</v>
      </c>
      <c r="J9" s="23" t="s">
        <v>4</v>
      </c>
      <c r="K9" s="7"/>
    </row>
    <row r="10" spans="1:11" x14ac:dyDescent="0.2">
      <c r="A10" s="20" t="s">
        <v>16</v>
      </c>
      <c r="B10" s="13">
        <v>45838</v>
      </c>
      <c r="C10" s="21" t="s">
        <v>9</v>
      </c>
      <c r="D10" s="18">
        <v>45873</v>
      </c>
      <c r="E10" s="17"/>
      <c r="F10" s="14">
        <f ca="1">IF(D10&gt;0,((IF(E10&gt;0,E10-D10,(TODAY()-D10)))),0)</f>
        <v>3</v>
      </c>
      <c r="G10" s="19">
        <v>200000</v>
      </c>
      <c r="H10" s="16">
        <v>0.18</v>
      </c>
      <c r="I10" s="15" cm="1">
        <f t="array" aca="1" ref="I10" ca="1">(H10:H10)/365*G10:G10*F10</f>
        <v>295.89041095890411</v>
      </c>
      <c r="J10" s="23" t="s">
        <v>4</v>
      </c>
      <c r="K10" s="7"/>
    </row>
    <row r="11" spans="1:11" ht="14.45" customHeight="1" x14ac:dyDescent="0.2">
      <c r="A11" s="20"/>
      <c r="B11" s="13"/>
      <c r="C11" s="21"/>
      <c r="D11" s="17"/>
      <c r="E11" s="17"/>
      <c r="F11" s="14">
        <f ca="1">IF(D11&gt;0,((IF(E11&gt;0,E11-D11,(TODAY()-D11)))),0)</f>
        <v>0</v>
      </c>
      <c r="G11" s="19"/>
      <c r="H11" s="16"/>
      <c r="I11" s="15" cm="1">
        <f t="array" aca="1" ref="I11" ca="1">(H11:H11)/365*G11:G11*F11</f>
        <v>0</v>
      </c>
      <c r="J11" s="22"/>
    </row>
    <row r="12" spans="1:11" x14ac:dyDescent="0.2">
      <c r="A12" s="20"/>
      <c r="B12" s="13"/>
      <c r="C12" s="21"/>
      <c r="D12" s="18"/>
      <c r="E12" s="24"/>
      <c r="F12" s="14">
        <f ca="1">IF(D12&gt;0,((IF(E12&gt;0,E12-D12,(TODAY()-D12)))),0)</f>
        <v>0</v>
      </c>
      <c r="G12" s="19"/>
      <c r="H12" s="16"/>
      <c r="I12" s="15" cm="1">
        <f t="array" aca="1" ref="I12" ca="1">(H12:H12)/365*G12:G12*F12</f>
        <v>0</v>
      </c>
      <c r="J12" s="22"/>
    </row>
    <row r="13" spans="1:11" x14ac:dyDescent="0.2">
      <c r="A13" s="20"/>
      <c r="B13" s="13"/>
      <c r="C13" s="21"/>
      <c r="D13" s="18"/>
      <c r="E13" s="24"/>
      <c r="F13" s="14">
        <f ca="1">IF(D13&gt;0,((IF(E13&gt;0,E13-D13,(TODAY()-D13)))),0)</f>
        <v>0</v>
      </c>
      <c r="G13" s="19"/>
      <c r="H13" s="16"/>
      <c r="I13" s="15" cm="1">
        <f t="array" aca="1" ref="I13" ca="1">(H13:H13)/365*G13:G13*F13</f>
        <v>0</v>
      </c>
      <c r="J13" s="22"/>
    </row>
    <row r="14" spans="1:11" s="3" customFormat="1" ht="15.75" x14ac:dyDescent="0.25">
      <c r="A14" s="8"/>
      <c r="C14" s="9" t="s">
        <v>5</v>
      </c>
      <c r="E14" s="9" t="s">
        <v>5</v>
      </c>
      <c r="F14" s="9"/>
      <c r="G14" s="11">
        <f>SUM(G8:G13)</f>
        <v>300000</v>
      </c>
      <c r="H14" s="10"/>
      <c r="I14" s="11">
        <f ca="1">SUM(I8:I13)</f>
        <v>1001.0958904109589</v>
      </c>
    </row>
    <row r="16" spans="1:11" ht="15.75" x14ac:dyDescent="0.25">
      <c r="A16" s="8"/>
    </row>
    <row r="17" spans="1:7" x14ac:dyDescent="0.2">
      <c r="A17" s="12"/>
    </row>
    <row r="18" spans="1:7" x14ac:dyDescent="0.2">
      <c r="A18" s="12"/>
    </row>
    <row r="22" spans="1:7" x14ac:dyDescent="0.2">
      <c r="E22" s="6"/>
    </row>
    <row r="31" spans="1:7" x14ac:dyDescent="0.2">
      <c r="G31" s="6"/>
    </row>
    <row r="32" spans="1:7" x14ac:dyDescent="0.2">
      <c r="G32" s="6"/>
    </row>
  </sheetData>
  <mergeCells count="1">
    <mergeCell ref="A1:J5"/>
  </mergeCells>
  <pageMargins left="0.7" right="0.7" top="0.75" bottom="0.75" header="0.3" footer="0.3"/>
  <pageSetup scale="33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CDC4BE1-8DA0-43D8-A714-1758FB5508D4}">
            <xm:f>NOT(ISERROR(SEARCH(TODAY(),E6)))</xm:f>
            <xm:f>TODAY()</xm:f>
            <x14:dxf>
              <font>
                <color theme="0"/>
              </font>
            </x14:dxf>
          </x14:cfRule>
          <xm:sqref>E12:E1048576 E6:E7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041E882653748BD481A3B54C8D40F" ma:contentTypeVersion="68" ma:contentTypeDescription="Create a new document." ma:contentTypeScope="" ma:versionID="cf811d1654d807f9f4ff1a05db334429">
  <xsd:schema xmlns:xsd="http://www.w3.org/2001/XMLSchema" xmlns:xs="http://www.w3.org/2001/XMLSchema" xmlns:p="http://schemas.microsoft.com/office/2006/metadata/properties" xmlns:ns2="54f4c8aa-d4ff-4438-a5b7-ff7e2b7d296f" xmlns:ns3="f5691cf6-3620-4eda-8fad-e44c75bdcfa7" targetNamespace="http://schemas.microsoft.com/office/2006/metadata/properties" ma:root="true" ma:fieldsID="2dff175082cc314dd8e8ebce2976af92" ns2:_="" ns3:_="">
    <xsd:import namespace="54f4c8aa-d4ff-4438-a5b7-ff7e2b7d296f"/>
    <xsd:import namespace="f5691cf6-3620-4eda-8fad-e44c75bdcf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ArchiverLinkFil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4c8aa-d4ff-4438-a5b7-ff7e2b7d2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8620c01-32c7-41c6-9571-252ca1dd4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rchiverLinkFileType" ma:index="25" nillable="true" ma:displayName="ArchiverLinkFileType" ma:hidden="true" ma:internalName="ArchiverLinkFil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91cf6-3620-4eda-8fad-e44c75bdcfa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0380241-3364-4689-b1d6-2bd9fb05b452}" ma:internalName="TaxCatchAll" ma:showField="CatchAllData" ma:web="f5691cf6-3620-4eda-8fad-e44c75bdcf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4c8aa-d4ff-4438-a5b7-ff7e2b7d296f">
      <Terms xmlns="http://schemas.microsoft.com/office/infopath/2007/PartnerControls"/>
    </lcf76f155ced4ddcb4097134ff3c332f>
    <TaxCatchAll xmlns="f5691cf6-3620-4eda-8fad-e44c75bdcfa7" xsi:nil="true"/>
    <ArchiverLinkFileType xmlns="54f4c8aa-d4ff-4438-a5b7-ff7e2b7d296f" xsi:nil="true"/>
  </documentManagement>
</p:properties>
</file>

<file path=customXml/itemProps1.xml><?xml version="1.0" encoding="utf-8"?>
<ds:datastoreItem xmlns:ds="http://schemas.openxmlformats.org/officeDocument/2006/customXml" ds:itemID="{C3076702-2520-44D8-A781-70BC38493550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B51DDAED-DFEA-467D-ACE0-A9A3393E7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4c8aa-d4ff-4438-a5b7-ff7e2b7d296f"/>
    <ds:schemaRef ds:uri="f5691cf6-3620-4eda-8fad-e44c75bdcf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226CC6-8338-4E11-A0E5-4EAA188476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9570E7-B9D0-4931-BDA5-97C2D6EC0BB2}">
  <ds:schemaRefs>
    <ds:schemaRef ds:uri="http://schemas.microsoft.com/office/2006/metadata/properties"/>
    <ds:schemaRef ds:uri="http://schemas.microsoft.com/office/infopath/2007/PartnerControls"/>
    <ds:schemaRef ds:uri="54f4c8aa-d4ff-4438-a5b7-ff7e2b7d296f"/>
    <ds:schemaRef ds:uri="f5691cf6-3620-4eda-8fad-e44c75bdcf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 Interest Calculator</vt:lpstr>
      <vt:lpstr>'Simple Interest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Lachlan Green</dc:creator>
  <cp:keywords/>
  <dc:description/>
  <cp:lastModifiedBy>Lachlan Green</cp:lastModifiedBy>
  <cp:revision/>
  <dcterms:created xsi:type="dcterms:W3CDTF">2022-02-24T05:51:57Z</dcterms:created>
  <dcterms:modified xsi:type="dcterms:W3CDTF">2025-08-07T04:06:48Z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0x0101005EC041E882653748BD481A3B54C8D40F</vt:lpwstr>
  </property>
  <property fmtid="{D5CDD505-2E9C-101B-9397-08002B2CF9AE}" pid="3" name="MediaServiceImageTags">
    <vt:lpwstr/>
  </property>
  <property fmtid="{D5CDD505-2E9C-101B-9397-08002B2CF9AE}" pid="4" name="PlanSwiftJobName">
    <vt:lpwstr/>
  </property>
  <property fmtid="{D5CDD505-2E9C-101B-9397-08002B2CF9AE}" pid="5" name="PlanSwiftJobGuid">
    <vt:lpwstr/>
  </property>
  <property fmtid="{D5CDD505-2E9C-101B-9397-08002B2CF9AE}" pid="6" name="LinkedDataId">
    <vt:lpwstr>{C3076702-2520-44D8-A781-70BC38493550}</vt:lpwstr>
  </property>
</Properties>
</file>