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Owner\Desktop\Andrea Golf\Western Golf\2026 Western Golf\"/>
    </mc:Choice>
  </mc:AlternateContent>
  <xr:revisionPtr revIDLastSave="0" documentId="13_ncr:1_{DF73AA95-4DB9-470F-922E-06188BE3731A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WCWGA 2026 IND Participation" sheetId="4" r:id="rId1"/>
    <sheet name="WCWGA 2025 IND Participation " sheetId="1" r:id="rId2"/>
  </sheets>
  <definedNames>
    <definedName name="_xlnm.Print_Titles" localSheetId="1">'WCWGA 2025 IND Participation '!$1:$5</definedName>
    <definedName name="_xlnm.Print_Titles" localSheetId="0">'WCWGA 2026 IND Participation'!$1:$5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7" i="4" l="1"/>
  <c r="J218" i="4"/>
  <c r="J160" i="4"/>
  <c r="J122" i="4"/>
  <c r="J96" i="4"/>
  <c r="J15" i="4"/>
  <c r="I257" i="1" l="1"/>
  <c r="H257" i="1"/>
  <c r="G257" i="1"/>
  <c r="F257" i="1"/>
  <c r="E257" i="1"/>
  <c r="D257" i="1"/>
  <c r="C257" i="1"/>
  <c r="I236" i="1"/>
  <c r="H236" i="1"/>
  <c r="G236" i="1"/>
  <c r="F236" i="1"/>
  <c r="E236" i="1"/>
  <c r="D236" i="1"/>
  <c r="C236" i="1"/>
  <c r="I224" i="1"/>
  <c r="H224" i="1"/>
  <c r="G224" i="1"/>
  <c r="F224" i="1"/>
  <c r="E224" i="1"/>
  <c r="D224" i="1"/>
  <c r="C224" i="1"/>
  <c r="I205" i="1"/>
  <c r="H205" i="1"/>
  <c r="G205" i="1"/>
  <c r="F205" i="1"/>
  <c r="E205" i="1"/>
  <c r="D205" i="1"/>
  <c r="C205" i="1"/>
  <c r="I141" i="1"/>
  <c r="H141" i="1"/>
  <c r="G141" i="1"/>
  <c r="F141" i="1"/>
  <c r="E141" i="1"/>
  <c r="D141" i="1"/>
  <c r="C141" i="1"/>
  <c r="I128" i="1"/>
  <c r="H128" i="1"/>
  <c r="G128" i="1"/>
  <c r="F128" i="1"/>
  <c r="E128" i="1"/>
  <c r="D128" i="1"/>
  <c r="C128" i="1"/>
  <c r="I103" i="1"/>
  <c r="H103" i="1"/>
  <c r="G103" i="1"/>
  <c r="F103" i="1"/>
  <c r="E103" i="1"/>
  <c r="D103" i="1"/>
  <c r="C103" i="1"/>
  <c r="I65" i="1"/>
  <c r="H65" i="1"/>
  <c r="G65" i="1"/>
  <c r="F65" i="1"/>
  <c r="E65" i="1"/>
  <c r="D65" i="1"/>
  <c r="C65" i="1"/>
  <c r="I262" i="4"/>
  <c r="H262" i="4"/>
  <c r="G262" i="4"/>
  <c r="F262" i="4"/>
  <c r="E262" i="4"/>
  <c r="D262" i="4"/>
  <c r="C262" i="4"/>
  <c r="J260" i="4"/>
  <c r="J259" i="4"/>
  <c r="J258" i="4"/>
  <c r="J256" i="4"/>
  <c r="J255" i="4"/>
  <c r="J254" i="4"/>
  <c r="J253" i="4"/>
  <c r="J252" i="4"/>
  <c r="J251" i="4"/>
  <c r="J250" i="4"/>
  <c r="J249" i="4"/>
  <c r="J248" i="4"/>
  <c r="J247" i="4"/>
  <c r="J246" i="4"/>
  <c r="J245" i="4"/>
  <c r="J244" i="4"/>
  <c r="J243" i="4"/>
  <c r="I239" i="4"/>
  <c r="H239" i="4"/>
  <c r="G239" i="4"/>
  <c r="F239" i="4"/>
  <c r="E239" i="4"/>
  <c r="D239" i="4"/>
  <c r="C239" i="4"/>
  <c r="J237" i="4"/>
  <c r="J236" i="4"/>
  <c r="J235" i="4"/>
  <c r="J234" i="4"/>
  <c r="J233" i="4"/>
  <c r="J232" i="4"/>
  <c r="J231" i="4"/>
  <c r="I227" i="4"/>
  <c r="H227" i="4"/>
  <c r="G227" i="4"/>
  <c r="F227" i="4"/>
  <c r="E227" i="4"/>
  <c r="D227" i="4"/>
  <c r="C227" i="4"/>
  <c r="I211" i="4"/>
  <c r="H211" i="4"/>
  <c r="G211" i="4"/>
  <c r="F211" i="4"/>
  <c r="E211" i="4"/>
  <c r="D211" i="4"/>
  <c r="C211" i="4"/>
  <c r="J209" i="4"/>
  <c r="J208" i="4"/>
  <c r="J207" i="4"/>
  <c r="J206" i="4"/>
  <c r="J205" i="4"/>
  <c r="J204" i="4"/>
  <c r="J203" i="4"/>
  <c r="J202" i="4"/>
  <c r="I199" i="4"/>
  <c r="H199" i="4"/>
  <c r="G199" i="4"/>
  <c r="F199" i="4"/>
  <c r="E199" i="4"/>
  <c r="D199" i="4"/>
  <c r="J197" i="4"/>
  <c r="J196" i="4"/>
  <c r="J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J177" i="4"/>
  <c r="J176" i="4"/>
  <c r="I172" i="4"/>
  <c r="H172" i="4"/>
  <c r="G172" i="4"/>
  <c r="F172" i="4"/>
  <c r="E172" i="4"/>
  <c r="D172" i="4"/>
  <c r="I131" i="4"/>
  <c r="H131" i="4"/>
  <c r="G131" i="4"/>
  <c r="F131" i="4"/>
  <c r="E131" i="4"/>
  <c r="D131" i="4"/>
  <c r="J129" i="4"/>
  <c r="J128" i="4"/>
  <c r="J127" i="4"/>
  <c r="J126" i="4"/>
  <c r="J125" i="4"/>
  <c r="J124" i="4"/>
  <c r="J123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I106" i="4"/>
  <c r="H106" i="4"/>
  <c r="G106" i="4"/>
  <c r="F106" i="4"/>
  <c r="E106" i="4"/>
  <c r="D106" i="4"/>
  <c r="I99" i="4"/>
  <c r="H99" i="4"/>
  <c r="G99" i="4"/>
  <c r="F99" i="4"/>
  <c r="E99" i="4"/>
  <c r="D99" i="4"/>
  <c r="J109" i="4"/>
  <c r="J97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4" i="4"/>
  <c r="J13" i="4"/>
  <c r="J12" i="4"/>
  <c r="J11" i="4"/>
  <c r="J10" i="4"/>
  <c r="J9" i="4"/>
  <c r="J8" i="4"/>
  <c r="J170" i="4"/>
  <c r="J169" i="4"/>
  <c r="J168" i="4"/>
  <c r="J167" i="4"/>
  <c r="J166" i="4"/>
  <c r="J165" i="4"/>
  <c r="J164" i="4"/>
  <c r="J163" i="4"/>
  <c r="J162" i="4"/>
  <c r="J161" i="4"/>
  <c r="J159" i="4"/>
  <c r="J158" i="4"/>
  <c r="J157" i="4"/>
  <c r="J156" i="4"/>
  <c r="J155" i="4"/>
  <c r="J154" i="4"/>
  <c r="J153" i="4"/>
  <c r="J152" i="4"/>
  <c r="J151" i="4"/>
  <c r="J150" i="4"/>
  <c r="I146" i="4"/>
  <c r="H146" i="4"/>
  <c r="G146" i="4"/>
  <c r="F146" i="4"/>
  <c r="E146" i="4"/>
  <c r="D146" i="4"/>
  <c r="C146" i="4"/>
  <c r="C131" i="4"/>
  <c r="C106" i="4"/>
  <c r="J134" i="4"/>
  <c r="J135" i="4"/>
  <c r="J136" i="4"/>
  <c r="J137" i="4"/>
  <c r="J138" i="4"/>
  <c r="J139" i="4"/>
  <c r="J140" i="4"/>
  <c r="J141" i="4"/>
  <c r="J142" i="4"/>
  <c r="J143" i="4"/>
  <c r="J144" i="4"/>
  <c r="J42" i="4"/>
  <c r="J41" i="4"/>
  <c r="J40" i="4"/>
  <c r="J39" i="4"/>
  <c r="J38" i="4"/>
  <c r="J37" i="4"/>
  <c r="J36" i="4"/>
  <c r="J131" i="4" l="1"/>
  <c r="J211" i="4"/>
  <c r="J146" i="4"/>
  <c r="I70" i="4"/>
  <c r="H70" i="4"/>
  <c r="G70" i="4"/>
  <c r="F70" i="4"/>
  <c r="E70" i="4"/>
  <c r="D70" i="4"/>
  <c r="C70" i="4"/>
  <c r="J266" i="4"/>
  <c r="J242" i="4"/>
  <c r="J262" i="4" s="1"/>
  <c r="J230" i="4"/>
  <c r="J225" i="4"/>
  <c r="J224" i="4"/>
  <c r="J223" i="4"/>
  <c r="J222" i="4"/>
  <c r="J221" i="4"/>
  <c r="J220" i="4"/>
  <c r="J219" i="4"/>
  <c r="J217" i="4"/>
  <c r="J216" i="4"/>
  <c r="J215" i="4"/>
  <c r="J214" i="4"/>
  <c r="C199" i="4"/>
  <c r="J175" i="4"/>
  <c r="C172" i="4"/>
  <c r="J149" i="4"/>
  <c r="J172" i="4" s="1"/>
  <c r="J104" i="4"/>
  <c r="J103" i="4"/>
  <c r="J102" i="4"/>
  <c r="C99" i="4"/>
  <c r="J73" i="4"/>
  <c r="J99" i="4" s="1"/>
  <c r="J68" i="4"/>
  <c r="J67" i="4"/>
  <c r="J66" i="4"/>
  <c r="J65" i="4"/>
  <c r="J64" i="4"/>
  <c r="J63" i="4"/>
  <c r="J62" i="4"/>
  <c r="J61" i="4"/>
  <c r="J60" i="4"/>
  <c r="I57" i="4"/>
  <c r="H57" i="4"/>
  <c r="G57" i="4"/>
  <c r="F57" i="4"/>
  <c r="E57" i="4"/>
  <c r="D57" i="4"/>
  <c r="C57" i="4"/>
  <c r="J56" i="4"/>
  <c r="J55" i="4"/>
  <c r="J54" i="4"/>
  <c r="J53" i="4"/>
  <c r="J52" i="4"/>
  <c r="J51" i="4"/>
  <c r="J50" i="4"/>
  <c r="J49" i="4"/>
  <c r="J48" i="4"/>
  <c r="J47" i="4"/>
  <c r="I44" i="4"/>
  <c r="H44" i="4"/>
  <c r="G44" i="4"/>
  <c r="F44" i="4"/>
  <c r="E44" i="4"/>
  <c r="D44" i="4"/>
  <c r="C44" i="4"/>
  <c r="J35" i="4"/>
  <c r="I32" i="4"/>
  <c r="H32" i="4"/>
  <c r="G32" i="4"/>
  <c r="F32" i="4"/>
  <c r="E32" i="4"/>
  <c r="D32" i="4"/>
  <c r="C32" i="4"/>
  <c r="J7" i="4"/>
  <c r="J227" i="4" l="1"/>
  <c r="J106" i="4"/>
  <c r="J44" i="4"/>
  <c r="J239" i="4"/>
  <c r="J199" i="4"/>
  <c r="J70" i="4"/>
  <c r="J57" i="4"/>
  <c r="J32" i="4"/>
  <c r="J106" i="1"/>
  <c r="J93" i="1"/>
  <c r="J92" i="1"/>
  <c r="J151" i="1" l="1"/>
  <c r="J133" i="1"/>
  <c r="I30" i="1"/>
  <c r="H30" i="1"/>
  <c r="G30" i="1"/>
  <c r="F30" i="1"/>
  <c r="E30" i="1"/>
  <c r="D30" i="1"/>
  <c r="C30" i="1"/>
  <c r="J19" i="1"/>
  <c r="J28" i="1"/>
  <c r="J16" i="1"/>
  <c r="J199" i="1" l="1"/>
  <c r="J198" i="1"/>
  <c r="J79" i="1" l="1"/>
  <c r="J78" i="1"/>
  <c r="J77" i="1"/>
  <c r="J76" i="1"/>
  <c r="J75" i="1"/>
  <c r="J74" i="1"/>
  <c r="J73" i="1"/>
  <c r="J72" i="1"/>
  <c r="J71" i="1"/>
  <c r="J70" i="1"/>
  <c r="J69" i="1"/>
  <c r="J68" i="1"/>
  <c r="J91" i="1"/>
  <c r="J64" i="1" l="1"/>
  <c r="J253" i="1" l="1"/>
  <c r="J248" i="1"/>
  <c r="J246" i="1"/>
  <c r="J244" i="1"/>
  <c r="J242" i="1"/>
  <c r="J241" i="1"/>
  <c r="J240" i="1"/>
  <c r="J215" i="1"/>
  <c r="J222" i="1"/>
  <c r="J201" i="1"/>
  <c r="J184" i="1"/>
  <c r="J173" i="1"/>
  <c r="J157" i="1"/>
  <c r="J154" i="1"/>
  <c r="J145" i="1"/>
  <c r="J136" i="1"/>
  <c r="J124" i="1"/>
  <c r="J123" i="1"/>
  <c r="J114" i="1"/>
  <c r="J111" i="1"/>
  <c r="J108" i="1"/>
  <c r="J85" i="1"/>
  <c r="J83" i="1"/>
  <c r="J82" i="1"/>
  <c r="J61" i="1"/>
  <c r="J43" i="1"/>
  <c r="J20" i="1"/>
  <c r="J17" i="1"/>
  <c r="J8" i="1"/>
  <c r="J255" i="1" l="1"/>
  <c r="J254" i="1"/>
  <c r="J252" i="1"/>
  <c r="J251" i="1"/>
  <c r="J250" i="1"/>
  <c r="J249" i="1"/>
  <c r="J247" i="1"/>
  <c r="J245" i="1"/>
  <c r="J243" i="1"/>
  <c r="J234" i="1"/>
  <c r="J233" i="1"/>
  <c r="J232" i="1"/>
  <c r="J231" i="1"/>
  <c r="J230" i="1"/>
  <c r="J229" i="1"/>
  <c r="J228" i="1"/>
  <c r="J227" i="1"/>
  <c r="J221" i="1"/>
  <c r="J220" i="1"/>
  <c r="J219" i="1"/>
  <c r="J218" i="1"/>
  <c r="J217" i="1"/>
  <c r="J216" i="1"/>
  <c r="J214" i="1"/>
  <c r="J213" i="1"/>
  <c r="J212" i="1"/>
  <c r="J211" i="1"/>
  <c r="J210" i="1"/>
  <c r="J209" i="1"/>
  <c r="J203" i="1"/>
  <c r="J202" i="1"/>
  <c r="J200" i="1"/>
  <c r="J197" i="1"/>
  <c r="I194" i="1"/>
  <c r="H194" i="1"/>
  <c r="G194" i="1"/>
  <c r="F194" i="1"/>
  <c r="E194" i="1"/>
  <c r="D194" i="1"/>
  <c r="C194" i="1"/>
  <c r="J192" i="1"/>
  <c r="J191" i="1"/>
  <c r="J190" i="1"/>
  <c r="J189" i="1"/>
  <c r="J188" i="1"/>
  <c r="J187" i="1"/>
  <c r="J186" i="1"/>
  <c r="J185" i="1"/>
  <c r="J183" i="1"/>
  <c r="J182" i="1"/>
  <c r="J181" i="1"/>
  <c r="J180" i="1"/>
  <c r="J179" i="1"/>
  <c r="J178" i="1"/>
  <c r="J177" i="1"/>
  <c r="J176" i="1"/>
  <c r="J175" i="1"/>
  <c r="J174" i="1"/>
  <c r="J172" i="1"/>
  <c r="J171" i="1"/>
  <c r="J170" i="1"/>
  <c r="I166" i="1"/>
  <c r="H166" i="1"/>
  <c r="G166" i="1"/>
  <c r="F166" i="1"/>
  <c r="E166" i="1"/>
  <c r="D166" i="1"/>
  <c r="J165" i="1"/>
  <c r="J164" i="1"/>
  <c r="J163" i="1"/>
  <c r="J162" i="1"/>
  <c r="J161" i="1"/>
  <c r="J160" i="1"/>
  <c r="J159" i="1"/>
  <c r="J158" i="1"/>
  <c r="J156" i="1"/>
  <c r="J155" i="1"/>
  <c r="J153" i="1"/>
  <c r="J152" i="1"/>
  <c r="J150" i="1"/>
  <c r="J149" i="1"/>
  <c r="J148" i="1"/>
  <c r="J147" i="1"/>
  <c r="J146" i="1"/>
  <c r="J139" i="1"/>
  <c r="J138" i="1"/>
  <c r="J137" i="1"/>
  <c r="J135" i="1"/>
  <c r="J134" i="1"/>
  <c r="J132" i="1"/>
  <c r="J126" i="1"/>
  <c r="J125" i="1"/>
  <c r="J122" i="1"/>
  <c r="J121" i="1"/>
  <c r="J120" i="1"/>
  <c r="J119" i="1"/>
  <c r="J118" i="1"/>
  <c r="J117" i="1"/>
  <c r="J116" i="1"/>
  <c r="J115" i="1"/>
  <c r="J113" i="1"/>
  <c r="J112" i="1"/>
  <c r="J110" i="1"/>
  <c r="J109" i="1"/>
  <c r="J107" i="1"/>
  <c r="J101" i="1"/>
  <c r="J100" i="1"/>
  <c r="I96" i="1"/>
  <c r="H96" i="1"/>
  <c r="G96" i="1"/>
  <c r="F96" i="1"/>
  <c r="E96" i="1"/>
  <c r="D96" i="1"/>
  <c r="J90" i="1"/>
  <c r="J89" i="1"/>
  <c r="J88" i="1"/>
  <c r="J87" i="1"/>
  <c r="J86" i="1"/>
  <c r="J84" i="1"/>
  <c r="J81" i="1"/>
  <c r="J80" i="1"/>
  <c r="J63" i="1"/>
  <c r="J62" i="1"/>
  <c r="J60" i="1"/>
  <c r="J59" i="1"/>
  <c r="J58" i="1"/>
  <c r="J57" i="1"/>
  <c r="J56" i="1"/>
  <c r="I52" i="1"/>
  <c r="H52" i="1"/>
  <c r="G52" i="1"/>
  <c r="F52" i="1"/>
  <c r="E52" i="1"/>
  <c r="D52" i="1"/>
  <c r="J51" i="1"/>
  <c r="J50" i="1"/>
  <c r="J49" i="1"/>
  <c r="J48" i="1"/>
  <c r="J47" i="1"/>
  <c r="J46" i="1"/>
  <c r="J45" i="1"/>
  <c r="J44" i="1"/>
  <c r="I39" i="1"/>
  <c r="H39" i="1"/>
  <c r="G39" i="1"/>
  <c r="F39" i="1"/>
  <c r="E39" i="1"/>
  <c r="D39" i="1"/>
  <c r="C39" i="1"/>
  <c r="J37" i="1"/>
  <c r="J36" i="1"/>
  <c r="J35" i="1"/>
  <c r="J18" i="1"/>
  <c r="J15" i="1"/>
  <c r="J14" i="1"/>
  <c r="J13" i="1"/>
  <c r="J12" i="1"/>
  <c r="J11" i="1"/>
  <c r="J10" i="1"/>
  <c r="J9" i="1"/>
  <c r="C166" i="1"/>
  <c r="C52" i="1"/>
  <c r="J261" i="1"/>
  <c r="J262" i="1"/>
  <c r="J34" i="1"/>
  <c r="J239" i="1"/>
  <c r="J208" i="1"/>
  <c r="J169" i="1"/>
  <c r="J144" i="1"/>
  <c r="J131" i="1"/>
  <c r="J27" i="1"/>
  <c r="J26" i="1"/>
  <c r="J25" i="1"/>
  <c r="J24" i="1"/>
  <c r="J23" i="1"/>
  <c r="J22" i="1"/>
  <c r="J21" i="1"/>
  <c r="J128" i="1" l="1"/>
  <c r="E264" i="1"/>
  <c r="E266" i="1" s="1"/>
  <c r="J141" i="1"/>
  <c r="J96" i="1"/>
  <c r="J205" i="1"/>
  <c r="G264" i="1"/>
  <c r="G266" i="1" s="1"/>
  <c r="J257" i="1"/>
  <c r="D264" i="1"/>
  <c r="D266" i="1" s="1"/>
  <c r="H264" i="1"/>
  <c r="H266" i="1" s="1"/>
  <c r="I264" i="1"/>
  <c r="I266" i="1" s="1"/>
  <c r="F264" i="1"/>
  <c r="F266" i="1" s="1"/>
  <c r="J236" i="1"/>
  <c r="J39" i="1"/>
  <c r="J166" i="1"/>
  <c r="J194" i="1"/>
  <c r="J224" i="1"/>
  <c r="J99" i="1"/>
  <c r="J103" i="1" s="1"/>
  <c r="C96" i="1"/>
  <c r="J55" i="1"/>
  <c r="J65" i="1" s="1"/>
  <c r="J42" i="1"/>
  <c r="J52" i="1" s="1"/>
  <c r="J7" i="1"/>
  <c r="J30" i="1" s="1"/>
  <c r="C264" i="1" l="1"/>
  <c r="C268" i="1" s="1"/>
  <c r="J264" i="1"/>
  <c r="J266" i="1" s="1"/>
  <c r="C266" i="1" l="1"/>
  <c r="C270" i="4"/>
  <c r="E270" i="4"/>
  <c r="E268" i="4"/>
  <c r="H268" i="4"/>
  <c r="H270" i="4"/>
  <c r="D268" i="4"/>
  <c r="D270" i="4"/>
  <c r="G268" i="4"/>
  <c r="G270" i="4"/>
  <c r="F268" i="4"/>
  <c r="F270" i="4"/>
  <c r="I270" i="4"/>
  <c r="I268" i="4"/>
  <c r="J268" i="4"/>
  <c r="J270" i="4"/>
</calcChain>
</file>

<file path=xl/sharedStrings.xml><?xml version="1.0" encoding="utf-8"?>
<sst xmlns="http://schemas.openxmlformats.org/spreadsheetml/2006/main" count="854" uniqueCount="405">
  <si>
    <t xml:space="preserve"> </t>
  </si>
  <si>
    <t xml:space="preserve">Total </t>
  </si>
  <si>
    <t>Cliffs Valley</t>
  </si>
  <si>
    <t>Cleveland</t>
  </si>
  <si>
    <t>Holly Tree</t>
  </si>
  <si>
    <r>
      <rPr>
        <b/>
        <sz val="11"/>
        <rFont val="Calibri"/>
        <family val="2"/>
        <scheme val="minor"/>
      </rPr>
      <t>Carolina</t>
    </r>
    <r>
      <rPr>
        <b/>
        <sz val="12"/>
        <rFont val="Calibri"/>
        <family val="2"/>
        <scheme val="minor"/>
      </rPr>
      <t xml:space="preserve"> </t>
    </r>
  </si>
  <si>
    <t>Catawba</t>
  </si>
  <si>
    <t>Champion Hills</t>
  </si>
  <si>
    <t>Green Valley</t>
  </si>
  <si>
    <t>Hendersonville</t>
  </si>
  <si>
    <t>Spartanburg</t>
  </si>
  <si>
    <t>Past Presidents (PP)</t>
  </si>
  <si>
    <t xml:space="preserve">Greenville </t>
  </si>
  <si>
    <t>Total</t>
  </si>
  <si>
    <t>Kenmure</t>
  </si>
  <si>
    <t>Brights Creeks</t>
  </si>
  <si>
    <t>Armstrong</t>
  </si>
  <si>
    <t>Barbara</t>
  </si>
  <si>
    <t>Farrell</t>
  </si>
  <si>
    <t>Aileen</t>
  </si>
  <si>
    <t>Donna</t>
  </si>
  <si>
    <t>Mills</t>
  </si>
  <si>
    <t>Carol</t>
  </si>
  <si>
    <t>Moran</t>
  </si>
  <si>
    <t>Nossen</t>
  </si>
  <si>
    <t>Janet</t>
  </si>
  <si>
    <t>Pregartner</t>
  </si>
  <si>
    <t>Sue</t>
  </si>
  <si>
    <t>Karen</t>
  </si>
  <si>
    <t>Duncan</t>
  </si>
  <si>
    <t>Robin</t>
  </si>
  <si>
    <t>Justice</t>
  </si>
  <si>
    <t>Jessica</t>
  </si>
  <si>
    <t>Lisa</t>
  </si>
  <si>
    <t>Armbruster</t>
  </si>
  <si>
    <t>Betty</t>
  </si>
  <si>
    <t>Finder</t>
  </si>
  <si>
    <t>Ginger</t>
  </si>
  <si>
    <t>Frost</t>
  </si>
  <si>
    <t>Diane</t>
  </si>
  <si>
    <t>Cathy</t>
  </si>
  <si>
    <t>Orr</t>
  </si>
  <si>
    <t>Zorb</t>
  </si>
  <si>
    <t>Joann</t>
  </si>
  <si>
    <t>Bollinger</t>
  </si>
  <si>
    <t>Christine</t>
  </si>
  <si>
    <t>Clarke</t>
  </si>
  <si>
    <t>Kim</t>
  </si>
  <si>
    <t>D'Avignon</t>
  </si>
  <si>
    <t>Andrea</t>
  </si>
  <si>
    <t>Eller</t>
  </si>
  <si>
    <t>Sandy</t>
  </si>
  <si>
    <t>Hammer</t>
  </si>
  <si>
    <t>Delores</t>
  </si>
  <si>
    <t>Anderson</t>
  </si>
  <si>
    <t xml:space="preserve">Maggie </t>
  </si>
  <si>
    <t>Brumsey</t>
  </si>
  <si>
    <t xml:space="preserve">Melinda </t>
  </si>
  <si>
    <t>Cadiz</t>
  </si>
  <si>
    <t>Carpenter</t>
  </si>
  <si>
    <t>Clever</t>
  </si>
  <si>
    <t xml:space="preserve">Lynn </t>
  </si>
  <si>
    <t>English</t>
  </si>
  <si>
    <t xml:space="preserve">Stephanie </t>
  </si>
  <si>
    <t>Giannuzzi</t>
  </si>
  <si>
    <t>Jennifer</t>
  </si>
  <si>
    <t>Gislason-Kemp</t>
  </si>
  <si>
    <t>Grant</t>
  </si>
  <si>
    <t>Camille</t>
  </si>
  <si>
    <t>Hansberry</t>
  </si>
  <si>
    <t>Mary</t>
  </si>
  <si>
    <t>Landis</t>
  </si>
  <si>
    <t>O'Hara</t>
  </si>
  <si>
    <t>Jan</t>
  </si>
  <si>
    <t xml:space="preserve">Susan </t>
  </si>
  <si>
    <t>Wasserman</t>
  </si>
  <si>
    <t>Gloria</t>
  </si>
  <si>
    <t>Forrest</t>
  </si>
  <si>
    <t>MaryGraham</t>
  </si>
  <si>
    <t>Kendrick</t>
  </si>
  <si>
    <r>
      <t xml:space="preserve">Skiba </t>
    </r>
    <r>
      <rPr>
        <b/>
        <sz val="12"/>
        <color theme="1"/>
        <rFont val="Calibri"/>
        <family val="2"/>
        <scheme val="minor"/>
      </rPr>
      <t>(PP)</t>
    </r>
  </si>
  <si>
    <t xml:space="preserve">Marcia </t>
  </si>
  <si>
    <t>Dawson</t>
  </si>
  <si>
    <t xml:space="preserve">Jean </t>
  </si>
  <si>
    <t>Graeser</t>
  </si>
  <si>
    <t>Hogan</t>
  </si>
  <si>
    <t>Adrienne</t>
  </si>
  <si>
    <t>Johnson</t>
  </si>
  <si>
    <t xml:space="preserve">Marklin </t>
  </si>
  <si>
    <t>Amy</t>
  </si>
  <si>
    <t>McArdle</t>
  </si>
  <si>
    <t>Peterson</t>
  </si>
  <si>
    <t>Karren</t>
  </si>
  <si>
    <t>Rafferty</t>
  </si>
  <si>
    <t>Richard</t>
  </si>
  <si>
    <t>Martha</t>
  </si>
  <si>
    <t>Sawyer</t>
  </si>
  <si>
    <t>Nancy</t>
  </si>
  <si>
    <t>Shackelford</t>
  </si>
  <si>
    <t>Gay</t>
  </si>
  <si>
    <t>Taylor</t>
  </si>
  <si>
    <t>Julie</t>
  </si>
  <si>
    <t>Wilbur</t>
  </si>
  <si>
    <t>Anita</t>
  </si>
  <si>
    <t>Yacovone</t>
  </si>
  <si>
    <t xml:space="preserve">Liz </t>
  </si>
  <si>
    <r>
      <t xml:space="preserve">Crise </t>
    </r>
    <r>
      <rPr>
        <b/>
        <sz val="12"/>
        <color theme="1"/>
        <rFont val="Calibri"/>
        <family val="2"/>
        <scheme val="minor"/>
      </rPr>
      <t>(PP)</t>
    </r>
  </si>
  <si>
    <t xml:space="preserve">Dellisola </t>
  </si>
  <si>
    <t>Susan</t>
  </si>
  <si>
    <t>Kelly</t>
  </si>
  <si>
    <t>Long</t>
  </si>
  <si>
    <t>Therese</t>
  </si>
  <si>
    <r>
      <t xml:space="preserve">Miles </t>
    </r>
    <r>
      <rPr>
        <b/>
        <sz val="12"/>
        <color theme="1"/>
        <rFont val="Calibri"/>
        <family val="2"/>
        <scheme val="minor"/>
      </rPr>
      <t>(PP)</t>
    </r>
  </si>
  <si>
    <t xml:space="preserve">Sharon </t>
  </si>
  <si>
    <t>Reid</t>
  </si>
  <si>
    <t>Triplitt</t>
  </si>
  <si>
    <t xml:space="preserve">Diane </t>
  </si>
  <si>
    <t>Wiggans</t>
  </si>
  <si>
    <t>Janis</t>
  </si>
  <si>
    <t>Bickmann</t>
  </si>
  <si>
    <t>Hall</t>
  </si>
  <si>
    <t>Dauber</t>
  </si>
  <si>
    <r>
      <t xml:space="preserve">Earle  </t>
    </r>
    <r>
      <rPr>
        <b/>
        <sz val="12"/>
        <color theme="1"/>
        <rFont val="Calibri"/>
        <family val="2"/>
        <scheme val="minor"/>
      </rPr>
      <t>(PP)</t>
    </r>
  </si>
  <si>
    <t>Rebecca</t>
  </si>
  <si>
    <t>Ferrell</t>
  </si>
  <si>
    <t xml:space="preserve">Annette </t>
  </si>
  <si>
    <t>Gwinn</t>
  </si>
  <si>
    <t xml:space="preserve">Jane </t>
  </si>
  <si>
    <r>
      <t xml:space="preserve">Hoffman </t>
    </r>
    <r>
      <rPr>
        <b/>
        <sz val="12"/>
        <color theme="1"/>
        <rFont val="Calibri"/>
        <family val="2"/>
        <scheme val="minor"/>
      </rPr>
      <t>(PP</t>
    </r>
    <r>
      <rPr>
        <sz val="11"/>
        <color theme="1"/>
        <rFont val="Calibri"/>
        <family val="2"/>
        <scheme val="minor"/>
      </rPr>
      <t>)</t>
    </r>
  </si>
  <si>
    <t xml:space="preserve">Pricilla </t>
  </si>
  <si>
    <t>Merriam</t>
  </si>
  <si>
    <t xml:space="preserve">Linda </t>
  </si>
  <si>
    <t>Mizuno</t>
  </si>
  <si>
    <t xml:space="preserve">Yoshi </t>
  </si>
  <si>
    <t>Pettett</t>
  </si>
  <si>
    <t xml:space="preserve">Margaret </t>
  </si>
  <si>
    <t xml:space="preserve">Tricia </t>
  </si>
  <si>
    <t xml:space="preserve">Reynolds </t>
  </si>
  <si>
    <t>Leila</t>
  </si>
  <si>
    <t>Rooke</t>
  </si>
  <si>
    <t xml:space="preserve">Kristen </t>
  </si>
  <si>
    <t>Roy</t>
  </si>
  <si>
    <t xml:space="preserve">Janeice </t>
  </si>
  <si>
    <t>Smith</t>
  </si>
  <si>
    <t>Tapp</t>
  </si>
  <si>
    <t>Heather</t>
  </si>
  <si>
    <t>Altman</t>
  </si>
  <si>
    <t>Deborah</t>
  </si>
  <si>
    <t>Arnold</t>
  </si>
  <si>
    <t>Margaret</t>
  </si>
  <si>
    <t>Ball</t>
  </si>
  <si>
    <t>Sara</t>
  </si>
  <si>
    <t>Barone</t>
  </si>
  <si>
    <t>Laurie</t>
  </si>
  <si>
    <t>Bilynsky</t>
  </si>
  <si>
    <t>Ulana</t>
  </si>
  <si>
    <t>Brotherton</t>
  </si>
  <si>
    <t>Patti</t>
  </si>
  <si>
    <t>Bryan</t>
  </si>
  <si>
    <t>Burns</t>
  </si>
  <si>
    <t>Royall</t>
  </si>
  <si>
    <t>Cox</t>
  </si>
  <si>
    <t>Linda</t>
  </si>
  <si>
    <t>Donovan</t>
  </si>
  <si>
    <t>Rhonda</t>
  </si>
  <si>
    <t>Griffin</t>
  </si>
  <si>
    <t>Mary Lynn</t>
  </si>
  <si>
    <t>Lees</t>
  </si>
  <si>
    <t>Patsy</t>
  </si>
  <si>
    <t>Lewis</t>
  </si>
  <si>
    <t>Hanne</t>
  </si>
  <si>
    <t>Kathy</t>
  </si>
  <si>
    <t>Pageau</t>
  </si>
  <si>
    <t>Janie</t>
  </si>
  <si>
    <t>Remenar</t>
  </si>
  <si>
    <t>Robbins</t>
  </si>
  <si>
    <t>Jill</t>
  </si>
  <si>
    <t>Shetterly</t>
  </si>
  <si>
    <t xml:space="preserve">Sherry </t>
  </si>
  <si>
    <t>Trimboli</t>
  </si>
  <si>
    <t>Ida</t>
  </si>
  <si>
    <t>Boiling</t>
  </si>
  <si>
    <t>Gresham</t>
  </si>
  <si>
    <t xml:space="preserve">Savannah </t>
  </si>
  <si>
    <t>Keary</t>
  </si>
  <si>
    <t>Liechti</t>
  </si>
  <si>
    <t>Marianne</t>
  </si>
  <si>
    <t>Elizabeth</t>
  </si>
  <si>
    <t>Schaffhauser</t>
  </si>
  <si>
    <t>Maureen</t>
  </si>
  <si>
    <t>Seidel</t>
  </si>
  <si>
    <t xml:space="preserve">Cathy </t>
  </si>
  <si>
    <t>Gallagher</t>
  </si>
  <si>
    <t>Hapgood</t>
  </si>
  <si>
    <t>Mayer</t>
  </si>
  <si>
    <t>Laureen</t>
  </si>
  <si>
    <t>McCormick</t>
  </si>
  <si>
    <t>Mock</t>
  </si>
  <si>
    <t>Marsha</t>
  </si>
  <si>
    <t>Pasek</t>
  </si>
  <si>
    <t>Ann</t>
  </si>
  <si>
    <t>Paulsen</t>
  </si>
  <si>
    <t>Roxann</t>
  </si>
  <si>
    <t>Reed</t>
  </si>
  <si>
    <t>Marilou</t>
  </si>
  <si>
    <t xml:space="preserve">Samples </t>
  </si>
  <si>
    <t>Van Tassel</t>
  </si>
  <si>
    <t>Pamela</t>
  </si>
  <si>
    <t>Breeden</t>
  </si>
  <si>
    <t>Jane</t>
  </si>
  <si>
    <r>
      <t xml:space="preserve">Dunn  </t>
    </r>
    <r>
      <rPr>
        <b/>
        <sz val="12"/>
        <color theme="1"/>
        <rFont val="Calibri"/>
        <family val="2"/>
        <scheme val="minor"/>
      </rPr>
      <t>(PP)</t>
    </r>
  </si>
  <si>
    <t>Fran</t>
  </si>
  <si>
    <r>
      <t xml:space="preserve">Halliday  </t>
    </r>
    <r>
      <rPr>
        <b/>
        <sz val="12"/>
        <color theme="1"/>
        <rFont val="Calibri"/>
        <family val="2"/>
        <scheme val="minor"/>
      </rPr>
      <t>(PP)</t>
    </r>
  </si>
  <si>
    <t>Dana</t>
  </si>
  <si>
    <t>Oberg</t>
  </si>
  <si>
    <t>Paige</t>
  </si>
  <si>
    <t>Pereyo</t>
  </si>
  <si>
    <t>Lalio</t>
  </si>
  <si>
    <t>Ritchie</t>
  </si>
  <si>
    <t>Wright</t>
  </si>
  <si>
    <t>Judy</t>
  </si>
  <si>
    <t>DeKay</t>
  </si>
  <si>
    <t>Easter</t>
  </si>
  <si>
    <t>Dani</t>
  </si>
  <si>
    <t>Friedrich-Alf</t>
  </si>
  <si>
    <t>Ruth</t>
  </si>
  <si>
    <t>McGinness</t>
  </si>
  <si>
    <t>Penny</t>
  </si>
  <si>
    <t>Phipps</t>
  </si>
  <si>
    <r>
      <t xml:space="preserve">Young </t>
    </r>
    <r>
      <rPr>
        <b/>
        <sz val="12"/>
        <color theme="1"/>
        <rFont val="Calibri"/>
        <family val="2"/>
        <scheme val="minor"/>
      </rPr>
      <t xml:space="preserve"> (PP)</t>
    </r>
  </si>
  <si>
    <t>Charlotte</t>
  </si>
  <si>
    <r>
      <t xml:space="preserve">Sims </t>
    </r>
    <r>
      <rPr>
        <b/>
        <sz val="11"/>
        <rFont val="Calibri"/>
        <family val="2"/>
        <scheme val="minor"/>
      </rPr>
      <t>(PP)</t>
    </r>
  </si>
  <si>
    <r>
      <t xml:space="preserve">Walsh </t>
    </r>
    <r>
      <rPr>
        <b/>
        <sz val="11"/>
        <color theme="1"/>
        <rFont val="Calibri"/>
        <family val="2"/>
        <scheme val="minor"/>
      </rPr>
      <t>(PP)</t>
    </r>
  </si>
  <si>
    <r>
      <t xml:space="preserve">Hardman </t>
    </r>
    <r>
      <rPr>
        <b/>
        <sz val="11"/>
        <rFont val="Calibri"/>
        <family val="2"/>
        <scheme val="minor"/>
      </rPr>
      <t>(PP)</t>
    </r>
  </si>
  <si>
    <t>Total Attendance/Event</t>
  </si>
  <si>
    <t>Burton</t>
  </si>
  <si>
    <t>Lee</t>
  </si>
  <si>
    <t>Riley</t>
  </si>
  <si>
    <t>Lacy</t>
  </si>
  <si>
    <t>Rose</t>
  </si>
  <si>
    <t>Anitra</t>
  </si>
  <si>
    <t xml:space="preserve">Brown </t>
  </si>
  <si>
    <t>Anna</t>
  </si>
  <si>
    <t>Michelle</t>
  </si>
  <si>
    <t>Vicky</t>
  </si>
  <si>
    <t>Conley</t>
  </si>
  <si>
    <t>Gilbert</t>
  </si>
  <si>
    <t>Novosad</t>
  </si>
  <si>
    <t>Fortin</t>
  </si>
  <si>
    <t>Mitchell</t>
  </si>
  <si>
    <t>Paula</t>
  </si>
  <si>
    <t>Whipple</t>
  </si>
  <si>
    <t>Bennie</t>
  </si>
  <si>
    <t>Cindy</t>
  </si>
  <si>
    <t>Erwin</t>
  </si>
  <si>
    <t>Maria</t>
  </si>
  <si>
    <t>Ford</t>
  </si>
  <si>
    <t>Perreault</t>
  </si>
  <si>
    <t>Jamie</t>
  </si>
  <si>
    <t>Barbero</t>
  </si>
  <si>
    <t>Weiss</t>
  </si>
  <si>
    <t>Sussan</t>
  </si>
  <si>
    <t>Golden</t>
  </si>
  <si>
    <t>McCullouch</t>
  </si>
  <si>
    <t>McPheely</t>
  </si>
  <si>
    <t>Candis</t>
  </si>
  <si>
    <t>2025 Individual Participation</t>
  </si>
  <si>
    <t>CC of Spartanburg</t>
  </si>
  <si>
    <t>Catawba CC</t>
  </si>
  <si>
    <t>Champion Hills CC</t>
  </si>
  <si>
    <t>CC of Asheville</t>
  </si>
  <si>
    <t>Cleveland CC</t>
  </si>
  <si>
    <t>Grand Total 2025 Attendance</t>
  </si>
  <si>
    <t>Sheri</t>
  </si>
  <si>
    <t xml:space="preserve">Huston </t>
  </si>
  <si>
    <t>Lynn</t>
  </si>
  <si>
    <t xml:space="preserve">Anne </t>
  </si>
  <si>
    <t xml:space="preserve">Janna </t>
  </si>
  <si>
    <t xml:space="preserve">Pat </t>
  </si>
  <si>
    <t>Kelsey</t>
  </si>
  <si>
    <t>Scroggs</t>
  </si>
  <si>
    <t>Sandra</t>
  </si>
  <si>
    <t>Stahlke</t>
  </si>
  <si>
    <t>Susie</t>
  </si>
  <si>
    <t>Lindholm</t>
  </si>
  <si>
    <t>Nellya</t>
  </si>
  <si>
    <t>Corbin</t>
  </si>
  <si>
    <t>Dundorf</t>
  </si>
  <si>
    <t>Laxton</t>
  </si>
  <si>
    <t>Bravo</t>
  </si>
  <si>
    <t>Jancie</t>
  </si>
  <si>
    <t>Gray</t>
  </si>
  <si>
    <t>Mia</t>
  </si>
  <si>
    <t>Halley</t>
  </si>
  <si>
    <t>Kwolek</t>
  </si>
  <si>
    <t>Christina</t>
  </si>
  <si>
    <t>Phan</t>
  </si>
  <si>
    <t>Sampey</t>
  </si>
  <si>
    <t>Joscylen</t>
  </si>
  <si>
    <t>Donnelly</t>
  </si>
  <si>
    <t>Holland</t>
  </si>
  <si>
    <t>Maxwell</t>
  </si>
  <si>
    <t>Barb</t>
  </si>
  <si>
    <t>Wielicki</t>
  </si>
  <si>
    <t>Felicia</t>
  </si>
  <si>
    <t>Mathena</t>
  </si>
  <si>
    <t>Lauren</t>
  </si>
  <si>
    <t>Bartness</t>
  </si>
  <si>
    <t>Lea</t>
  </si>
  <si>
    <t>Glenn</t>
  </si>
  <si>
    <t>Mosby</t>
  </si>
  <si>
    <t>Aloma</t>
  </si>
  <si>
    <t>Faye</t>
  </si>
  <si>
    <t>Batey</t>
  </si>
  <si>
    <t>Longman</t>
  </si>
  <si>
    <r>
      <t xml:space="preserve">Morgan </t>
    </r>
    <r>
      <rPr>
        <b/>
        <sz val="11"/>
        <rFont val="Calibri"/>
        <family val="2"/>
        <scheme val="minor"/>
      </rPr>
      <t>(PP)</t>
    </r>
  </si>
  <si>
    <t>Litzinger</t>
  </si>
  <si>
    <t>Jeanie</t>
  </si>
  <si>
    <t>Wilkins</t>
  </si>
  <si>
    <t>Thornblade Club</t>
  </si>
  <si>
    <t>Carlson</t>
  </si>
  <si>
    <t>Pam</t>
  </si>
  <si>
    <t>Christmas</t>
  </si>
  <si>
    <t>Natalie</t>
  </si>
  <si>
    <t>Cromer</t>
  </si>
  <si>
    <t>Evered</t>
  </si>
  <si>
    <t>Gardner</t>
  </si>
  <si>
    <t>Allison</t>
  </si>
  <si>
    <t>Lang</t>
  </si>
  <si>
    <t>Ranieri</t>
  </si>
  <si>
    <t>Wilson</t>
  </si>
  <si>
    <t>Mowry</t>
  </si>
  <si>
    <t>WD</t>
  </si>
  <si>
    <t>Israel</t>
  </si>
  <si>
    <t>Sims</t>
  </si>
  <si>
    <t>Sherry</t>
  </si>
  <si>
    <t xml:space="preserve">Doris </t>
  </si>
  <si>
    <t xml:space="preserve">Pace </t>
  </si>
  <si>
    <t xml:space="preserve">Yount </t>
  </si>
  <si>
    <t>Sletto</t>
  </si>
  <si>
    <t>Tina</t>
  </si>
  <si>
    <t>Jensen</t>
  </si>
  <si>
    <t xml:space="preserve">Washer </t>
  </si>
  <si>
    <t>Marion</t>
  </si>
  <si>
    <t>Adams</t>
  </si>
  <si>
    <t>2026 Individual Participation</t>
  </si>
  <si>
    <t>Thornblade</t>
  </si>
  <si>
    <t>Brights Creek</t>
  </si>
  <si>
    <t xml:space="preserve">Green Valley </t>
  </si>
  <si>
    <t xml:space="preserve">Carolina </t>
  </si>
  <si>
    <t>Grand Total 2026 Attendance</t>
  </si>
  <si>
    <t>Hoogenboom</t>
  </si>
  <si>
    <t>Fischer</t>
  </si>
  <si>
    <t>Gina</t>
  </si>
  <si>
    <t>Nelson</t>
  </si>
  <si>
    <t>Janna</t>
  </si>
  <si>
    <t>Varner</t>
  </si>
  <si>
    <t>Laura</t>
  </si>
  <si>
    <t>Rice</t>
  </si>
  <si>
    <r>
      <t xml:space="preserve">Frost </t>
    </r>
    <r>
      <rPr>
        <b/>
        <sz val="12"/>
        <color theme="1"/>
        <rFont val="Calibri"/>
        <family val="2"/>
        <scheme val="minor"/>
      </rPr>
      <t>(PP)</t>
    </r>
  </si>
  <si>
    <t xml:space="preserve">Moica </t>
  </si>
  <si>
    <t>Fain</t>
  </si>
  <si>
    <t>Hire</t>
  </si>
  <si>
    <r>
      <t xml:space="preserve">Hardman </t>
    </r>
    <r>
      <rPr>
        <b/>
        <sz val="12"/>
        <rFont val="Calibri"/>
        <family val="2"/>
        <scheme val="minor"/>
      </rPr>
      <t>(PP)</t>
    </r>
  </si>
  <si>
    <t>Hawn</t>
  </si>
  <si>
    <t>Davis</t>
  </si>
  <si>
    <t>Debbie</t>
  </si>
  <si>
    <t>Goldberg</t>
  </si>
  <si>
    <t xml:space="preserve">Dell'isola </t>
  </si>
  <si>
    <t>Gayle</t>
  </si>
  <si>
    <t>Wiggins</t>
  </si>
  <si>
    <t>Vasile</t>
  </si>
  <si>
    <t>Bishop</t>
  </si>
  <si>
    <t>Darcy</t>
  </si>
  <si>
    <t>Gilson</t>
  </si>
  <si>
    <t>Sharon</t>
  </si>
  <si>
    <t>Goell</t>
  </si>
  <si>
    <t>Irons</t>
  </si>
  <si>
    <t>Manas</t>
  </si>
  <si>
    <t>Ter Beek</t>
  </si>
  <si>
    <t>Kristen</t>
  </si>
  <si>
    <t>Rita</t>
  </si>
  <si>
    <t>Lempke</t>
  </si>
  <si>
    <t>Quakenbush</t>
  </si>
  <si>
    <t>Mary Helen</t>
  </si>
  <si>
    <t>Wade</t>
  </si>
  <si>
    <t>Julia</t>
  </si>
  <si>
    <t>Mullen</t>
  </si>
  <si>
    <t>Park</t>
  </si>
  <si>
    <t>Dawn</t>
  </si>
  <si>
    <t>Thompson</t>
  </si>
  <si>
    <r>
      <t xml:space="preserve">Hoffman </t>
    </r>
    <r>
      <rPr>
        <b/>
        <sz val="12"/>
        <color theme="1"/>
        <rFont val="Calibri"/>
        <family val="2"/>
        <scheme val="minor"/>
      </rPr>
      <t>(PP</t>
    </r>
    <r>
      <rPr>
        <sz val="12"/>
        <color theme="1"/>
        <rFont val="Calibri"/>
        <family val="2"/>
        <scheme val="minor"/>
      </rPr>
      <t>)</t>
    </r>
  </si>
  <si>
    <r>
      <t xml:space="preserve">Morgan </t>
    </r>
    <r>
      <rPr>
        <b/>
        <sz val="12"/>
        <rFont val="Calibri"/>
        <family val="2"/>
        <scheme val="minor"/>
      </rPr>
      <t>(PP)</t>
    </r>
  </si>
  <si>
    <r>
      <t xml:space="preserve">Sims </t>
    </r>
    <r>
      <rPr>
        <b/>
        <sz val="12"/>
        <rFont val="Calibri"/>
        <family val="2"/>
        <scheme val="minor"/>
      </rPr>
      <t>(PP)</t>
    </r>
  </si>
  <si>
    <r>
      <t xml:space="preserve">Walsh </t>
    </r>
    <r>
      <rPr>
        <b/>
        <sz val="12"/>
        <color theme="1"/>
        <rFont val="Calibri"/>
        <family val="2"/>
        <scheme val="minor"/>
      </rPr>
      <t>(PP)</t>
    </r>
  </si>
  <si>
    <t>Nery</t>
  </si>
  <si>
    <t>Katie</t>
  </si>
  <si>
    <t>Butler</t>
  </si>
  <si>
    <t>Washer</t>
  </si>
  <si>
    <t>Russell</t>
  </si>
  <si>
    <t>McKinney</t>
  </si>
  <si>
    <t>Caroline</t>
  </si>
  <si>
    <t>Childress</t>
  </si>
  <si>
    <t>White</t>
  </si>
  <si>
    <t>Mackuley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</si>
</sst>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20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Helvetica Neue"/>
      <family val="2"/>
    </font>
    <font>
      <sz val="12"/>
      <name val="Calibri"/>
      <family val="2"/>
      <scheme val="minor"/>
    </font>
    <font>
      <sz val="11"/>
      <color theme="1"/>
      <name val="Helvetica Neue"/>
      <family val="2"/>
    </font>
    <font>
      <b/>
      <sz val="11"/>
      <color theme="1"/>
      <name val="Helvetica Neue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0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8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8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164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/>
    </xf>
    <xf numFmtId="164" fontId="8" fillId="0" borderId="0" xfId="0" quotePrefix="1" applyNumberFormat="1" applyFont="1" applyAlignment="1">
      <alignment horizontal="center"/>
    </xf>
    <xf numFmtId="0" fontId="8" fillId="2" borderId="3" xfId="0" applyFont="1" applyFill="1" applyBorder="1" applyAlignment="1">
      <alignment horizontal="left"/>
    </xf>
    <xf numFmtId="0" fontId="16" fillId="0" borderId="0" xfId="0" applyFont="1"/>
    <xf numFmtId="0" fontId="15" fillId="0" borderId="0" xfId="2" applyFont="1"/>
    <xf numFmtId="0" fontId="8" fillId="0" borderId="5" xfId="0" applyFont="1" applyBorder="1" applyAlignment="1">
      <alignment horizontal="left"/>
    </xf>
    <xf numFmtId="0" fontId="17" fillId="0" borderId="0" xfId="2" applyFont="1"/>
    <xf numFmtId="0" fontId="8" fillId="0" borderId="0" xfId="0" applyFont="1" applyAlignment="1">
      <alignment horizontal="center" vertical="center"/>
    </xf>
    <xf numFmtId="0" fontId="18" fillId="0" borderId="0" xfId="2" applyFont="1"/>
    <xf numFmtId="0" fontId="14" fillId="0" borderId="0" xfId="2"/>
    <xf numFmtId="0" fontId="19" fillId="0" borderId="0" xfId="2" applyFont="1"/>
    <xf numFmtId="0" fontId="19" fillId="0" borderId="0" xfId="1" applyFont="1"/>
    <xf numFmtId="0" fontId="14" fillId="0" borderId="0" xfId="1"/>
    <xf numFmtId="0" fontId="14" fillId="0" borderId="0" xfId="1" applyAlignment="1">
      <alignment horizontal="left"/>
    </xf>
    <xf numFmtId="0" fontId="19" fillId="0" borderId="0" xfId="0" applyFont="1"/>
    <xf numFmtId="0" fontId="8" fillId="0" borderId="5" xfId="2" applyFont="1" applyBorder="1"/>
    <xf numFmtId="0" fontId="0" fillId="0" borderId="0" xfId="0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/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9" fillId="3" borderId="0" xfId="0" applyFont="1" applyFill="1"/>
    <xf numFmtId="0" fontId="12" fillId="3" borderId="0" xfId="0" applyFont="1" applyFill="1"/>
    <xf numFmtId="0" fontId="12" fillId="3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0" borderId="0" xfId="1" applyFont="1"/>
    <xf numFmtId="0" fontId="9" fillId="0" borderId="1" xfId="0" applyFont="1" applyBorder="1" applyAlignment="1">
      <alignment horizontal="left"/>
    </xf>
    <xf numFmtId="0" fontId="9" fillId="3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1" xfId="0" applyFont="1" applyBorder="1" applyAlignment="1">
      <alignment horizontal="left"/>
    </xf>
    <xf numFmtId="0" fontId="0" fillId="0" borderId="0" xfId="2" applyFont="1"/>
    <xf numFmtId="0" fontId="15" fillId="0" borderId="1" xfId="2" applyFont="1" applyBorder="1"/>
    <xf numFmtId="0" fontId="8" fillId="0" borderId="1" xfId="0" applyFont="1" applyBorder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9" fillId="0" borderId="5" xfId="0" applyFont="1" applyBorder="1" applyAlignment="1">
      <alignment horizontal="center" vertical="center"/>
    </xf>
    <xf numFmtId="0" fontId="9" fillId="0" borderId="5" xfId="0" applyFont="1" applyBorder="1"/>
    <xf numFmtId="0" fontId="2" fillId="0" borderId="0" xfId="0" applyFont="1"/>
    <xf numFmtId="0" fontId="2" fillId="0" borderId="0" xfId="0" applyFont="1" applyAlignment="1">
      <alignment horizontal="left"/>
    </xf>
    <xf numFmtId="0" fontId="16" fillId="0" borderId="0" xfId="1" applyFont="1"/>
    <xf numFmtId="0" fontId="0" fillId="0" borderId="1" xfId="1" applyFont="1" applyBorder="1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0" applyFont="1" applyAlignment="1">
      <alignment horizontal="right" vertical="center"/>
    </xf>
    <xf numFmtId="0" fontId="2" fillId="0" borderId="0" xfId="2" applyFont="1"/>
    <xf numFmtId="0" fontId="16" fillId="0" borderId="0" xfId="2" applyFont="1"/>
    <xf numFmtId="0" fontId="11" fillId="2" borderId="0" xfId="0" applyFont="1" applyFill="1" applyAlignment="1">
      <alignment horizontal="left"/>
    </xf>
    <xf numFmtId="0" fontId="2" fillId="0" borderId="1" xfId="0" applyFont="1" applyBorder="1"/>
    <xf numFmtId="0" fontId="0" fillId="0" borderId="1" xfId="0" applyBorder="1" applyAlignment="1">
      <alignment horizontal="right" vertical="center"/>
    </xf>
    <xf numFmtId="0" fontId="17" fillId="0" borderId="1" xfId="2" applyFont="1" applyBorder="1"/>
    <xf numFmtId="0" fontId="1" fillId="0" borderId="0" xfId="0" applyFont="1"/>
    <xf numFmtId="0" fontId="1" fillId="0" borderId="0" xfId="0" applyFont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3" fillId="4" borderId="0" xfId="0" applyFont="1" applyFill="1" applyAlignment="1">
      <alignment horizontal="left"/>
    </xf>
    <xf numFmtId="0" fontId="13" fillId="5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 vertical="center"/>
    </xf>
  </cellXfs>
  <cellStyles count="3">
    <cellStyle name="Normal" xfId="0" builtinId="0"/>
    <cellStyle name="Normal 6" xfId="2" xr:uid="{39B0D9F7-B088-483D-B50F-F28DF4EF81FF}"/>
    <cellStyle name="Normal 7" xfId="1" xr:uid="{0DD5DA57-1190-4323-B81E-D82C85E1E021}"/>
  </cellStyles>
  <dxfs count="0"/>
  <tableStyles count="0" defaultTableStyle="TableStyleMedium2" defaultPivotStyle="PivotStyleLight16"/>
  <colors>
    <mruColors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42F3E-61F2-D141-8FD5-71139AC03CF1}">
  <dimension ref="A1:J272"/>
  <sheetViews>
    <sheetView tabSelected="1" topLeftCell="A130" zoomScale="140" zoomScaleNormal="140" workbookViewId="0">
      <pane xSplit="2" topLeftCell="C1" activePane="topRight" state="frozen"/>
      <selection pane="topRight" activeCell="F142" sqref="F142"/>
    </sheetView>
  </sheetViews>
  <sheetFormatPr defaultColWidth="8.7265625" defaultRowHeight="14.5"/>
  <cols>
    <col min="1" max="1" width="18.1796875" style="4" customWidth="1"/>
    <col min="2" max="2" width="17.7265625" style="4" customWidth="1"/>
    <col min="3" max="3" width="9.1796875" style="1" customWidth="1"/>
    <col min="4" max="4" width="12.453125" style="2" customWidth="1"/>
    <col min="5" max="5" width="13.26953125" style="2" customWidth="1"/>
    <col min="6" max="6" width="8.7265625" style="1"/>
    <col min="7" max="7" width="13.1796875" style="2" customWidth="1"/>
    <col min="8" max="8" width="10.1796875" style="2" customWidth="1"/>
    <col min="9" max="9" width="8.7265625" style="2"/>
  </cols>
  <sheetData>
    <row r="1" spans="1:10" ht="15" thickBot="1">
      <c r="A1" s="22" t="s">
        <v>345</v>
      </c>
      <c r="B1" s="32"/>
      <c r="C1" s="23"/>
      <c r="D1" s="24"/>
      <c r="E1" s="25"/>
    </row>
    <row r="3" spans="1:10">
      <c r="A3" s="4" t="s">
        <v>0</v>
      </c>
      <c r="C3" s="29">
        <v>46121</v>
      </c>
      <c r="D3" s="30">
        <v>46161</v>
      </c>
      <c r="E3" s="30">
        <v>46196</v>
      </c>
      <c r="F3" s="29">
        <v>46210</v>
      </c>
      <c r="G3" s="30">
        <v>46247</v>
      </c>
      <c r="H3" s="30">
        <v>46268</v>
      </c>
      <c r="I3" s="31">
        <v>46310</v>
      </c>
      <c r="J3" s="3" t="s">
        <v>1</v>
      </c>
    </row>
    <row r="4" spans="1:10">
      <c r="A4" s="99"/>
      <c r="B4" s="99"/>
      <c r="C4" s="100" t="s">
        <v>346</v>
      </c>
      <c r="D4" s="95" t="s">
        <v>14</v>
      </c>
      <c r="E4" s="95" t="s">
        <v>347</v>
      </c>
      <c r="F4" s="95" t="s">
        <v>348</v>
      </c>
      <c r="G4" s="95" t="s">
        <v>9</v>
      </c>
      <c r="H4" s="95" t="s">
        <v>12</v>
      </c>
      <c r="I4" s="95" t="s">
        <v>349</v>
      </c>
      <c r="J4" s="96"/>
    </row>
    <row r="5" spans="1:10" s="70" customFormat="1">
      <c r="A5" s="99"/>
      <c r="B5" s="99"/>
      <c r="C5" s="100"/>
      <c r="D5" s="95"/>
      <c r="E5" s="95"/>
      <c r="F5" s="95"/>
      <c r="G5" s="95"/>
      <c r="H5" s="95"/>
      <c r="I5" s="95"/>
      <c r="J5" s="96"/>
    </row>
    <row r="6" spans="1:10" ht="15.5">
      <c r="A6" s="63" t="s">
        <v>270</v>
      </c>
      <c r="B6" s="26">
        <v>2026</v>
      </c>
      <c r="C6" s="49"/>
      <c r="D6" s="50"/>
      <c r="E6" s="50"/>
      <c r="F6" s="49"/>
      <c r="G6" s="50"/>
      <c r="H6" s="50"/>
      <c r="I6" s="50"/>
      <c r="J6" s="51"/>
    </row>
    <row r="7" spans="1:10" ht="15.5">
      <c r="A7" s="64" t="s">
        <v>16</v>
      </c>
      <c r="B7" s="64" t="s">
        <v>17</v>
      </c>
      <c r="D7" s="1"/>
      <c r="E7" s="1"/>
      <c r="G7" s="1"/>
      <c r="H7" s="1"/>
      <c r="I7" s="1"/>
      <c r="J7" s="80">
        <f>SUM(C7:I7)</f>
        <v>0</v>
      </c>
    </row>
    <row r="8" spans="1:10" ht="15.5">
      <c r="A8" s="64" t="s">
        <v>287</v>
      </c>
      <c r="B8" s="64" t="s">
        <v>276</v>
      </c>
      <c r="D8" s="1"/>
      <c r="E8" s="1"/>
      <c r="G8" s="1"/>
      <c r="H8" s="1"/>
      <c r="I8" s="1"/>
      <c r="J8" s="80">
        <f t="shared" ref="J8:J30" si="0">SUM(C8:I8)</f>
        <v>0</v>
      </c>
    </row>
    <row r="9" spans="1:10" ht="15.5">
      <c r="A9" s="65" t="s">
        <v>18</v>
      </c>
      <c r="B9" s="65" t="s">
        <v>19</v>
      </c>
      <c r="D9" s="1"/>
      <c r="E9" s="1"/>
      <c r="G9" s="1"/>
      <c r="H9" s="1"/>
      <c r="I9" s="1"/>
      <c r="J9" s="80">
        <f t="shared" si="0"/>
        <v>0</v>
      </c>
    </row>
    <row r="10" spans="1:10" ht="15.5">
      <c r="A10" s="65" t="s">
        <v>274</v>
      </c>
      <c r="B10" s="65" t="s">
        <v>273</v>
      </c>
      <c r="C10" s="1">
        <v>1</v>
      </c>
      <c r="D10" s="1"/>
      <c r="E10" s="1"/>
      <c r="G10" s="1"/>
      <c r="H10" s="1"/>
      <c r="I10" s="1"/>
      <c r="J10" s="80">
        <f t="shared" si="0"/>
        <v>1</v>
      </c>
    </row>
    <row r="11" spans="1:10" ht="15.5">
      <c r="A11" s="73" t="s">
        <v>333</v>
      </c>
      <c r="B11" s="65" t="s">
        <v>275</v>
      </c>
      <c r="D11" s="1"/>
      <c r="E11" s="1"/>
      <c r="G11" s="1"/>
      <c r="H11" s="1"/>
      <c r="I11" s="1"/>
      <c r="J11" s="80">
        <f t="shared" si="0"/>
        <v>0</v>
      </c>
    </row>
    <row r="12" spans="1:10" ht="15.5">
      <c r="A12" s="65" t="s">
        <v>21</v>
      </c>
      <c r="B12" s="65" t="s">
        <v>22</v>
      </c>
      <c r="C12" s="1">
        <v>1</v>
      </c>
      <c r="D12" s="1"/>
      <c r="E12" s="1"/>
      <c r="G12" s="1"/>
      <c r="H12" s="1"/>
      <c r="I12" s="1"/>
      <c r="J12" s="80">
        <f t="shared" si="0"/>
        <v>1</v>
      </c>
    </row>
    <row r="13" spans="1:10" ht="15.5">
      <c r="A13" s="65" t="s">
        <v>249</v>
      </c>
      <c r="B13" s="65" t="s">
        <v>151</v>
      </c>
      <c r="D13" s="1"/>
      <c r="E13" s="1"/>
      <c r="G13" s="1"/>
      <c r="H13" s="1"/>
      <c r="I13" s="1"/>
      <c r="J13" s="80">
        <f t="shared" si="0"/>
        <v>0</v>
      </c>
    </row>
    <row r="14" spans="1:10" ht="15.5">
      <c r="A14" s="80" t="s">
        <v>23</v>
      </c>
      <c r="B14" s="80" t="s">
        <v>355</v>
      </c>
      <c r="D14" s="1"/>
      <c r="E14" s="1"/>
      <c r="G14" s="1"/>
      <c r="H14" s="1"/>
      <c r="I14" s="1"/>
      <c r="J14" s="80">
        <f t="shared" si="0"/>
        <v>0</v>
      </c>
    </row>
    <row r="15" spans="1:10" ht="15.5">
      <c r="A15" s="80" t="s">
        <v>354</v>
      </c>
      <c r="B15" s="80" t="s">
        <v>353</v>
      </c>
      <c r="D15" s="1"/>
      <c r="E15" s="1"/>
      <c r="G15" s="1"/>
      <c r="H15" s="1"/>
      <c r="I15" s="1"/>
      <c r="J15" s="80">
        <f t="shared" si="0"/>
        <v>0</v>
      </c>
    </row>
    <row r="16" spans="1:10" ht="15.5">
      <c r="A16" s="93" t="s">
        <v>395</v>
      </c>
      <c r="B16" s="93" t="s">
        <v>396</v>
      </c>
      <c r="D16" s="1"/>
      <c r="E16" s="1"/>
      <c r="G16" s="1"/>
      <c r="H16" s="1"/>
      <c r="I16" s="1"/>
      <c r="J16" s="80">
        <f t="shared" si="0"/>
        <v>0</v>
      </c>
    </row>
    <row r="17" spans="1:10" ht="15.5">
      <c r="A17" s="74" t="s">
        <v>337</v>
      </c>
      <c r="B17" s="74" t="s">
        <v>336</v>
      </c>
      <c r="D17" s="1"/>
      <c r="E17" s="1"/>
      <c r="G17" s="1"/>
      <c r="H17" s="1"/>
      <c r="I17" s="1"/>
      <c r="J17" s="80">
        <f t="shared" si="0"/>
        <v>0</v>
      </c>
    </row>
    <row r="18" spans="1:10" ht="15.5">
      <c r="A18" s="65" t="s">
        <v>26</v>
      </c>
      <c r="B18" s="65" t="s">
        <v>27</v>
      </c>
      <c r="C18" s="1">
        <v>1</v>
      </c>
      <c r="D18" s="1"/>
      <c r="E18" s="1"/>
      <c r="G18" s="1"/>
      <c r="H18" s="1"/>
      <c r="I18" s="1"/>
      <c r="J18" s="80">
        <f t="shared" si="0"/>
        <v>1</v>
      </c>
    </row>
    <row r="19" spans="1:10" ht="15.5">
      <c r="A19" s="64" t="s">
        <v>280</v>
      </c>
      <c r="B19" s="64" t="s">
        <v>279</v>
      </c>
      <c r="J19" s="80">
        <f t="shared" si="0"/>
        <v>0</v>
      </c>
    </row>
    <row r="20" spans="1:10" ht="15.5">
      <c r="A20" s="75" t="s">
        <v>339</v>
      </c>
      <c r="B20" s="75" t="s">
        <v>275</v>
      </c>
      <c r="C20" s="1">
        <v>1</v>
      </c>
      <c r="J20" s="80">
        <f t="shared" si="0"/>
        <v>1</v>
      </c>
    </row>
    <row r="21" spans="1:10" ht="15.5">
      <c r="A21" s="64" t="s">
        <v>282</v>
      </c>
      <c r="B21" s="64" t="s">
        <v>281</v>
      </c>
      <c r="J21" s="80">
        <f t="shared" si="0"/>
        <v>0</v>
      </c>
    </row>
    <row r="22" spans="1:10" ht="15.5" hidden="1">
      <c r="J22" s="80">
        <f t="shared" si="0"/>
        <v>0</v>
      </c>
    </row>
    <row r="23" spans="1:10" ht="15.5" hidden="1">
      <c r="J23" s="80">
        <f t="shared" si="0"/>
        <v>0</v>
      </c>
    </row>
    <row r="24" spans="1:10" ht="15.5" hidden="1">
      <c r="J24" s="80">
        <f t="shared" si="0"/>
        <v>0</v>
      </c>
    </row>
    <row r="25" spans="1:10" ht="15.5" hidden="1">
      <c r="J25" s="80">
        <f t="shared" si="0"/>
        <v>0</v>
      </c>
    </row>
    <row r="26" spans="1:10" ht="15.5" hidden="1">
      <c r="J26" s="80">
        <f t="shared" si="0"/>
        <v>0</v>
      </c>
    </row>
    <row r="27" spans="1:10" ht="15.5" hidden="1">
      <c r="J27" s="80">
        <f t="shared" si="0"/>
        <v>0</v>
      </c>
    </row>
    <row r="28" spans="1:10" ht="15.5" hidden="1">
      <c r="J28" s="80">
        <f t="shared" si="0"/>
        <v>0</v>
      </c>
    </row>
    <row r="29" spans="1:10" ht="15.5">
      <c r="A29" s="81" t="s">
        <v>356</v>
      </c>
      <c r="B29" s="81" t="s">
        <v>28</v>
      </c>
      <c r="J29" s="80">
        <f t="shared" si="0"/>
        <v>0</v>
      </c>
    </row>
    <row r="30" spans="1:10" ht="15.5">
      <c r="A30" s="81" t="s">
        <v>338</v>
      </c>
      <c r="B30" s="81" t="s">
        <v>65</v>
      </c>
      <c r="C30" s="1">
        <v>1</v>
      </c>
      <c r="J30" s="80">
        <f t="shared" si="0"/>
        <v>1</v>
      </c>
    </row>
    <row r="31" spans="1:10" ht="15.5">
      <c r="B31" s="5"/>
      <c r="C31" s="6"/>
      <c r="D31" s="7"/>
      <c r="E31" s="7"/>
      <c r="F31" s="6"/>
      <c r="G31" s="7"/>
      <c r="H31" s="7"/>
      <c r="I31" s="7"/>
      <c r="J31" s="90"/>
    </row>
    <row r="32" spans="1:10" ht="15.5">
      <c r="A32" s="35" t="s">
        <v>13</v>
      </c>
      <c r="C32" s="10">
        <f t="shared" ref="C32:J32" si="1">SUM(C7:C30)</f>
        <v>5</v>
      </c>
      <c r="D32" s="10">
        <f t="shared" si="1"/>
        <v>0</v>
      </c>
      <c r="E32" s="10">
        <f t="shared" si="1"/>
        <v>0</v>
      </c>
      <c r="F32" s="10">
        <f t="shared" si="1"/>
        <v>0</v>
      </c>
      <c r="G32" s="10">
        <f t="shared" si="1"/>
        <v>0</v>
      </c>
      <c r="H32" s="10">
        <f t="shared" si="1"/>
        <v>0</v>
      </c>
      <c r="I32" s="10">
        <f t="shared" si="1"/>
        <v>0</v>
      </c>
      <c r="J32" s="10">
        <f t="shared" si="1"/>
        <v>5</v>
      </c>
    </row>
    <row r="33" spans="1:10" ht="15.5">
      <c r="A33" s="21"/>
      <c r="B33" s="9"/>
      <c r="C33" s="10"/>
      <c r="D33" s="11"/>
      <c r="E33" s="11"/>
      <c r="F33" s="10"/>
      <c r="G33" s="11"/>
      <c r="H33" s="11"/>
      <c r="I33" s="11"/>
      <c r="J33" s="12"/>
    </row>
    <row r="34" spans="1:10" ht="15.5">
      <c r="A34" s="28" t="s">
        <v>15</v>
      </c>
      <c r="B34" s="26">
        <v>2026</v>
      </c>
      <c r="C34" s="52"/>
      <c r="D34" s="53"/>
      <c r="E34" s="53"/>
      <c r="F34" s="52"/>
      <c r="G34" s="53"/>
      <c r="H34" s="53"/>
      <c r="I34" s="53"/>
      <c r="J34" s="54"/>
    </row>
    <row r="35" spans="1:10" ht="15.5">
      <c r="A35" s="18" t="s">
        <v>235</v>
      </c>
      <c r="B35" s="18" t="s">
        <v>236</v>
      </c>
      <c r="C35" s="10"/>
      <c r="D35" s="11"/>
      <c r="E35" s="11"/>
      <c r="F35" s="10"/>
      <c r="G35" s="11"/>
      <c r="H35" s="11"/>
      <c r="I35" s="11"/>
      <c r="J35" s="14">
        <f>SUM(C35:I35)</f>
        <v>0</v>
      </c>
    </row>
    <row r="36" spans="1:10" ht="15.5">
      <c r="A36" s="81" t="s">
        <v>29</v>
      </c>
      <c r="B36" s="81" t="s">
        <v>30</v>
      </c>
      <c r="C36" s="10"/>
      <c r="D36" s="11"/>
      <c r="E36" s="11"/>
      <c r="F36" s="10"/>
      <c r="G36" s="11"/>
      <c r="H36" s="11"/>
      <c r="I36" s="11"/>
      <c r="J36" s="14">
        <f t="shared" ref="J36:J42" si="2">SUM(C36:I36)</f>
        <v>0</v>
      </c>
    </row>
    <row r="37" spans="1:10" ht="15.5">
      <c r="A37" s="81" t="s">
        <v>352</v>
      </c>
      <c r="B37" s="81" t="s">
        <v>70</v>
      </c>
      <c r="C37" s="10"/>
      <c r="D37" s="11"/>
      <c r="E37" s="11"/>
      <c r="F37" s="10"/>
      <c r="G37" s="11"/>
      <c r="H37" s="11"/>
      <c r="I37" s="11"/>
      <c r="J37" s="14">
        <f t="shared" si="2"/>
        <v>0</v>
      </c>
    </row>
    <row r="38" spans="1:10" ht="15.5">
      <c r="A38" s="93" t="s">
        <v>397</v>
      </c>
      <c r="B38" s="77" t="s">
        <v>243</v>
      </c>
      <c r="C38" s="10">
        <v>1</v>
      </c>
      <c r="D38" s="11"/>
      <c r="E38" s="11"/>
      <c r="F38" s="10"/>
      <c r="G38" s="11"/>
      <c r="H38" s="11"/>
      <c r="I38" s="11"/>
      <c r="J38" s="14">
        <f t="shared" si="2"/>
        <v>1</v>
      </c>
    </row>
    <row r="39" spans="1:10" ht="15.5">
      <c r="A39" s="77" t="s">
        <v>351</v>
      </c>
      <c r="B39" s="77" t="s">
        <v>33</v>
      </c>
      <c r="C39" s="10"/>
      <c r="D39" s="11"/>
      <c r="E39" s="11"/>
      <c r="F39" s="10"/>
      <c r="G39" s="11"/>
      <c r="H39" s="11"/>
      <c r="I39" s="11"/>
      <c r="J39" s="14">
        <f t="shared" si="2"/>
        <v>0</v>
      </c>
    </row>
    <row r="40" spans="1:10" ht="15.5">
      <c r="A40" s="80" t="s">
        <v>31</v>
      </c>
      <c r="B40" s="80" t="s">
        <v>32</v>
      </c>
      <c r="C40" s="10">
        <v>1</v>
      </c>
      <c r="D40" s="11"/>
      <c r="E40" s="11"/>
      <c r="F40" s="10"/>
      <c r="G40" s="11"/>
      <c r="H40" s="11"/>
      <c r="I40" s="11"/>
      <c r="J40" s="14">
        <f t="shared" si="2"/>
        <v>1</v>
      </c>
    </row>
    <row r="41" spans="1:10" ht="15.5">
      <c r="A41" s="80" t="s">
        <v>284</v>
      </c>
      <c r="B41" s="80" t="s">
        <v>283</v>
      </c>
      <c r="C41" s="19">
        <v>1</v>
      </c>
      <c r="D41" s="19"/>
      <c r="E41" s="19"/>
      <c r="F41" s="19"/>
      <c r="G41" s="19"/>
      <c r="H41" s="19"/>
      <c r="I41" s="19"/>
      <c r="J41" s="14">
        <f t="shared" si="2"/>
        <v>1</v>
      </c>
    </row>
    <row r="42" spans="1:10" ht="15.5">
      <c r="A42" s="80" t="s">
        <v>358</v>
      </c>
      <c r="B42" s="80" t="s">
        <v>357</v>
      </c>
      <c r="C42" s="19"/>
      <c r="D42" s="19"/>
      <c r="E42" s="19"/>
      <c r="F42" s="19"/>
      <c r="G42" s="19"/>
      <c r="H42" s="19"/>
      <c r="I42" s="19"/>
      <c r="J42" s="14">
        <f t="shared" si="2"/>
        <v>0</v>
      </c>
    </row>
    <row r="43" spans="1:10" ht="15.5">
      <c r="A43" s="9"/>
      <c r="B43" s="62"/>
      <c r="C43" s="47"/>
      <c r="D43" s="47"/>
      <c r="E43" s="47"/>
      <c r="F43" s="47"/>
      <c r="G43" s="47"/>
      <c r="H43" s="47"/>
      <c r="I43" s="47"/>
      <c r="J43" s="48"/>
    </row>
    <row r="44" spans="1:10" ht="15.5">
      <c r="A44" s="35" t="s">
        <v>13</v>
      </c>
      <c r="B44" s="9"/>
      <c r="C44" s="10">
        <f t="shared" ref="C44:J44" si="3">SUM(C35:C42)</f>
        <v>3</v>
      </c>
      <c r="D44" s="10">
        <f t="shared" si="3"/>
        <v>0</v>
      </c>
      <c r="E44" s="10">
        <f t="shared" si="3"/>
        <v>0</v>
      </c>
      <c r="F44" s="10">
        <f t="shared" si="3"/>
        <v>0</v>
      </c>
      <c r="G44" s="10">
        <f t="shared" si="3"/>
        <v>0</v>
      </c>
      <c r="H44" s="10">
        <f t="shared" si="3"/>
        <v>0</v>
      </c>
      <c r="I44" s="10">
        <f t="shared" si="3"/>
        <v>0</v>
      </c>
      <c r="J44" s="10">
        <f t="shared" si="3"/>
        <v>3</v>
      </c>
    </row>
    <row r="45" spans="1:10" ht="15.5">
      <c r="A45" s="9"/>
      <c r="B45" s="9"/>
      <c r="C45" s="10"/>
      <c r="D45" s="11"/>
      <c r="E45" s="11"/>
      <c r="F45" s="10"/>
      <c r="G45" s="11"/>
      <c r="H45" s="11"/>
      <c r="I45" s="11"/>
      <c r="J45" s="12"/>
    </row>
    <row r="46" spans="1:10" ht="15.5">
      <c r="A46" s="27" t="s">
        <v>5</v>
      </c>
      <c r="B46" s="89">
        <v>2026</v>
      </c>
      <c r="C46" s="49"/>
      <c r="D46" s="53"/>
      <c r="E46" s="53"/>
      <c r="F46" s="52"/>
      <c r="G46" s="53"/>
      <c r="H46" s="53"/>
      <c r="I46" s="53"/>
      <c r="J46" s="54"/>
    </row>
    <row r="47" spans="1:10" ht="15.5">
      <c r="A47" s="65" t="s">
        <v>34</v>
      </c>
      <c r="B47" s="65" t="s">
        <v>35</v>
      </c>
      <c r="C47" s="19">
        <v>1</v>
      </c>
      <c r="D47" s="19"/>
      <c r="E47" s="19"/>
      <c r="F47" s="19"/>
      <c r="G47" s="19"/>
      <c r="H47" s="19"/>
      <c r="I47" s="19"/>
      <c r="J47" s="14">
        <f>SUM(C47:I47)</f>
        <v>1</v>
      </c>
    </row>
    <row r="48" spans="1:10" ht="15.5">
      <c r="A48" s="65" t="s">
        <v>286</v>
      </c>
      <c r="B48" s="65" t="s">
        <v>285</v>
      </c>
      <c r="C48" s="19">
        <v>1</v>
      </c>
      <c r="D48" s="19"/>
      <c r="E48" s="19"/>
      <c r="F48" s="19"/>
      <c r="G48" s="19"/>
      <c r="H48" s="19"/>
      <c r="I48" s="19"/>
      <c r="J48" s="14">
        <f>SUM(C48:I48)</f>
        <v>1</v>
      </c>
    </row>
    <row r="49" spans="1:10" ht="15.5">
      <c r="A49" s="80" t="s">
        <v>361</v>
      </c>
      <c r="B49" s="80" t="s">
        <v>360</v>
      </c>
      <c r="C49" s="19">
        <v>1</v>
      </c>
      <c r="D49" s="19"/>
      <c r="E49" s="19"/>
      <c r="F49" s="19"/>
      <c r="G49" s="19"/>
      <c r="H49" s="19"/>
      <c r="I49" s="19"/>
      <c r="J49" s="14">
        <f t="shared" ref="J49:J56" si="4">SUM(C49:I49)</f>
        <v>1</v>
      </c>
    </row>
    <row r="50" spans="1:10" ht="15.5">
      <c r="A50" s="65" t="s">
        <v>36</v>
      </c>
      <c r="B50" s="65" t="s">
        <v>37</v>
      </c>
      <c r="C50" s="19">
        <v>1</v>
      </c>
      <c r="D50" s="19"/>
      <c r="E50" s="19"/>
      <c r="F50" s="19"/>
      <c r="G50" s="19"/>
      <c r="H50" s="19"/>
      <c r="I50" s="19"/>
      <c r="J50" s="14">
        <f t="shared" si="4"/>
        <v>1</v>
      </c>
    </row>
    <row r="51" spans="1:10" ht="15.5" hidden="1">
      <c r="A51" t="s">
        <v>41</v>
      </c>
      <c r="B51" t="s">
        <v>17</v>
      </c>
      <c r="C51" s="19"/>
      <c r="D51" s="13"/>
      <c r="E51" s="13"/>
      <c r="F51" s="10"/>
      <c r="G51" s="11"/>
      <c r="H51" s="11"/>
      <c r="I51" s="11"/>
      <c r="J51" s="14">
        <f t="shared" si="4"/>
        <v>0</v>
      </c>
    </row>
    <row r="52" spans="1:10" ht="15.5" hidden="1">
      <c r="A52" t="s">
        <v>42</v>
      </c>
      <c r="B52" t="s">
        <v>43</v>
      </c>
      <c r="C52" s="19"/>
      <c r="D52" s="11"/>
      <c r="E52" s="13"/>
      <c r="F52" s="19"/>
      <c r="G52" s="11"/>
      <c r="H52" s="13"/>
      <c r="I52" s="11"/>
      <c r="J52" s="14">
        <f t="shared" si="4"/>
        <v>0</v>
      </c>
    </row>
    <row r="53" spans="1:10" ht="15.5" hidden="1">
      <c r="C53" s="19"/>
      <c r="D53" s="11"/>
      <c r="E53" s="11"/>
      <c r="F53" s="10"/>
      <c r="G53" s="11"/>
      <c r="H53" s="13"/>
      <c r="I53" s="11"/>
      <c r="J53" s="14">
        <f t="shared" si="4"/>
        <v>0</v>
      </c>
    </row>
    <row r="54" spans="1:10" ht="15.5" hidden="1">
      <c r="C54" s="19"/>
      <c r="D54" s="15"/>
      <c r="E54" s="15"/>
      <c r="F54" s="16"/>
      <c r="G54" s="15"/>
      <c r="H54" s="15"/>
      <c r="I54" s="15"/>
      <c r="J54" s="14">
        <f t="shared" si="4"/>
        <v>0</v>
      </c>
    </row>
    <row r="55" spans="1:10" s="17" customFormat="1" ht="15.5">
      <c r="A55" s="80" t="s">
        <v>359</v>
      </c>
      <c r="B55" s="65" t="s">
        <v>39</v>
      </c>
      <c r="C55" s="19"/>
      <c r="D55" s="19"/>
      <c r="E55" s="19"/>
      <c r="F55" s="19"/>
      <c r="G55" s="19"/>
      <c r="H55" s="19"/>
      <c r="I55" s="19"/>
      <c r="J55" s="14">
        <f t="shared" si="4"/>
        <v>0</v>
      </c>
    </row>
    <row r="56" spans="1:10" ht="15.5">
      <c r="A56" s="66" t="s">
        <v>41</v>
      </c>
      <c r="B56" s="66" t="s">
        <v>17</v>
      </c>
      <c r="C56" s="47"/>
      <c r="D56" s="47"/>
      <c r="E56" s="47"/>
      <c r="F56" s="47"/>
      <c r="G56" s="47"/>
      <c r="H56" s="47"/>
      <c r="I56" s="47"/>
      <c r="J56" s="48">
        <f t="shared" si="4"/>
        <v>0</v>
      </c>
    </row>
    <row r="57" spans="1:10" ht="15.5">
      <c r="A57" s="21" t="s">
        <v>13</v>
      </c>
      <c r="B57" s="9"/>
      <c r="C57" s="10">
        <f t="shared" ref="C57:J57" si="5">SUM(C47:C56)</f>
        <v>4</v>
      </c>
      <c r="D57" s="10">
        <f t="shared" si="5"/>
        <v>0</v>
      </c>
      <c r="E57" s="10">
        <f t="shared" si="5"/>
        <v>0</v>
      </c>
      <c r="F57" s="10">
        <f t="shared" si="5"/>
        <v>0</v>
      </c>
      <c r="G57" s="10">
        <f t="shared" si="5"/>
        <v>0</v>
      </c>
      <c r="H57" s="10">
        <f t="shared" si="5"/>
        <v>0</v>
      </c>
      <c r="I57" s="10">
        <f t="shared" si="5"/>
        <v>0</v>
      </c>
      <c r="J57" s="12">
        <f t="shared" si="5"/>
        <v>4</v>
      </c>
    </row>
    <row r="58" spans="1:10" ht="15.5">
      <c r="J58" s="14"/>
    </row>
    <row r="59" spans="1:10" ht="15.5">
      <c r="A59" s="28" t="s">
        <v>6</v>
      </c>
      <c r="B59" s="26">
        <v>2026</v>
      </c>
      <c r="C59" s="49"/>
      <c r="D59" s="50"/>
      <c r="E59" s="50"/>
      <c r="F59" s="49"/>
      <c r="G59" s="50"/>
      <c r="H59" s="50"/>
      <c r="I59" s="50"/>
      <c r="J59" s="55"/>
    </row>
    <row r="60" spans="1:10" ht="15.5">
      <c r="A60" s="80" t="s">
        <v>44</v>
      </c>
      <c r="B60" s="80" t="s">
        <v>45</v>
      </c>
      <c r="D60" s="1"/>
      <c r="E60" s="1"/>
      <c r="G60" s="1"/>
      <c r="H60" s="1"/>
      <c r="I60" s="1"/>
      <c r="J60" s="14">
        <f>SUM(C60:I60)</f>
        <v>0</v>
      </c>
    </row>
    <row r="61" spans="1:10" ht="15.5">
      <c r="A61" s="80" t="s">
        <v>48</v>
      </c>
      <c r="B61" s="80" t="s">
        <v>49</v>
      </c>
      <c r="C61" s="1">
        <v>1</v>
      </c>
      <c r="D61" s="1"/>
      <c r="E61" s="1"/>
      <c r="G61" s="1"/>
      <c r="H61" s="1"/>
      <c r="I61" s="1"/>
      <c r="J61" s="14">
        <f t="shared" ref="J61:J68" si="6">SUM(C61:I61)</f>
        <v>1</v>
      </c>
    </row>
    <row r="62" spans="1:10" ht="15.5">
      <c r="A62" s="80" t="s">
        <v>50</v>
      </c>
      <c r="B62" s="80" t="s">
        <v>51</v>
      </c>
      <c r="D62" s="1"/>
      <c r="E62" s="1"/>
      <c r="G62" s="1"/>
      <c r="H62" s="1"/>
      <c r="I62" s="1"/>
      <c r="J62" s="14">
        <f t="shared" si="6"/>
        <v>0</v>
      </c>
    </row>
    <row r="63" spans="1:10" ht="15.5">
      <c r="A63" s="33" t="s">
        <v>363</v>
      </c>
      <c r="B63" s="33" t="s">
        <v>27</v>
      </c>
      <c r="C63" s="1">
        <v>1</v>
      </c>
      <c r="D63" s="1"/>
      <c r="E63" s="1"/>
      <c r="G63" s="1"/>
      <c r="H63" s="1"/>
      <c r="I63" s="1"/>
      <c r="J63" s="14">
        <f t="shared" si="6"/>
        <v>1</v>
      </c>
    </row>
    <row r="64" spans="1:10" ht="15.5">
      <c r="A64" s="80" t="s">
        <v>362</v>
      </c>
      <c r="B64" s="80" t="s">
        <v>171</v>
      </c>
      <c r="C64" s="1">
        <v>1</v>
      </c>
      <c r="D64" s="1"/>
      <c r="E64" s="1"/>
      <c r="G64" s="1"/>
      <c r="H64" s="1"/>
      <c r="I64" s="1"/>
      <c r="J64" s="14">
        <f t="shared" si="6"/>
        <v>1</v>
      </c>
    </row>
    <row r="65" spans="1:10" ht="15.5">
      <c r="A65" s="33" t="s">
        <v>288</v>
      </c>
      <c r="B65" s="33" t="s">
        <v>164</v>
      </c>
      <c r="D65" s="1"/>
      <c r="E65" s="1"/>
      <c r="G65" s="1"/>
      <c r="H65" s="1"/>
      <c r="I65" s="1"/>
      <c r="J65" s="14">
        <f t="shared" si="6"/>
        <v>0</v>
      </c>
    </row>
    <row r="66" spans="1:10" ht="15.5">
      <c r="A66" s="81" t="s">
        <v>331</v>
      </c>
      <c r="B66" s="81" t="s">
        <v>151</v>
      </c>
      <c r="D66" s="1"/>
      <c r="E66" s="1"/>
      <c r="G66" s="1"/>
      <c r="H66" s="1"/>
      <c r="I66" s="1"/>
      <c r="J66" s="14">
        <f t="shared" si="6"/>
        <v>0</v>
      </c>
    </row>
    <row r="67" spans="1:10" ht="15.5">
      <c r="A67" s="33" t="s">
        <v>237</v>
      </c>
      <c r="B67" s="33" t="s">
        <v>238</v>
      </c>
      <c r="D67" s="1"/>
      <c r="E67" s="1"/>
      <c r="G67" s="1"/>
      <c r="H67" s="1"/>
      <c r="I67" s="1"/>
      <c r="J67" s="14">
        <f t="shared" si="6"/>
        <v>0</v>
      </c>
    </row>
    <row r="68" spans="1:10" ht="15.5">
      <c r="A68" s="33" t="s">
        <v>239</v>
      </c>
      <c r="B68" s="33" t="s">
        <v>240</v>
      </c>
      <c r="C68" s="1">
        <v>1</v>
      </c>
      <c r="D68" s="1"/>
      <c r="E68" s="1"/>
      <c r="G68" s="1"/>
      <c r="H68" s="1"/>
      <c r="I68" s="1"/>
      <c r="J68" s="14">
        <f t="shared" si="6"/>
        <v>1</v>
      </c>
    </row>
    <row r="69" spans="1:10" ht="15.5">
      <c r="B69" s="5"/>
      <c r="C69" s="6"/>
      <c r="D69" s="7"/>
      <c r="E69" s="7"/>
      <c r="F69" s="16"/>
      <c r="G69" s="7"/>
      <c r="H69" s="7"/>
      <c r="I69" s="10"/>
      <c r="J69" s="14"/>
    </row>
    <row r="70" spans="1:10" ht="15.5">
      <c r="A70" s="35" t="s">
        <v>13</v>
      </c>
      <c r="C70" s="10">
        <f t="shared" ref="C70:I70" si="7">SUM(C60:C69)</f>
        <v>4</v>
      </c>
      <c r="D70" s="10">
        <f t="shared" si="7"/>
        <v>0</v>
      </c>
      <c r="E70" s="10">
        <f t="shared" si="7"/>
        <v>0</v>
      </c>
      <c r="F70" s="10">
        <f t="shared" si="7"/>
        <v>0</v>
      </c>
      <c r="G70" s="10">
        <f t="shared" si="7"/>
        <v>0</v>
      </c>
      <c r="H70" s="10">
        <f t="shared" si="7"/>
        <v>0</v>
      </c>
      <c r="I70" s="78">
        <f t="shared" si="7"/>
        <v>0</v>
      </c>
      <c r="J70" s="79">
        <f t="shared" ref="J70" si="8">SUM(J60:J69)</f>
        <v>4</v>
      </c>
    </row>
    <row r="72" spans="1:10" ht="15.5">
      <c r="A72" s="28" t="s">
        <v>7</v>
      </c>
      <c r="B72" s="26">
        <v>2026</v>
      </c>
      <c r="C72" s="49"/>
      <c r="D72" s="50"/>
      <c r="E72" s="50"/>
      <c r="F72" s="49"/>
      <c r="G72" s="50"/>
      <c r="H72" s="50"/>
      <c r="I72" s="50"/>
      <c r="J72" s="55"/>
    </row>
    <row r="73" spans="1:10" ht="15.5">
      <c r="A73" s="82" t="s">
        <v>54</v>
      </c>
      <c r="B73" s="82" t="s">
        <v>55</v>
      </c>
      <c r="D73" s="1"/>
      <c r="E73" s="1"/>
      <c r="G73" s="1"/>
      <c r="H73" s="1"/>
      <c r="I73" s="1"/>
      <c r="J73" s="86">
        <f t="shared" ref="J73:J97" si="9">SUM(C73:I73)</f>
        <v>0</v>
      </c>
    </row>
    <row r="74" spans="1:10" ht="15.5">
      <c r="A74" s="82" t="s">
        <v>289</v>
      </c>
      <c r="B74" s="82" t="s">
        <v>290</v>
      </c>
      <c r="D74" s="1"/>
      <c r="E74" s="1"/>
      <c r="G74" s="1"/>
      <c r="H74" s="1"/>
      <c r="I74" s="1"/>
      <c r="J74" s="86">
        <f t="shared" si="9"/>
        <v>0</v>
      </c>
    </row>
    <row r="75" spans="1:10" ht="15.5">
      <c r="A75" s="82" t="s">
        <v>241</v>
      </c>
      <c r="B75" s="82" t="s">
        <v>242</v>
      </c>
      <c r="D75" s="1"/>
      <c r="E75" s="1"/>
      <c r="G75" s="1"/>
      <c r="H75" s="1"/>
      <c r="I75" s="1"/>
      <c r="J75" s="86">
        <f t="shared" si="9"/>
        <v>0</v>
      </c>
    </row>
    <row r="76" spans="1:10" ht="15.5">
      <c r="A76" s="82" t="s">
        <v>56</v>
      </c>
      <c r="B76" s="82" t="s">
        <v>57</v>
      </c>
      <c r="D76" s="1"/>
      <c r="E76" s="1"/>
      <c r="G76" s="1"/>
      <c r="H76" s="1"/>
      <c r="I76" s="1"/>
      <c r="J76" s="86">
        <f t="shared" si="9"/>
        <v>0</v>
      </c>
    </row>
    <row r="77" spans="1:10" ht="15.5">
      <c r="A77" s="82" t="s">
        <v>58</v>
      </c>
      <c r="B77" s="82" t="s">
        <v>33</v>
      </c>
      <c r="D77" s="1"/>
      <c r="E77" s="1"/>
      <c r="G77" s="1"/>
      <c r="H77" s="1"/>
      <c r="I77" s="1"/>
      <c r="J77" s="86">
        <f t="shared" si="9"/>
        <v>0</v>
      </c>
    </row>
    <row r="78" spans="1:10" ht="15.5">
      <c r="A78" s="82" t="s">
        <v>59</v>
      </c>
      <c r="B78" s="82" t="s">
        <v>243</v>
      </c>
      <c r="D78" s="1"/>
      <c r="E78" s="1"/>
      <c r="G78" s="1"/>
      <c r="H78" s="1"/>
      <c r="I78" s="1"/>
      <c r="J78" s="86">
        <f t="shared" si="9"/>
        <v>0</v>
      </c>
    </row>
    <row r="79" spans="1:10" ht="15.5">
      <c r="A79" s="82" t="s">
        <v>59</v>
      </c>
      <c r="B79" s="82" t="s">
        <v>244</v>
      </c>
      <c r="D79" s="1"/>
      <c r="E79" s="1"/>
      <c r="G79" s="1"/>
      <c r="H79" s="1"/>
      <c r="I79" s="1"/>
      <c r="J79" s="86">
        <f t="shared" si="9"/>
        <v>0</v>
      </c>
    </row>
    <row r="80" spans="1:10" ht="15.5">
      <c r="A80" s="82" t="s">
        <v>60</v>
      </c>
      <c r="B80" s="82" t="s">
        <v>61</v>
      </c>
      <c r="D80" s="1"/>
      <c r="E80" s="1"/>
      <c r="G80" s="1"/>
      <c r="H80" s="1"/>
      <c r="I80" s="1"/>
      <c r="J80" s="86">
        <f t="shared" si="9"/>
        <v>0</v>
      </c>
    </row>
    <row r="81" spans="1:10" ht="15.5">
      <c r="A81" s="82" t="s">
        <v>245</v>
      </c>
      <c r="B81" s="82" t="s">
        <v>70</v>
      </c>
      <c r="C81" s="1">
        <v>1</v>
      </c>
      <c r="D81" s="1"/>
      <c r="E81" s="1"/>
      <c r="G81" s="1"/>
      <c r="H81" s="1"/>
      <c r="I81" s="1"/>
      <c r="J81" s="86">
        <f t="shared" si="9"/>
        <v>1</v>
      </c>
    </row>
    <row r="82" spans="1:10" ht="15.5">
      <c r="A82" s="82" t="s">
        <v>62</v>
      </c>
      <c r="B82" s="82" t="s">
        <v>63</v>
      </c>
      <c r="D82" s="1"/>
      <c r="E82" s="1"/>
      <c r="G82" s="1"/>
      <c r="H82" s="1"/>
      <c r="I82" s="1"/>
      <c r="J82" s="86">
        <f t="shared" si="9"/>
        <v>0</v>
      </c>
    </row>
    <row r="83" spans="1:10" ht="15.5">
      <c r="A83" s="84" t="s">
        <v>64</v>
      </c>
      <c r="B83" s="84" t="s">
        <v>20</v>
      </c>
      <c r="D83" s="1"/>
      <c r="E83" s="1"/>
      <c r="G83" s="1"/>
      <c r="H83" s="1"/>
      <c r="I83" s="1"/>
      <c r="J83" s="86">
        <f t="shared" si="9"/>
        <v>0</v>
      </c>
    </row>
    <row r="84" spans="1:10" ht="15.5">
      <c r="A84" s="84" t="s">
        <v>246</v>
      </c>
      <c r="B84" s="84" t="s">
        <v>28</v>
      </c>
      <c r="C84" s="1">
        <v>1</v>
      </c>
      <c r="D84" s="1"/>
      <c r="E84" s="1"/>
      <c r="G84" s="1"/>
      <c r="H84" s="1"/>
      <c r="I84" s="1"/>
      <c r="J84" s="86">
        <f t="shared" si="9"/>
        <v>1</v>
      </c>
    </row>
    <row r="85" spans="1:10" ht="15.5">
      <c r="A85" s="84" t="s">
        <v>66</v>
      </c>
      <c r="B85" s="84" t="s">
        <v>22</v>
      </c>
      <c r="C85" s="1">
        <v>1</v>
      </c>
      <c r="D85" s="1"/>
      <c r="E85" s="1"/>
      <c r="G85" s="1"/>
      <c r="H85" s="1"/>
      <c r="I85" s="1"/>
      <c r="J85" s="86">
        <f t="shared" si="9"/>
        <v>1</v>
      </c>
    </row>
    <row r="86" spans="1:10" ht="15.5">
      <c r="A86" s="84" t="s">
        <v>67</v>
      </c>
      <c r="B86" s="84" t="s">
        <v>68</v>
      </c>
      <c r="C86" s="1">
        <v>1</v>
      </c>
      <c r="D86" s="1"/>
      <c r="E86" s="1"/>
      <c r="G86" s="1"/>
      <c r="H86" s="1"/>
      <c r="I86" s="1"/>
      <c r="J86" s="86">
        <f t="shared" si="9"/>
        <v>1</v>
      </c>
    </row>
    <row r="87" spans="1:10" ht="15.5">
      <c r="A87" s="84" t="s">
        <v>291</v>
      </c>
      <c r="B87" s="84" t="s">
        <v>33</v>
      </c>
      <c r="D87" s="1"/>
      <c r="E87" s="1"/>
      <c r="G87" s="1"/>
      <c r="H87" s="1"/>
      <c r="I87" s="1"/>
      <c r="J87" s="86">
        <f t="shared" si="9"/>
        <v>0</v>
      </c>
    </row>
    <row r="88" spans="1:10" ht="15.5">
      <c r="A88" s="84" t="s">
        <v>293</v>
      </c>
      <c r="B88" s="84" t="s">
        <v>292</v>
      </c>
      <c r="D88" s="1"/>
      <c r="E88" s="1"/>
      <c r="G88" s="1"/>
      <c r="H88" s="1"/>
      <c r="I88" s="1"/>
      <c r="J88" s="86">
        <f t="shared" si="9"/>
        <v>0</v>
      </c>
    </row>
    <row r="89" spans="1:10" ht="15.5">
      <c r="A89" s="84" t="s">
        <v>69</v>
      </c>
      <c r="B89" s="84" t="s">
        <v>39</v>
      </c>
      <c r="C89" s="1">
        <v>1</v>
      </c>
      <c r="D89" s="1"/>
      <c r="E89" s="1"/>
      <c r="G89" s="1"/>
      <c r="H89" s="1"/>
      <c r="I89" s="1"/>
      <c r="J89" s="86">
        <f t="shared" si="9"/>
        <v>1</v>
      </c>
    </row>
    <row r="90" spans="1:10" ht="15.5">
      <c r="A90" s="84" t="s">
        <v>294</v>
      </c>
      <c r="B90" s="84" t="s">
        <v>70</v>
      </c>
      <c r="C90" s="1">
        <v>1</v>
      </c>
      <c r="D90" s="1"/>
      <c r="E90" s="1"/>
      <c r="G90" s="1"/>
      <c r="H90" s="1"/>
      <c r="I90" s="1"/>
      <c r="J90" s="86">
        <f t="shared" si="9"/>
        <v>1</v>
      </c>
    </row>
    <row r="91" spans="1:10" ht="15.5">
      <c r="A91" s="85" t="s">
        <v>71</v>
      </c>
      <c r="B91" s="85" t="s">
        <v>33</v>
      </c>
      <c r="D91" s="1"/>
      <c r="E91" s="1"/>
      <c r="G91" s="1"/>
      <c r="H91" s="1"/>
      <c r="I91" s="1"/>
      <c r="J91" s="86">
        <f t="shared" si="9"/>
        <v>0</v>
      </c>
    </row>
    <row r="92" spans="1:10" ht="15.5">
      <c r="A92" s="85" t="s">
        <v>247</v>
      </c>
      <c r="B92" s="85" t="s">
        <v>22</v>
      </c>
      <c r="D92" s="1"/>
      <c r="E92" s="1"/>
      <c r="G92" s="1"/>
      <c r="H92" s="1"/>
      <c r="I92" s="1"/>
      <c r="J92" s="86">
        <f t="shared" si="9"/>
        <v>0</v>
      </c>
    </row>
    <row r="93" spans="1:10" ht="15.5">
      <c r="A93" s="85" t="s">
        <v>72</v>
      </c>
      <c r="B93" s="85" t="s">
        <v>73</v>
      </c>
      <c r="D93" s="1"/>
      <c r="E93" s="1"/>
      <c r="G93" s="1"/>
      <c r="H93" s="1"/>
      <c r="I93" s="1"/>
      <c r="J93" s="86">
        <f t="shared" si="9"/>
        <v>0</v>
      </c>
    </row>
    <row r="94" spans="1:10" ht="15.5">
      <c r="A94" s="84" t="s">
        <v>296</v>
      </c>
      <c r="B94" s="84" t="s">
        <v>295</v>
      </c>
      <c r="C94" s="1">
        <v>1</v>
      </c>
      <c r="D94" s="1"/>
      <c r="E94" s="1"/>
      <c r="G94" s="1"/>
      <c r="H94" s="1"/>
      <c r="I94" s="1"/>
      <c r="J94" s="86">
        <f t="shared" si="9"/>
        <v>1</v>
      </c>
    </row>
    <row r="95" spans="1:10" ht="15.5">
      <c r="A95" s="81" t="s">
        <v>297</v>
      </c>
      <c r="B95" s="81" t="s">
        <v>22</v>
      </c>
      <c r="D95" s="1"/>
      <c r="E95" s="1"/>
      <c r="G95" s="1"/>
      <c r="H95" s="1"/>
      <c r="I95" s="1"/>
      <c r="J95" s="86">
        <f t="shared" si="9"/>
        <v>0</v>
      </c>
    </row>
    <row r="96" spans="1:10" ht="15.5">
      <c r="A96" s="94" t="s">
        <v>398</v>
      </c>
      <c r="B96" s="94" t="s">
        <v>343</v>
      </c>
      <c r="D96" s="1"/>
      <c r="E96" s="1"/>
      <c r="G96" s="1"/>
      <c r="H96" s="1"/>
      <c r="I96" s="1"/>
      <c r="J96" s="86">
        <f t="shared" si="9"/>
        <v>0</v>
      </c>
    </row>
    <row r="97" spans="1:10" ht="15.5">
      <c r="A97" s="84" t="s">
        <v>75</v>
      </c>
      <c r="B97" s="84" t="s">
        <v>76</v>
      </c>
      <c r="C97" s="1">
        <v>1</v>
      </c>
      <c r="H97" s="1"/>
      <c r="I97" s="13"/>
      <c r="J97" s="86">
        <f t="shared" si="9"/>
        <v>1</v>
      </c>
    </row>
    <row r="98" spans="1:10" ht="15.5">
      <c r="A98" s="83"/>
      <c r="B98" s="83"/>
      <c r="C98" s="6"/>
      <c r="D98" s="7"/>
      <c r="E98" s="7"/>
      <c r="F98" s="6"/>
      <c r="G98" s="7"/>
      <c r="H98" s="6"/>
      <c r="I98" s="57"/>
      <c r="J98" s="91"/>
    </row>
    <row r="99" spans="1:10" ht="15.5">
      <c r="A99" s="21" t="s">
        <v>13</v>
      </c>
      <c r="B99" s="9"/>
      <c r="C99" s="10">
        <f t="shared" ref="C99:J99" si="10">SUM(C73:C98)</f>
        <v>8</v>
      </c>
      <c r="D99" s="10">
        <f t="shared" si="10"/>
        <v>0</v>
      </c>
      <c r="E99" s="10">
        <f t="shared" si="10"/>
        <v>0</v>
      </c>
      <c r="F99" s="10">
        <f t="shared" si="10"/>
        <v>0</v>
      </c>
      <c r="G99" s="10">
        <f t="shared" si="10"/>
        <v>0</v>
      </c>
      <c r="H99" s="10">
        <f t="shared" si="10"/>
        <v>0</v>
      </c>
      <c r="I99" s="10">
        <f t="shared" si="10"/>
        <v>0</v>
      </c>
      <c r="J99" s="10">
        <f t="shared" si="10"/>
        <v>8</v>
      </c>
    </row>
    <row r="100" spans="1:10" ht="15.5">
      <c r="J100" s="14"/>
    </row>
    <row r="101" spans="1:10" ht="15.5">
      <c r="A101" s="28" t="s">
        <v>3</v>
      </c>
      <c r="B101" s="26">
        <v>2026</v>
      </c>
      <c r="C101" s="49"/>
      <c r="D101" s="50"/>
      <c r="E101" s="50"/>
      <c r="F101" s="49"/>
      <c r="G101" s="50"/>
      <c r="H101" s="50"/>
      <c r="I101" s="50"/>
      <c r="J101" s="55"/>
    </row>
    <row r="102" spans="1:10" ht="15.5">
      <c r="A102" s="80" t="s">
        <v>77</v>
      </c>
      <c r="B102" s="80" t="s">
        <v>78</v>
      </c>
      <c r="C102" s="1">
        <v>1</v>
      </c>
      <c r="D102" s="1"/>
      <c r="E102" s="1"/>
      <c r="G102" s="1"/>
      <c r="H102" s="1"/>
      <c r="I102" s="1"/>
      <c r="J102" s="14">
        <f>SUM(C102:I102)</f>
        <v>1</v>
      </c>
    </row>
    <row r="103" spans="1:10" ht="15.5">
      <c r="A103" s="80" t="s">
        <v>79</v>
      </c>
      <c r="B103" s="80" t="s">
        <v>73</v>
      </c>
      <c r="C103" s="1">
        <v>1</v>
      </c>
      <c r="D103" s="1"/>
      <c r="E103" s="1"/>
      <c r="G103" s="1"/>
      <c r="H103" s="1"/>
      <c r="I103" s="1"/>
      <c r="J103" s="14">
        <f t="shared" ref="J103:J104" si="11">SUM(C103:I103)</f>
        <v>1</v>
      </c>
    </row>
    <row r="104" spans="1:10" ht="15.5">
      <c r="A104" s="80" t="s">
        <v>80</v>
      </c>
      <c r="B104" s="80" t="s">
        <v>81</v>
      </c>
      <c r="D104" s="1"/>
      <c r="E104" s="1"/>
      <c r="G104" s="1"/>
      <c r="H104" s="1"/>
      <c r="I104" s="1"/>
      <c r="J104" s="14">
        <f t="shared" si="11"/>
        <v>0</v>
      </c>
    </row>
    <row r="105" spans="1:10" ht="15.5">
      <c r="B105" s="5"/>
      <c r="C105" s="6"/>
      <c r="D105" s="7"/>
      <c r="E105" s="7"/>
      <c r="F105" s="6"/>
      <c r="G105" s="7"/>
      <c r="H105" s="7"/>
      <c r="I105" s="7"/>
      <c r="J105" s="48"/>
    </row>
    <row r="106" spans="1:10" ht="15.5">
      <c r="A106" s="35" t="s">
        <v>13</v>
      </c>
      <c r="C106" s="10">
        <f t="shared" ref="C106:J106" si="12">SUM(C102:C104)</f>
        <v>2</v>
      </c>
      <c r="D106" s="10">
        <f t="shared" si="12"/>
        <v>0</v>
      </c>
      <c r="E106" s="10">
        <f t="shared" si="12"/>
        <v>0</v>
      </c>
      <c r="F106" s="10">
        <f t="shared" si="12"/>
        <v>0</v>
      </c>
      <c r="G106" s="10">
        <f t="shared" si="12"/>
        <v>0</v>
      </c>
      <c r="H106" s="10">
        <f t="shared" si="12"/>
        <v>0</v>
      </c>
      <c r="I106" s="10">
        <f t="shared" si="12"/>
        <v>0</v>
      </c>
      <c r="J106" s="10">
        <f t="shared" si="12"/>
        <v>2</v>
      </c>
    </row>
    <row r="107" spans="1:10" ht="15.5">
      <c r="B107" s="18"/>
      <c r="I107" s="13"/>
      <c r="J107" s="14"/>
    </row>
    <row r="108" spans="1:10" ht="15.5">
      <c r="A108" s="28" t="s">
        <v>2</v>
      </c>
      <c r="B108" s="26">
        <v>2026</v>
      </c>
      <c r="C108" s="49"/>
      <c r="D108" s="50"/>
      <c r="E108" s="50"/>
      <c r="F108" s="49"/>
      <c r="G108" s="50"/>
      <c r="H108" s="50"/>
      <c r="I108" s="50"/>
      <c r="J108" s="55"/>
    </row>
    <row r="109" spans="1:10" ht="15.5">
      <c r="A109" s="33" t="s">
        <v>82</v>
      </c>
      <c r="B109" s="33" t="s">
        <v>83</v>
      </c>
      <c r="D109" s="1"/>
      <c r="E109" s="1"/>
      <c r="G109" s="1"/>
      <c r="H109" s="1"/>
      <c r="I109" s="1"/>
      <c r="J109" s="14">
        <f>SUM(C109:I109)</f>
        <v>0</v>
      </c>
    </row>
    <row r="110" spans="1:10" ht="15.5">
      <c r="A110" s="33" t="s">
        <v>299</v>
      </c>
      <c r="B110" s="33" t="s">
        <v>298</v>
      </c>
      <c r="D110" s="1"/>
      <c r="E110" s="1"/>
      <c r="G110" s="1"/>
      <c r="H110" s="1"/>
      <c r="I110" s="1"/>
      <c r="J110" s="14">
        <f t="shared" ref="J110:J129" si="13">SUM(C110:I110)</f>
        <v>0</v>
      </c>
    </row>
    <row r="111" spans="1:10" ht="15.5">
      <c r="A111" s="33" t="s">
        <v>248</v>
      </c>
      <c r="B111" s="33" t="s">
        <v>39</v>
      </c>
      <c r="D111" s="1"/>
      <c r="E111" s="1"/>
      <c r="G111" s="1"/>
      <c r="H111" s="1"/>
      <c r="I111" s="1"/>
      <c r="J111" s="14">
        <f t="shared" si="13"/>
        <v>0</v>
      </c>
    </row>
    <row r="112" spans="1:10" ht="15.5">
      <c r="A112" s="93" t="s">
        <v>84</v>
      </c>
      <c r="B112" s="80" t="s">
        <v>27</v>
      </c>
      <c r="D112" s="1"/>
      <c r="E112" s="1"/>
      <c r="G112" s="1"/>
      <c r="I112" s="13"/>
      <c r="J112" s="14">
        <f t="shared" si="13"/>
        <v>0</v>
      </c>
    </row>
    <row r="113" spans="1:10" ht="15.5">
      <c r="A113" s="33" t="s">
        <v>364</v>
      </c>
      <c r="B113" s="33" t="s">
        <v>149</v>
      </c>
      <c r="D113" s="1"/>
      <c r="E113" s="1"/>
      <c r="G113" s="1"/>
      <c r="I113" s="13"/>
      <c r="J113" s="14">
        <f t="shared" si="13"/>
        <v>0</v>
      </c>
    </row>
    <row r="114" spans="1:10" ht="15.5">
      <c r="A114" s="93" t="s">
        <v>300</v>
      </c>
      <c r="B114" s="80" t="s">
        <v>250</v>
      </c>
      <c r="D114" s="1"/>
      <c r="E114" s="1"/>
      <c r="G114" s="1"/>
      <c r="J114" s="14">
        <f t="shared" si="13"/>
        <v>0</v>
      </c>
    </row>
    <row r="115" spans="1:10" ht="15.5">
      <c r="A115" s="93" t="s">
        <v>88</v>
      </c>
      <c r="B115" s="80" t="s">
        <v>89</v>
      </c>
      <c r="D115" s="1"/>
      <c r="E115" s="1"/>
      <c r="G115" s="1"/>
      <c r="H115" s="11"/>
      <c r="I115" s="11"/>
      <c r="J115" s="14">
        <f t="shared" si="13"/>
        <v>0</v>
      </c>
    </row>
    <row r="116" spans="1:10" ht="15.5">
      <c r="A116" s="93" t="s">
        <v>301</v>
      </c>
      <c r="B116" s="80" t="s">
        <v>253</v>
      </c>
      <c r="D116" s="1"/>
      <c r="E116" s="1"/>
      <c r="G116" s="1"/>
      <c r="H116" s="11"/>
      <c r="I116" s="11"/>
      <c r="J116" s="14">
        <f t="shared" si="13"/>
        <v>0</v>
      </c>
    </row>
    <row r="117" spans="1:10" ht="15.5">
      <c r="A117" s="93" t="s">
        <v>90</v>
      </c>
      <c r="B117" s="80" t="s">
        <v>39</v>
      </c>
      <c r="C117" s="1">
        <v>1</v>
      </c>
      <c r="D117" s="1"/>
      <c r="E117" s="1"/>
      <c r="G117" s="1"/>
      <c r="H117" s="11"/>
      <c r="I117" s="13"/>
      <c r="J117" s="14">
        <f t="shared" si="13"/>
        <v>1</v>
      </c>
    </row>
    <row r="118" spans="1:10" ht="15.5">
      <c r="A118" s="80" t="s">
        <v>249</v>
      </c>
      <c r="B118" s="80" t="s">
        <v>250</v>
      </c>
      <c r="C118" s="1">
        <v>1</v>
      </c>
      <c r="D118" s="1"/>
      <c r="E118" s="1"/>
      <c r="G118" s="1"/>
      <c r="H118" s="11"/>
      <c r="I118" s="11"/>
      <c r="J118" s="14">
        <f t="shared" si="13"/>
        <v>1</v>
      </c>
    </row>
    <row r="119" spans="1:10" ht="15.5">
      <c r="A119" s="80" t="s">
        <v>91</v>
      </c>
      <c r="B119" s="80" t="s">
        <v>92</v>
      </c>
      <c r="C119" s="1">
        <v>1</v>
      </c>
      <c r="D119" s="1"/>
      <c r="E119" s="1"/>
      <c r="G119" s="1"/>
      <c r="H119" s="11"/>
      <c r="I119" s="11"/>
      <c r="J119" s="14">
        <f t="shared" si="13"/>
        <v>1</v>
      </c>
    </row>
    <row r="120" spans="1:10" ht="15.5">
      <c r="A120" s="33" t="s">
        <v>93</v>
      </c>
      <c r="B120" s="33" t="s">
        <v>45</v>
      </c>
      <c r="C120" s="1">
        <v>1</v>
      </c>
      <c r="D120" s="1"/>
      <c r="E120" s="1"/>
      <c r="G120" s="1"/>
      <c r="H120" s="11"/>
      <c r="I120" s="11"/>
      <c r="J120" s="14">
        <f t="shared" si="13"/>
        <v>1</v>
      </c>
    </row>
    <row r="121" spans="1:10" ht="15.5">
      <c r="A121" s="33" t="s">
        <v>94</v>
      </c>
      <c r="B121" s="33" t="s">
        <v>95</v>
      </c>
      <c r="C121" s="1">
        <v>1</v>
      </c>
      <c r="D121" s="1"/>
      <c r="E121" s="1"/>
      <c r="G121" s="1"/>
      <c r="H121" s="11"/>
      <c r="I121" s="11"/>
      <c r="J121" s="14">
        <f t="shared" si="13"/>
        <v>1</v>
      </c>
    </row>
    <row r="122" spans="1:10" ht="15.5">
      <c r="A122" s="33" t="s">
        <v>399</v>
      </c>
      <c r="B122" s="33" t="s">
        <v>250</v>
      </c>
      <c r="D122" s="1"/>
      <c r="E122" s="1"/>
      <c r="G122" s="1"/>
      <c r="H122" s="11"/>
      <c r="I122" s="11"/>
      <c r="J122" s="14">
        <f t="shared" si="13"/>
        <v>0</v>
      </c>
    </row>
    <row r="123" spans="1:10" ht="15.5">
      <c r="A123" s="33" t="s">
        <v>96</v>
      </c>
      <c r="B123" s="33" t="s">
        <v>97</v>
      </c>
      <c r="C123" s="1">
        <v>1</v>
      </c>
      <c r="D123" s="1"/>
      <c r="E123" s="1"/>
      <c r="G123" s="1"/>
      <c r="H123" s="11"/>
      <c r="I123" s="11"/>
      <c r="J123" s="14">
        <f t="shared" si="13"/>
        <v>1</v>
      </c>
    </row>
    <row r="124" spans="1:10" ht="15.5">
      <c r="A124" s="33" t="s">
        <v>98</v>
      </c>
      <c r="B124" s="33" t="s">
        <v>99</v>
      </c>
      <c r="C124" s="1">
        <v>1</v>
      </c>
      <c r="D124" s="1"/>
      <c r="E124" s="1"/>
      <c r="G124" s="1"/>
      <c r="H124" s="11"/>
      <c r="I124" s="11"/>
      <c r="J124" s="14">
        <f t="shared" si="13"/>
        <v>1</v>
      </c>
    </row>
    <row r="125" spans="1:10" ht="15.5">
      <c r="A125" s="33" t="s">
        <v>100</v>
      </c>
      <c r="B125" s="33" t="s">
        <v>101</v>
      </c>
      <c r="D125" s="1"/>
      <c r="E125" s="1"/>
      <c r="G125" s="1"/>
      <c r="H125" s="11"/>
      <c r="I125" s="11"/>
      <c r="J125" s="14">
        <f t="shared" si="13"/>
        <v>0</v>
      </c>
    </row>
    <row r="126" spans="1:10" ht="15.5">
      <c r="A126" s="33" t="s">
        <v>251</v>
      </c>
      <c r="B126" s="33" t="s">
        <v>252</v>
      </c>
      <c r="D126" s="1"/>
      <c r="E126" s="1"/>
      <c r="G126" s="1"/>
      <c r="H126" s="11"/>
      <c r="I126" s="11"/>
      <c r="J126" s="14">
        <f t="shared" si="13"/>
        <v>0</v>
      </c>
    </row>
    <row r="127" spans="1:10" ht="15.5">
      <c r="A127" s="33" t="s">
        <v>303</v>
      </c>
      <c r="B127" s="33" t="s">
        <v>302</v>
      </c>
      <c r="D127" s="1"/>
      <c r="E127" s="1"/>
      <c r="G127" s="1"/>
      <c r="H127" s="11"/>
      <c r="I127" s="11"/>
      <c r="J127" s="14">
        <f t="shared" si="13"/>
        <v>0</v>
      </c>
    </row>
    <row r="128" spans="1:10" ht="15.5">
      <c r="A128" s="33" t="s">
        <v>102</v>
      </c>
      <c r="B128" s="33" t="s">
        <v>103</v>
      </c>
      <c r="D128" s="1"/>
      <c r="E128" s="1"/>
      <c r="G128" s="1"/>
      <c r="H128" s="11"/>
      <c r="I128" s="11"/>
      <c r="J128" s="14">
        <f t="shared" si="13"/>
        <v>0</v>
      </c>
    </row>
    <row r="129" spans="1:10" ht="15.5">
      <c r="A129" s="73" t="s">
        <v>104</v>
      </c>
      <c r="B129" s="73" t="s">
        <v>105</v>
      </c>
      <c r="C129" s="1">
        <v>1</v>
      </c>
      <c r="D129" s="1"/>
      <c r="E129" s="1"/>
      <c r="G129" s="1"/>
      <c r="H129" s="11"/>
      <c r="I129" s="11"/>
      <c r="J129" s="14">
        <f t="shared" si="13"/>
        <v>1</v>
      </c>
    </row>
    <row r="130" spans="1:10" ht="15.5">
      <c r="B130" s="5"/>
      <c r="C130" s="16"/>
      <c r="D130" s="15"/>
      <c r="E130" s="15"/>
      <c r="F130" s="47"/>
      <c r="G130" s="57"/>
      <c r="H130" s="15"/>
      <c r="I130" s="15"/>
      <c r="J130" s="6"/>
    </row>
    <row r="131" spans="1:10" ht="15.5">
      <c r="A131" s="35" t="s">
        <v>13</v>
      </c>
      <c r="B131" s="9"/>
      <c r="C131" s="10">
        <f t="shared" ref="C131:J131" si="14">SUM(C109:C130)</f>
        <v>8</v>
      </c>
      <c r="D131" s="10">
        <f t="shared" si="14"/>
        <v>0</v>
      </c>
      <c r="E131" s="10">
        <f t="shared" si="14"/>
        <v>0</v>
      </c>
      <c r="F131" s="10">
        <f t="shared" si="14"/>
        <v>0</v>
      </c>
      <c r="G131" s="10">
        <f t="shared" si="14"/>
        <v>0</v>
      </c>
      <c r="H131" s="10">
        <f t="shared" si="14"/>
        <v>0</v>
      </c>
      <c r="I131" s="10">
        <f t="shared" si="14"/>
        <v>0</v>
      </c>
      <c r="J131" s="10">
        <f t="shared" si="14"/>
        <v>8</v>
      </c>
    </row>
    <row r="132" spans="1:10" ht="15.5">
      <c r="A132" s="21"/>
      <c r="B132" s="9"/>
      <c r="C132" s="37"/>
      <c r="D132" s="37"/>
      <c r="E132" s="37"/>
      <c r="F132" s="37"/>
      <c r="G132" s="37"/>
      <c r="H132" s="37"/>
      <c r="I132" s="37"/>
      <c r="J132" s="12"/>
    </row>
    <row r="133" spans="1:10" ht="15.5">
      <c r="A133" s="28" t="s">
        <v>8</v>
      </c>
      <c r="B133" s="26">
        <v>2026</v>
      </c>
      <c r="C133" s="52"/>
      <c r="D133" s="53"/>
      <c r="E133" s="50"/>
      <c r="F133" s="52"/>
      <c r="G133" s="53"/>
      <c r="H133" s="53"/>
      <c r="I133" s="53"/>
      <c r="J133" s="54"/>
    </row>
    <row r="134" spans="1:10" ht="15.5">
      <c r="A134" s="81" t="s">
        <v>365</v>
      </c>
      <c r="B134" s="81" t="s">
        <v>366</v>
      </c>
      <c r="C134" s="9"/>
      <c r="D134" s="9"/>
      <c r="E134" s="9"/>
      <c r="F134" s="9"/>
      <c r="G134" s="9"/>
      <c r="H134" s="9"/>
      <c r="I134" s="9"/>
      <c r="J134" s="14">
        <f t="shared" ref="J134:J144" si="15">SUM(C134:I134)</f>
        <v>0</v>
      </c>
    </row>
    <row r="135" spans="1:10" ht="15.5">
      <c r="A135" s="81" t="s">
        <v>368</v>
      </c>
      <c r="B135" s="81" t="s">
        <v>108</v>
      </c>
      <c r="C135" s="19">
        <v>1</v>
      </c>
      <c r="D135" s="13"/>
      <c r="E135" s="13"/>
      <c r="F135" s="19"/>
      <c r="G135" s="13"/>
      <c r="H135" s="13"/>
      <c r="I135" s="13"/>
      <c r="J135" s="14">
        <f t="shared" si="15"/>
        <v>1</v>
      </c>
    </row>
    <row r="136" spans="1:10" ht="15.5">
      <c r="A136" s="81" t="s">
        <v>367</v>
      </c>
      <c r="B136" s="81" t="s">
        <v>101</v>
      </c>
      <c r="C136" s="19"/>
      <c r="D136" s="13"/>
      <c r="E136" s="13"/>
      <c r="F136" s="19"/>
      <c r="G136" s="13"/>
      <c r="H136" s="13"/>
      <c r="I136" s="13"/>
      <c r="J136" s="14">
        <f t="shared" si="15"/>
        <v>0</v>
      </c>
    </row>
    <row r="137" spans="1:10" ht="15.5">
      <c r="A137" s="81" t="s">
        <v>341</v>
      </c>
      <c r="B137" s="81" t="s">
        <v>340</v>
      </c>
      <c r="C137" s="19">
        <v>1</v>
      </c>
      <c r="D137" s="13"/>
      <c r="E137" s="13"/>
      <c r="F137" s="19"/>
      <c r="G137" s="13"/>
      <c r="H137" s="13"/>
      <c r="I137" s="13"/>
      <c r="J137" s="14">
        <f t="shared" si="15"/>
        <v>1</v>
      </c>
    </row>
    <row r="138" spans="1:10" ht="15.5">
      <c r="A138" s="80" t="s">
        <v>109</v>
      </c>
      <c r="B138" s="80" t="s">
        <v>61</v>
      </c>
      <c r="E138" s="13"/>
      <c r="I138" s="13"/>
      <c r="J138" s="14">
        <f t="shared" si="15"/>
        <v>0</v>
      </c>
    </row>
    <row r="139" spans="1:10" ht="15.5">
      <c r="A139" s="80" t="s">
        <v>110</v>
      </c>
      <c r="B139" s="80" t="s">
        <v>111</v>
      </c>
      <c r="C139" s="1">
        <v>1</v>
      </c>
      <c r="E139" s="13"/>
      <c r="I139" s="13"/>
      <c r="J139" s="14">
        <f t="shared" si="15"/>
        <v>1</v>
      </c>
    </row>
    <row r="140" spans="1:10" ht="15.5">
      <c r="A140" s="80" t="s">
        <v>305</v>
      </c>
      <c r="B140" s="80" t="s">
        <v>304</v>
      </c>
      <c r="E140" s="13"/>
      <c r="I140" s="13"/>
      <c r="J140" s="14">
        <f t="shared" si="15"/>
        <v>0</v>
      </c>
    </row>
    <row r="141" spans="1:10" ht="15.5">
      <c r="A141" s="80" t="s">
        <v>112</v>
      </c>
      <c r="B141" s="80" t="s">
        <v>113</v>
      </c>
      <c r="C141" s="1">
        <v>1</v>
      </c>
      <c r="E141" s="13"/>
      <c r="I141" s="13"/>
      <c r="J141" s="14">
        <f t="shared" si="15"/>
        <v>1</v>
      </c>
    </row>
    <row r="142" spans="1:10" ht="15.5">
      <c r="A142" s="80" t="s">
        <v>115</v>
      </c>
      <c r="B142" s="80" t="s">
        <v>116</v>
      </c>
      <c r="J142" s="14">
        <f t="shared" si="15"/>
        <v>0</v>
      </c>
    </row>
    <row r="143" spans="1:10" ht="15.5">
      <c r="A143" s="80" t="s">
        <v>370</v>
      </c>
      <c r="B143" s="80" t="s">
        <v>118</v>
      </c>
      <c r="J143" s="14">
        <f t="shared" si="15"/>
        <v>0</v>
      </c>
    </row>
    <row r="144" spans="1:10" ht="15.5">
      <c r="A144" s="81" t="s">
        <v>371</v>
      </c>
      <c r="B144" s="81" t="s">
        <v>369</v>
      </c>
      <c r="C144" s="10">
        <v>1</v>
      </c>
      <c r="D144" s="10"/>
      <c r="F144" s="10"/>
      <c r="G144" s="10"/>
      <c r="H144" s="10"/>
      <c r="I144" s="10"/>
      <c r="J144" s="14">
        <f t="shared" si="15"/>
        <v>1</v>
      </c>
    </row>
    <row r="145" spans="1:10" ht="15.5">
      <c r="B145" s="5"/>
      <c r="C145" s="16"/>
      <c r="D145" s="16"/>
      <c r="E145" s="7"/>
      <c r="F145" s="16"/>
      <c r="G145" s="16"/>
      <c r="H145" s="16"/>
      <c r="I145" s="16"/>
      <c r="J145" s="48"/>
    </row>
    <row r="146" spans="1:10" ht="15.5">
      <c r="A146" s="35" t="s">
        <v>13</v>
      </c>
      <c r="B146" s="9"/>
      <c r="C146" s="10">
        <f t="shared" ref="C146:J146" si="16">SUM(C134:C144)</f>
        <v>5</v>
      </c>
      <c r="D146" s="10">
        <f t="shared" si="16"/>
        <v>0</v>
      </c>
      <c r="E146" s="10">
        <f t="shared" si="16"/>
        <v>0</v>
      </c>
      <c r="F146" s="10">
        <f t="shared" si="16"/>
        <v>0</v>
      </c>
      <c r="G146" s="10">
        <f t="shared" si="16"/>
        <v>0</v>
      </c>
      <c r="H146" s="10">
        <f t="shared" si="16"/>
        <v>0</v>
      </c>
      <c r="I146" s="10">
        <f t="shared" si="16"/>
        <v>0</v>
      </c>
      <c r="J146" s="10">
        <f t="shared" si="16"/>
        <v>5</v>
      </c>
    </row>
    <row r="147" spans="1:10" ht="15.5">
      <c r="A147" s="9"/>
      <c r="B147" s="9"/>
      <c r="C147" s="10"/>
      <c r="D147" s="11"/>
      <c r="E147" s="10"/>
      <c r="F147" s="10"/>
      <c r="G147" s="11"/>
      <c r="H147" s="11"/>
      <c r="I147" s="11"/>
      <c r="J147" s="12"/>
    </row>
    <row r="148" spans="1:10" ht="15.5">
      <c r="A148" s="28" t="s">
        <v>12</v>
      </c>
      <c r="B148" s="26">
        <v>2026</v>
      </c>
      <c r="C148" s="52"/>
      <c r="D148" s="53"/>
      <c r="E148" s="53"/>
      <c r="F148" s="52"/>
      <c r="G148" s="56"/>
      <c r="H148" s="56"/>
      <c r="I148" s="56"/>
      <c r="J148" s="55"/>
    </row>
    <row r="149" spans="1:10" ht="15.5">
      <c r="A149" s="80" t="s">
        <v>54</v>
      </c>
      <c r="B149" s="80" t="s">
        <v>17</v>
      </c>
      <c r="C149" s="19">
        <v>1</v>
      </c>
      <c r="D149" s="13"/>
      <c r="E149" s="13"/>
      <c r="F149" s="19"/>
      <c r="G149" s="13"/>
      <c r="H149" s="13"/>
      <c r="I149" s="13"/>
      <c r="J149" s="14">
        <f>SUM(C149:I149)</f>
        <v>1</v>
      </c>
    </row>
    <row r="150" spans="1:10" ht="15.5">
      <c r="A150" s="80" t="s">
        <v>307</v>
      </c>
      <c r="B150" s="80" t="s">
        <v>306</v>
      </c>
      <c r="C150" s="19"/>
      <c r="D150" s="13"/>
      <c r="E150" s="13"/>
      <c r="F150" s="19"/>
      <c r="G150" s="13"/>
      <c r="H150" s="13"/>
      <c r="I150" s="13"/>
      <c r="J150" s="14">
        <f t="shared" ref="J150:J170" si="17">SUM(C150:I150)</f>
        <v>0</v>
      </c>
    </row>
    <row r="151" spans="1:10" ht="15.5">
      <c r="A151" s="80" t="s">
        <v>119</v>
      </c>
      <c r="B151" s="80" t="s">
        <v>120</v>
      </c>
      <c r="E151" s="13"/>
      <c r="J151" s="14">
        <f t="shared" si="17"/>
        <v>0</v>
      </c>
    </row>
    <row r="152" spans="1:10" ht="15.5">
      <c r="A152" s="80" t="s">
        <v>372</v>
      </c>
      <c r="B152" s="80" t="s">
        <v>253</v>
      </c>
      <c r="E152" s="13"/>
      <c r="J152" s="14">
        <f t="shared" si="17"/>
        <v>0</v>
      </c>
    </row>
    <row r="153" spans="1:10" ht="15.5">
      <c r="A153" s="80" t="s">
        <v>121</v>
      </c>
      <c r="B153" s="80" t="s">
        <v>74</v>
      </c>
      <c r="E153" s="13"/>
      <c r="J153" s="14">
        <f t="shared" si="17"/>
        <v>0</v>
      </c>
    </row>
    <row r="154" spans="1:10" ht="15.5">
      <c r="A154" s="80" t="s">
        <v>122</v>
      </c>
      <c r="B154" s="80" t="s">
        <v>123</v>
      </c>
      <c r="E154" s="13"/>
      <c r="J154" s="14">
        <f t="shared" si="17"/>
        <v>0</v>
      </c>
    </row>
    <row r="155" spans="1:10" ht="15.5">
      <c r="A155" s="80" t="s">
        <v>254</v>
      </c>
      <c r="B155" s="80" t="s">
        <v>255</v>
      </c>
      <c r="C155" s="1">
        <v>1</v>
      </c>
      <c r="E155" s="13"/>
      <c r="J155" s="14">
        <f t="shared" si="17"/>
        <v>1</v>
      </c>
    </row>
    <row r="156" spans="1:10" ht="15.5">
      <c r="A156" s="80" t="s">
        <v>124</v>
      </c>
      <c r="B156" s="80" t="s">
        <v>125</v>
      </c>
      <c r="E156" s="13"/>
      <c r="J156" s="14">
        <f t="shared" si="17"/>
        <v>0</v>
      </c>
    </row>
    <row r="157" spans="1:10" ht="15.5">
      <c r="A157" s="80" t="s">
        <v>309</v>
      </c>
      <c r="B157" s="80" t="s">
        <v>243</v>
      </c>
      <c r="E157" s="13"/>
      <c r="J157" s="14">
        <f t="shared" si="17"/>
        <v>0</v>
      </c>
    </row>
    <row r="158" spans="1:10" ht="15.5">
      <c r="A158" s="33" t="s">
        <v>126</v>
      </c>
      <c r="B158" s="80" t="s">
        <v>127</v>
      </c>
      <c r="C158" s="1">
        <v>1</v>
      </c>
      <c r="E158" s="13"/>
      <c r="J158" s="14">
        <f t="shared" si="17"/>
        <v>1</v>
      </c>
    </row>
    <row r="159" spans="1:10" ht="15.5">
      <c r="A159" s="80" t="s">
        <v>391</v>
      </c>
      <c r="B159" s="80" t="s">
        <v>129</v>
      </c>
      <c r="E159" s="13"/>
      <c r="J159" s="14">
        <f t="shared" si="17"/>
        <v>0</v>
      </c>
    </row>
    <row r="160" spans="1:10" ht="15.5">
      <c r="A160" s="93" t="s">
        <v>400</v>
      </c>
      <c r="B160" s="93" t="s">
        <v>401</v>
      </c>
      <c r="E160" s="13"/>
      <c r="J160" s="14">
        <f t="shared" si="17"/>
        <v>0</v>
      </c>
    </row>
    <row r="161" spans="1:10" ht="15.5">
      <c r="A161" s="80" t="s">
        <v>130</v>
      </c>
      <c r="B161" s="80" t="s">
        <v>131</v>
      </c>
      <c r="E161" s="13"/>
      <c r="J161" s="14">
        <f t="shared" si="17"/>
        <v>0</v>
      </c>
    </row>
    <row r="162" spans="1:10" ht="15.5">
      <c r="A162" s="80" t="s">
        <v>132</v>
      </c>
      <c r="B162" s="80" t="s">
        <v>133</v>
      </c>
      <c r="C162" s="1">
        <v>1</v>
      </c>
      <c r="E162" s="13"/>
      <c r="J162" s="14">
        <f t="shared" si="17"/>
        <v>1</v>
      </c>
    </row>
    <row r="163" spans="1:10" ht="15.5">
      <c r="A163" s="80" t="s">
        <v>310</v>
      </c>
      <c r="B163" s="80" t="s">
        <v>309</v>
      </c>
      <c r="C163" s="1">
        <v>1</v>
      </c>
      <c r="E163" s="13"/>
      <c r="J163" s="14">
        <f t="shared" si="17"/>
        <v>1</v>
      </c>
    </row>
    <row r="164" spans="1:10" ht="15.5">
      <c r="A164" s="80" t="s">
        <v>134</v>
      </c>
      <c r="B164" s="80" t="s">
        <v>135</v>
      </c>
      <c r="E164" s="13"/>
      <c r="J164" s="14">
        <f t="shared" si="17"/>
        <v>0</v>
      </c>
    </row>
    <row r="165" spans="1:10" ht="15.5">
      <c r="A165" s="80" t="s">
        <v>114</v>
      </c>
      <c r="B165" s="80" t="s">
        <v>136</v>
      </c>
      <c r="E165" s="13"/>
      <c r="J165" s="14">
        <f t="shared" si="17"/>
        <v>0</v>
      </c>
    </row>
    <row r="166" spans="1:10" ht="15.5">
      <c r="A166" s="80" t="s">
        <v>137</v>
      </c>
      <c r="B166" s="80" t="s">
        <v>138</v>
      </c>
      <c r="E166" s="13"/>
      <c r="J166" s="14">
        <f t="shared" si="17"/>
        <v>0</v>
      </c>
    </row>
    <row r="167" spans="1:10" ht="15.5">
      <c r="A167" s="80" t="s">
        <v>139</v>
      </c>
      <c r="B167" s="80" t="s">
        <v>140</v>
      </c>
      <c r="C167" s="1">
        <v>1</v>
      </c>
      <c r="E167" s="13"/>
      <c r="J167" s="14">
        <f t="shared" si="17"/>
        <v>1</v>
      </c>
    </row>
    <row r="168" spans="1:10" ht="15.5">
      <c r="A168" s="80" t="s">
        <v>141</v>
      </c>
      <c r="B168" s="80" t="s">
        <v>142</v>
      </c>
      <c r="C168" s="1">
        <v>1</v>
      </c>
      <c r="E168" s="13"/>
      <c r="J168" s="14">
        <f t="shared" si="17"/>
        <v>1</v>
      </c>
    </row>
    <row r="169" spans="1:10" ht="15.5">
      <c r="A169" s="80" t="s">
        <v>143</v>
      </c>
      <c r="B169" s="80" t="s">
        <v>311</v>
      </c>
      <c r="I169" s="13"/>
      <c r="J169" s="14">
        <f t="shared" si="17"/>
        <v>0</v>
      </c>
    </row>
    <row r="170" spans="1:10" ht="15.5">
      <c r="A170" s="80" t="s">
        <v>144</v>
      </c>
      <c r="B170" s="80" t="s">
        <v>145</v>
      </c>
      <c r="C170" s="1">
        <v>1</v>
      </c>
      <c r="I170" s="13"/>
      <c r="J170" s="14">
        <f t="shared" si="17"/>
        <v>1</v>
      </c>
    </row>
    <row r="171" spans="1:10" ht="15.5">
      <c r="B171" s="5"/>
      <c r="C171" s="6"/>
      <c r="D171" s="7"/>
      <c r="E171" s="7"/>
      <c r="F171" s="6"/>
      <c r="G171" s="7"/>
      <c r="H171" s="7"/>
      <c r="I171" s="7"/>
      <c r="J171" s="48"/>
    </row>
    <row r="172" spans="1:10" ht="15.5">
      <c r="A172" s="35" t="s">
        <v>13</v>
      </c>
      <c r="B172" s="21"/>
      <c r="C172" s="10">
        <f t="shared" ref="C172:J172" si="18">SUM(C149:C171)</f>
        <v>8</v>
      </c>
      <c r="D172" s="10">
        <f t="shared" si="18"/>
        <v>0</v>
      </c>
      <c r="E172" s="10">
        <f t="shared" si="18"/>
        <v>0</v>
      </c>
      <c r="F172" s="10">
        <f t="shared" si="18"/>
        <v>0</v>
      </c>
      <c r="G172" s="10">
        <f t="shared" si="18"/>
        <v>0</v>
      </c>
      <c r="H172" s="10">
        <f t="shared" si="18"/>
        <v>0</v>
      </c>
      <c r="I172" s="10">
        <f t="shared" si="18"/>
        <v>0</v>
      </c>
      <c r="J172" s="10">
        <f t="shared" si="18"/>
        <v>8</v>
      </c>
    </row>
    <row r="173" spans="1:10" ht="15.5">
      <c r="A173" s="18"/>
      <c r="B173" s="18"/>
      <c r="J173" s="14"/>
    </row>
    <row r="174" spans="1:10" ht="15.5">
      <c r="A174" s="28" t="s">
        <v>9</v>
      </c>
      <c r="B174" s="26">
        <v>2026</v>
      </c>
      <c r="C174" s="49"/>
      <c r="D174" s="50"/>
      <c r="E174" s="50"/>
      <c r="F174" s="49"/>
      <c r="G174" s="50"/>
      <c r="H174" s="50"/>
      <c r="I174" s="50"/>
      <c r="J174" s="55"/>
    </row>
    <row r="175" spans="1:10" ht="15.5">
      <c r="A175" s="87" t="s">
        <v>146</v>
      </c>
      <c r="B175" s="87" t="s">
        <v>147</v>
      </c>
      <c r="C175" s="1">
        <v>1</v>
      </c>
      <c r="I175" s="13"/>
      <c r="J175" s="14">
        <f>SUM(C175:I175)</f>
        <v>1</v>
      </c>
    </row>
    <row r="176" spans="1:10" ht="15.5">
      <c r="A176" s="87" t="s">
        <v>148</v>
      </c>
      <c r="B176" s="87" t="s">
        <v>149</v>
      </c>
      <c r="C176" s="1">
        <v>1</v>
      </c>
      <c r="I176" s="13"/>
      <c r="J176" s="14">
        <f t="shared" ref="J176:J197" si="19">SUM(C176:I176)</f>
        <v>1</v>
      </c>
    </row>
    <row r="177" spans="1:10" ht="15.5">
      <c r="A177" s="87" t="s">
        <v>150</v>
      </c>
      <c r="B177" s="87" t="s">
        <v>151</v>
      </c>
      <c r="I177" s="13"/>
      <c r="J177" s="14">
        <f t="shared" si="19"/>
        <v>0</v>
      </c>
    </row>
    <row r="178" spans="1:10" ht="15.5">
      <c r="A178" s="88" t="s">
        <v>152</v>
      </c>
      <c r="B178" s="88" t="s">
        <v>153</v>
      </c>
      <c r="I178" s="13"/>
      <c r="J178" s="14">
        <f t="shared" si="19"/>
        <v>0</v>
      </c>
    </row>
    <row r="179" spans="1:10" ht="15.5">
      <c r="A179" s="88" t="s">
        <v>313</v>
      </c>
      <c r="B179" s="88" t="s">
        <v>312</v>
      </c>
      <c r="C179" s="1">
        <v>1</v>
      </c>
      <c r="I179" s="13"/>
      <c r="J179" s="14">
        <f t="shared" si="19"/>
        <v>1</v>
      </c>
    </row>
    <row r="180" spans="1:10" ht="15.5">
      <c r="A180" s="88" t="s">
        <v>154</v>
      </c>
      <c r="B180" s="88" t="s">
        <v>155</v>
      </c>
      <c r="I180" s="13"/>
      <c r="J180" s="14">
        <f t="shared" si="19"/>
        <v>0</v>
      </c>
    </row>
    <row r="181" spans="1:10" ht="15.5">
      <c r="A181" s="88" t="s">
        <v>156</v>
      </c>
      <c r="B181" s="88" t="s">
        <v>157</v>
      </c>
      <c r="I181" s="13"/>
      <c r="J181" s="14">
        <f t="shared" si="19"/>
        <v>0</v>
      </c>
    </row>
    <row r="182" spans="1:10" ht="15.5">
      <c r="A182" s="88" t="s">
        <v>158</v>
      </c>
      <c r="B182" s="88" t="s">
        <v>39</v>
      </c>
      <c r="I182" s="13"/>
      <c r="J182" s="14">
        <f t="shared" si="19"/>
        <v>0</v>
      </c>
    </row>
    <row r="183" spans="1:10" ht="15.5">
      <c r="A183" s="88" t="s">
        <v>158</v>
      </c>
      <c r="B183" s="88" t="s">
        <v>108</v>
      </c>
      <c r="I183" s="13"/>
      <c r="J183" s="14">
        <f t="shared" si="19"/>
        <v>0</v>
      </c>
    </row>
    <row r="184" spans="1:10" ht="15.5">
      <c r="A184" s="88" t="s">
        <v>159</v>
      </c>
      <c r="B184" s="88" t="s">
        <v>160</v>
      </c>
      <c r="I184" s="13"/>
      <c r="J184" s="14">
        <f t="shared" si="19"/>
        <v>0</v>
      </c>
    </row>
    <row r="185" spans="1:10" ht="15.5">
      <c r="A185" s="88" t="s">
        <v>161</v>
      </c>
      <c r="B185" s="88" t="s">
        <v>162</v>
      </c>
      <c r="I185" s="13"/>
      <c r="J185" s="14">
        <f t="shared" si="19"/>
        <v>0</v>
      </c>
    </row>
    <row r="186" spans="1:10" ht="15.5">
      <c r="A186" s="88" t="s">
        <v>163</v>
      </c>
      <c r="B186" s="88" t="s">
        <v>164</v>
      </c>
      <c r="I186" s="13"/>
      <c r="J186" s="14">
        <f t="shared" si="19"/>
        <v>0</v>
      </c>
    </row>
    <row r="187" spans="1:10" ht="15.5">
      <c r="A187" s="88" t="s">
        <v>374</v>
      </c>
      <c r="B187" s="88" t="s">
        <v>373</v>
      </c>
      <c r="I187" s="13"/>
      <c r="J187" s="14">
        <f t="shared" si="19"/>
        <v>0</v>
      </c>
    </row>
    <row r="188" spans="1:10" ht="15.5">
      <c r="A188" s="88" t="s">
        <v>376</v>
      </c>
      <c r="B188" s="88" t="s">
        <v>375</v>
      </c>
      <c r="I188" s="13"/>
      <c r="J188" s="14">
        <f t="shared" si="19"/>
        <v>0</v>
      </c>
    </row>
    <row r="189" spans="1:10" ht="15.5">
      <c r="A189" s="87" t="s">
        <v>377</v>
      </c>
      <c r="B189" s="87" t="s">
        <v>17</v>
      </c>
      <c r="I189" s="13"/>
      <c r="J189" s="14">
        <f t="shared" si="19"/>
        <v>0</v>
      </c>
    </row>
    <row r="190" spans="1:10" ht="15.5">
      <c r="A190" s="87" t="s">
        <v>167</v>
      </c>
      <c r="B190" s="87" t="s">
        <v>168</v>
      </c>
      <c r="I190" s="13"/>
      <c r="J190" s="14">
        <f t="shared" si="19"/>
        <v>0</v>
      </c>
    </row>
    <row r="191" spans="1:10" ht="15.5">
      <c r="A191" s="87" t="s">
        <v>378</v>
      </c>
      <c r="B191" s="87" t="s">
        <v>211</v>
      </c>
      <c r="I191" s="13"/>
      <c r="J191" s="14">
        <f t="shared" si="19"/>
        <v>0</v>
      </c>
    </row>
    <row r="192" spans="1:10" ht="15.5">
      <c r="A192" s="88" t="s">
        <v>392</v>
      </c>
      <c r="B192" s="88" t="s">
        <v>171</v>
      </c>
      <c r="C192" s="1">
        <v>1</v>
      </c>
      <c r="I192" s="13"/>
      <c r="J192" s="14">
        <f t="shared" si="19"/>
        <v>1</v>
      </c>
    </row>
    <row r="193" spans="1:10" ht="15.5">
      <c r="A193" s="87" t="s">
        <v>257</v>
      </c>
      <c r="B193" s="87" t="s">
        <v>258</v>
      </c>
      <c r="C193" s="1">
        <v>1</v>
      </c>
      <c r="I193" s="13"/>
      <c r="J193" s="14">
        <f t="shared" si="19"/>
        <v>1</v>
      </c>
    </row>
    <row r="194" spans="1:10" ht="15.5">
      <c r="A194" s="87" t="s">
        <v>175</v>
      </c>
      <c r="B194" s="87" t="s">
        <v>176</v>
      </c>
      <c r="C194" s="1">
        <v>1</v>
      </c>
      <c r="J194" s="14">
        <f t="shared" si="19"/>
        <v>1</v>
      </c>
    </row>
    <row r="195" spans="1:10" ht="15.5">
      <c r="A195" s="87" t="s">
        <v>175</v>
      </c>
      <c r="B195" s="87" t="s">
        <v>27</v>
      </c>
      <c r="I195" s="13"/>
      <c r="J195" s="14">
        <f t="shared" si="19"/>
        <v>0</v>
      </c>
    </row>
    <row r="196" spans="1:10" ht="15.5">
      <c r="A196" s="82" t="s">
        <v>393</v>
      </c>
      <c r="B196" s="82" t="s">
        <v>178</v>
      </c>
      <c r="C196" s="1">
        <v>1</v>
      </c>
      <c r="J196" s="14">
        <f t="shared" si="19"/>
        <v>1</v>
      </c>
    </row>
    <row r="197" spans="1:10" ht="15.5">
      <c r="A197" s="87" t="s">
        <v>379</v>
      </c>
      <c r="B197" s="87" t="s">
        <v>162</v>
      </c>
      <c r="C197" s="1">
        <v>1</v>
      </c>
      <c r="J197" s="14">
        <f t="shared" si="19"/>
        <v>1</v>
      </c>
    </row>
    <row r="198" spans="1:10" ht="15.5">
      <c r="A198" s="34"/>
      <c r="B198" s="68"/>
      <c r="C198" s="6"/>
      <c r="D198" s="7"/>
      <c r="E198" s="7"/>
      <c r="F198" s="6"/>
      <c r="G198" s="7"/>
      <c r="H198" s="7"/>
      <c r="I198" s="7"/>
      <c r="J198" s="48"/>
    </row>
    <row r="199" spans="1:10" ht="15.5">
      <c r="A199" s="35" t="s">
        <v>13</v>
      </c>
      <c r="B199" s="21"/>
      <c r="C199" s="10">
        <f t="shared" ref="C199:J199" si="20">SUM(C175:C197)</f>
        <v>8</v>
      </c>
      <c r="D199" s="10">
        <f t="shared" si="20"/>
        <v>0</v>
      </c>
      <c r="E199" s="10">
        <f t="shared" si="20"/>
        <v>0</v>
      </c>
      <c r="F199" s="10">
        <f t="shared" si="20"/>
        <v>0</v>
      </c>
      <c r="G199" s="10">
        <f t="shared" si="20"/>
        <v>0</v>
      </c>
      <c r="H199" s="10">
        <f t="shared" si="20"/>
        <v>0</v>
      </c>
      <c r="I199" s="10">
        <f t="shared" si="20"/>
        <v>0</v>
      </c>
      <c r="J199" s="12">
        <f t="shared" si="20"/>
        <v>8</v>
      </c>
    </row>
    <row r="200" spans="1:10" ht="15.5">
      <c r="C200" s="10"/>
      <c r="D200" s="10"/>
      <c r="F200" s="10"/>
      <c r="G200" s="10"/>
      <c r="H200" s="10"/>
      <c r="I200" s="10"/>
      <c r="J200" s="12"/>
    </row>
    <row r="201" spans="1:10" ht="15.5">
      <c r="A201" s="28" t="s">
        <v>4</v>
      </c>
      <c r="B201" s="26">
        <v>2026</v>
      </c>
      <c r="C201" s="49"/>
      <c r="D201" s="50"/>
      <c r="E201" s="50"/>
      <c r="F201" s="49"/>
      <c r="G201" s="50"/>
      <c r="H201" s="50"/>
      <c r="I201" s="50"/>
      <c r="J201" s="55"/>
    </row>
    <row r="202" spans="1:10" ht="15.5">
      <c r="A202" s="81" t="s">
        <v>344</v>
      </c>
      <c r="B202" s="81" t="s">
        <v>380</v>
      </c>
      <c r="C202" s="1">
        <v>1</v>
      </c>
      <c r="D202" s="1"/>
      <c r="E202" s="1"/>
      <c r="G202" s="1"/>
      <c r="H202" s="1"/>
      <c r="I202" s="1"/>
      <c r="J202" s="14">
        <f t="shared" ref="J202:J209" si="21">SUM(C202:I202)</f>
        <v>1</v>
      </c>
    </row>
    <row r="203" spans="1:10" ht="15.5">
      <c r="A203" s="80" t="s">
        <v>181</v>
      </c>
      <c r="B203" s="80" t="s">
        <v>147</v>
      </c>
      <c r="C203" s="1">
        <v>1</v>
      </c>
      <c r="J203" s="14">
        <f t="shared" si="21"/>
        <v>1</v>
      </c>
    </row>
    <row r="204" spans="1:10" ht="15.5">
      <c r="A204" s="80" t="s">
        <v>182</v>
      </c>
      <c r="B204" s="80" t="s">
        <v>183</v>
      </c>
      <c r="C204" s="1">
        <v>1</v>
      </c>
      <c r="J204" s="14">
        <f t="shared" si="21"/>
        <v>1</v>
      </c>
    </row>
    <row r="205" spans="1:10" ht="15.5">
      <c r="A205" s="80" t="s">
        <v>184</v>
      </c>
      <c r="B205" s="80" t="s">
        <v>17</v>
      </c>
      <c r="C205" s="1">
        <v>1</v>
      </c>
      <c r="J205" s="14">
        <f t="shared" si="21"/>
        <v>1</v>
      </c>
    </row>
    <row r="206" spans="1:10" ht="15.5">
      <c r="A206" s="80" t="s">
        <v>382</v>
      </c>
      <c r="B206" s="80" t="s">
        <v>381</v>
      </c>
      <c r="C206" s="1">
        <v>1</v>
      </c>
      <c r="J206" s="14">
        <f t="shared" si="21"/>
        <v>1</v>
      </c>
    </row>
    <row r="207" spans="1:10" ht="15.5">
      <c r="A207" s="80" t="s">
        <v>185</v>
      </c>
      <c r="B207" s="80" t="s">
        <v>186</v>
      </c>
      <c r="J207" s="14">
        <f t="shared" si="21"/>
        <v>0</v>
      </c>
    </row>
    <row r="208" spans="1:10" ht="15.5">
      <c r="A208" s="80" t="s">
        <v>188</v>
      </c>
      <c r="B208" s="80" t="s">
        <v>189</v>
      </c>
      <c r="J208" s="14">
        <f t="shared" si="21"/>
        <v>0</v>
      </c>
    </row>
    <row r="209" spans="1:10" ht="15.5">
      <c r="A209" s="80" t="s">
        <v>190</v>
      </c>
      <c r="B209" s="80" t="s">
        <v>191</v>
      </c>
      <c r="J209" s="14">
        <f t="shared" si="21"/>
        <v>0</v>
      </c>
    </row>
    <row r="210" spans="1:10" ht="15.5">
      <c r="B210" s="5"/>
      <c r="C210" s="47"/>
      <c r="D210" s="15"/>
      <c r="E210" s="15"/>
      <c r="F210" s="16"/>
      <c r="G210" s="15"/>
      <c r="H210" s="15"/>
      <c r="I210" s="15"/>
      <c r="J210" s="48"/>
    </row>
    <row r="211" spans="1:10" ht="15.5">
      <c r="A211" s="35" t="s">
        <v>13</v>
      </c>
      <c r="C211" s="10">
        <f t="shared" ref="C211:J211" si="22">SUM(C202:C210)</f>
        <v>5</v>
      </c>
      <c r="D211" s="10">
        <f t="shared" si="22"/>
        <v>0</v>
      </c>
      <c r="E211" s="10">
        <f t="shared" si="22"/>
        <v>0</v>
      </c>
      <c r="F211" s="10">
        <f t="shared" si="22"/>
        <v>0</v>
      </c>
      <c r="G211" s="10">
        <f t="shared" si="22"/>
        <v>0</v>
      </c>
      <c r="H211" s="10">
        <f t="shared" si="22"/>
        <v>0</v>
      </c>
      <c r="I211" s="10">
        <f t="shared" si="22"/>
        <v>0</v>
      </c>
      <c r="J211" s="10">
        <f t="shared" si="22"/>
        <v>5</v>
      </c>
    </row>
    <row r="212" spans="1:10" ht="15.5">
      <c r="J212" s="14"/>
    </row>
    <row r="213" spans="1:10" ht="15.5">
      <c r="A213" s="28" t="s">
        <v>14</v>
      </c>
      <c r="B213" s="26">
        <v>2026</v>
      </c>
      <c r="C213" s="49"/>
      <c r="D213" s="50"/>
      <c r="E213" s="50"/>
      <c r="F213" s="49"/>
      <c r="G213" s="50"/>
      <c r="H213" s="50"/>
      <c r="I213" s="50"/>
      <c r="J213" s="55"/>
    </row>
    <row r="214" spans="1:10" ht="15.5">
      <c r="A214" s="80" t="s">
        <v>192</v>
      </c>
      <c r="B214" s="80" t="s">
        <v>39</v>
      </c>
      <c r="J214" s="14">
        <f t="shared" ref="J214:J225" si="23">SUM(C214:I214)</f>
        <v>0</v>
      </c>
    </row>
    <row r="215" spans="1:10" ht="15.5">
      <c r="A215" s="80" t="s">
        <v>193</v>
      </c>
      <c r="B215" s="80" t="s">
        <v>108</v>
      </c>
      <c r="J215" s="14">
        <f t="shared" si="23"/>
        <v>0</v>
      </c>
    </row>
    <row r="216" spans="1:10" ht="15.5">
      <c r="A216" s="80" t="s">
        <v>87</v>
      </c>
      <c r="B216" s="80" t="s">
        <v>20</v>
      </c>
      <c r="I216" s="13"/>
      <c r="J216" s="14">
        <f t="shared" si="23"/>
        <v>0</v>
      </c>
    </row>
    <row r="217" spans="1:10" ht="15.5">
      <c r="A217" s="80" t="s">
        <v>194</v>
      </c>
      <c r="B217" s="80" t="s">
        <v>195</v>
      </c>
      <c r="I217" s="13"/>
      <c r="J217" s="14">
        <f t="shared" si="23"/>
        <v>0</v>
      </c>
    </row>
    <row r="218" spans="1:10" ht="15.5">
      <c r="A218" s="93" t="s">
        <v>196</v>
      </c>
      <c r="B218" s="93" t="s">
        <v>187</v>
      </c>
      <c r="C218" s="1">
        <v>1</v>
      </c>
      <c r="I218" s="13"/>
      <c r="J218" s="14">
        <f t="shared" si="23"/>
        <v>1</v>
      </c>
    </row>
    <row r="219" spans="1:10" ht="15.5">
      <c r="A219" s="80" t="s">
        <v>197</v>
      </c>
      <c r="B219" s="80" t="s">
        <v>198</v>
      </c>
      <c r="C219" s="1">
        <v>1</v>
      </c>
      <c r="I219" s="13"/>
      <c r="J219" s="14">
        <f t="shared" si="23"/>
        <v>1</v>
      </c>
    </row>
    <row r="220" spans="1:10" ht="15.5">
      <c r="A220" s="80" t="s">
        <v>172</v>
      </c>
      <c r="B220" s="80" t="s">
        <v>173</v>
      </c>
      <c r="I220" s="13"/>
      <c r="J220" s="14">
        <f t="shared" si="23"/>
        <v>0</v>
      </c>
    </row>
    <row r="221" spans="1:10" ht="15.5">
      <c r="A221" s="80" t="s">
        <v>199</v>
      </c>
      <c r="B221" s="80" t="s">
        <v>200</v>
      </c>
      <c r="J221" s="14">
        <f t="shared" si="23"/>
        <v>0</v>
      </c>
    </row>
    <row r="222" spans="1:10" ht="15.5">
      <c r="A222" s="80" t="s">
        <v>383</v>
      </c>
      <c r="B222" s="80" t="s">
        <v>39</v>
      </c>
      <c r="J222" s="14">
        <f t="shared" si="23"/>
        <v>0</v>
      </c>
    </row>
    <row r="223" spans="1:10" s="12" customFormat="1" ht="15.5">
      <c r="A223" s="80" t="s">
        <v>203</v>
      </c>
      <c r="B223" s="80" t="s">
        <v>204</v>
      </c>
      <c r="C223" s="19">
        <v>1</v>
      </c>
      <c r="D223" s="13"/>
      <c r="E223" s="2"/>
      <c r="F223" s="19"/>
      <c r="G223" s="13"/>
      <c r="H223" s="13"/>
      <c r="I223" s="13"/>
      <c r="J223" s="14">
        <f t="shared" si="23"/>
        <v>1</v>
      </c>
    </row>
    <row r="224" spans="1:10" ht="15.5">
      <c r="A224" s="80" t="s">
        <v>205</v>
      </c>
      <c r="B224" s="80" t="s">
        <v>25</v>
      </c>
      <c r="C224" s="19"/>
      <c r="D224" s="13"/>
      <c r="E224" s="19"/>
      <c r="F224" s="19"/>
      <c r="G224" s="13"/>
      <c r="H224" s="13"/>
      <c r="I224" s="13"/>
      <c r="J224" s="14">
        <f t="shared" si="23"/>
        <v>0</v>
      </c>
    </row>
    <row r="225" spans="1:10" ht="15.5">
      <c r="A225" s="81" t="s">
        <v>260</v>
      </c>
      <c r="B225" s="81" t="s">
        <v>108</v>
      </c>
      <c r="E225" s="13"/>
      <c r="I225" s="13"/>
      <c r="J225" s="14">
        <f t="shared" si="23"/>
        <v>0</v>
      </c>
    </row>
    <row r="226" spans="1:10" ht="15.5">
      <c r="B226" s="5"/>
      <c r="C226" s="6"/>
      <c r="D226" s="7"/>
      <c r="E226" s="7"/>
      <c r="F226" s="6"/>
      <c r="G226" s="7"/>
      <c r="H226" s="7"/>
      <c r="I226" s="57"/>
      <c r="J226" s="48"/>
    </row>
    <row r="227" spans="1:10" ht="15.5">
      <c r="A227" s="35" t="s">
        <v>13</v>
      </c>
      <c r="C227" s="10">
        <f t="shared" ref="C227:J227" si="24">SUM(C214:C226)</f>
        <v>3</v>
      </c>
      <c r="D227" s="10">
        <f t="shared" si="24"/>
        <v>0</v>
      </c>
      <c r="E227" s="10">
        <f t="shared" si="24"/>
        <v>0</v>
      </c>
      <c r="F227" s="10">
        <f t="shared" si="24"/>
        <v>0</v>
      </c>
      <c r="G227" s="10">
        <f t="shared" si="24"/>
        <v>0</v>
      </c>
      <c r="H227" s="10">
        <f t="shared" si="24"/>
        <v>0</v>
      </c>
      <c r="I227" s="10">
        <f t="shared" si="24"/>
        <v>0</v>
      </c>
      <c r="J227" s="10">
        <f t="shared" si="24"/>
        <v>3</v>
      </c>
    </row>
    <row r="228" spans="1:10" ht="15.5">
      <c r="J228" s="14"/>
    </row>
    <row r="229" spans="1:10" ht="15.5">
      <c r="A229" s="28" t="s">
        <v>267</v>
      </c>
      <c r="B229" s="26">
        <v>2026</v>
      </c>
      <c r="C229" s="49"/>
      <c r="D229" s="50"/>
      <c r="E229" s="50"/>
      <c r="F229" s="49"/>
      <c r="G229" s="50"/>
      <c r="H229" s="50"/>
      <c r="I229" s="50"/>
      <c r="J229" s="55"/>
    </row>
    <row r="230" spans="1:10" ht="15.5">
      <c r="A230" s="80" t="s">
        <v>208</v>
      </c>
      <c r="B230" s="80" t="s">
        <v>209</v>
      </c>
      <c r="J230" s="14">
        <f>SUM(C230:I230)</f>
        <v>0</v>
      </c>
    </row>
    <row r="231" spans="1:10" s="12" customFormat="1" ht="15.5">
      <c r="A231" s="80" t="s">
        <v>210</v>
      </c>
      <c r="B231" s="80" t="s">
        <v>211</v>
      </c>
      <c r="C231" s="19"/>
      <c r="D231" s="19"/>
      <c r="E231" s="2"/>
      <c r="F231" s="19"/>
      <c r="G231" s="19"/>
      <c r="H231" s="19"/>
      <c r="I231" s="19"/>
      <c r="J231" s="14">
        <f t="shared" ref="J231:J237" si="25">SUM(C231:I231)</f>
        <v>0</v>
      </c>
    </row>
    <row r="232" spans="1:10" ht="15.5">
      <c r="A232" s="80" t="s">
        <v>212</v>
      </c>
      <c r="B232" s="80" t="s">
        <v>213</v>
      </c>
      <c r="C232" s="19"/>
      <c r="D232" s="13"/>
      <c r="F232" s="19"/>
      <c r="G232" s="13"/>
      <c r="H232" s="13"/>
      <c r="I232" s="13"/>
      <c r="J232" s="14">
        <f t="shared" si="25"/>
        <v>0</v>
      </c>
    </row>
    <row r="233" spans="1:10" ht="15.5">
      <c r="A233" s="80" t="s">
        <v>214</v>
      </c>
      <c r="B233" s="80" t="s">
        <v>215</v>
      </c>
      <c r="C233" s="19"/>
      <c r="D233" s="13"/>
      <c r="E233" s="19"/>
      <c r="F233" s="19"/>
      <c r="G233" s="13"/>
      <c r="H233" s="13"/>
      <c r="I233" s="13"/>
      <c r="J233" s="14">
        <f t="shared" si="25"/>
        <v>0</v>
      </c>
    </row>
    <row r="234" spans="1:10" ht="15.5">
      <c r="A234" s="80" t="s">
        <v>216</v>
      </c>
      <c r="B234" s="80" t="s">
        <v>217</v>
      </c>
      <c r="C234" s="19"/>
      <c r="D234" s="13"/>
      <c r="E234" s="13"/>
      <c r="F234" s="19"/>
      <c r="G234" s="13"/>
      <c r="H234" s="13"/>
      <c r="I234" s="13"/>
      <c r="J234" s="14">
        <f t="shared" si="25"/>
        <v>0</v>
      </c>
    </row>
    <row r="235" spans="1:10" ht="15.5">
      <c r="A235" s="80" t="s">
        <v>218</v>
      </c>
      <c r="B235" s="80" t="s">
        <v>207</v>
      </c>
      <c r="C235" s="19">
        <v>1</v>
      </c>
      <c r="D235" s="13"/>
      <c r="E235" s="13"/>
      <c r="F235" s="19"/>
      <c r="G235" s="13"/>
      <c r="H235" s="13"/>
      <c r="I235" s="13"/>
      <c r="J235" s="14">
        <f t="shared" si="25"/>
        <v>1</v>
      </c>
    </row>
    <row r="236" spans="1:10" ht="15.5">
      <c r="A236" s="80" t="s">
        <v>385</v>
      </c>
      <c r="B236" s="80" t="s">
        <v>384</v>
      </c>
      <c r="C236" s="19"/>
      <c r="D236" s="13"/>
      <c r="E236" s="13"/>
      <c r="F236" s="19"/>
      <c r="G236" s="13"/>
      <c r="H236" s="13"/>
      <c r="I236" s="13"/>
      <c r="J236" s="14">
        <f t="shared" si="25"/>
        <v>0</v>
      </c>
    </row>
    <row r="237" spans="1:10" ht="15.5">
      <c r="A237" s="80" t="s">
        <v>219</v>
      </c>
      <c r="B237" s="80" t="s">
        <v>220</v>
      </c>
      <c r="C237" s="19">
        <v>1</v>
      </c>
      <c r="D237" s="13"/>
      <c r="E237" s="13"/>
      <c r="F237" s="19"/>
      <c r="G237" s="13"/>
      <c r="H237" s="13"/>
      <c r="I237" s="13"/>
      <c r="J237" s="14">
        <f t="shared" si="25"/>
        <v>1</v>
      </c>
    </row>
    <row r="238" spans="1:10" ht="15.5">
      <c r="B238" s="5"/>
      <c r="C238" s="47"/>
      <c r="D238" s="57"/>
      <c r="E238" s="57"/>
      <c r="F238" s="47"/>
      <c r="G238" s="57"/>
      <c r="H238" s="57"/>
      <c r="I238" s="57"/>
      <c r="J238" s="48"/>
    </row>
    <row r="239" spans="1:10" ht="15.5">
      <c r="A239" s="35" t="s">
        <v>13</v>
      </c>
      <c r="B239" s="9"/>
      <c r="C239" s="10">
        <f t="shared" ref="C239:J239" si="26">SUM(C230:C238)</f>
        <v>2</v>
      </c>
      <c r="D239" s="10">
        <f t="shared" si="26"/>
        <v>0</v>
      </c>
      <c r="E239" s="10">
        <f t="shared" si="26"/>
        <v>0</v>
      </c>
      <c r="F239" s="10">
        <f t="shared" si="26"/>
        <v>0</v>
      </c>
      <c r="G239" s="10">
        <f t="shared" si="26"/>
        <v>0</v>
      </c>
      <c r="H239" s="10">
        <f t="shared" si="26"/>
        <v>0</v>
      </c>
      <c r="I239" s="10">
        <f t="shared" si="26"/>
        <v>0</v>
      </c>
      <c r="J239" s="12">
        <f t="shared" si="26"/>
        <v>2</v>
      </c>
    </row>
    <row r="240" spans="1:10" ht="15.5">
      <c r="A240" s="9"/>
      <c r="B240" s="9"/>
      <c r="J240" s="14"/>
    </row>
    <row r="241" spans="1:10" ht="15.5">
      <c r="A241" s="28" t="s">
        <v>319</v>
      </c>
      <c r="B241" s="26">
        <v>2026</v>
      </c>
      <c r="C241" s="49"/>
      <c r="D241" s="50"/>
      <c r="E241" s="50"/>
      <c r="F241" s="49"/>
      <c r="G241" s="50"/>
      <c r="H241" s="50"/>
      <c r="I241" s="56"/>
      <c r="J241" s="55"/>
    </row>
    <row r="242" spans="1:10" ht="15.5">
      <c r="A242" s="93" t="s">
        <v>402</v>
      </c>
      <c r="B242" s="80" t="s">
        <v>321</v>
      </c>
      <c r="I242" s="13"/>
      <c r="J242" s="14">
        <f>SUM(C242:I242)</f>
        <v>0</v>
      </c>
    </row>
    <row r="243" spans="1:10" ht="15.5">
      <c r="A243" s="80" t="s">
        <v>324</v>
      </c>
      <c r="B243" s="80" t="s">
        <v>209</v>
      </c>
      <c r="C243" s="1">
        <v>1</v>
      </c>
      <c r="I243" s="13"/>
      <c r="J243" s="14">
        <f t="shared" ref="J243:J260" si="27">SUM(C243:I243)</f>
        <v>1</v>
      </c>
    </row>
    <row r="244" spans="1:10" ht="15.5">
      <c r="A244" s="80" t="s">
        <v>221</v>
      </c>
      <c r="B244" s="80" t="s">
        <v>20</v>
      </c>
      <c r="I244" s="13"/>
      <c r="J244" s="14">
        <f t="shared" si="27"/>
        <v>0</v>
      </c>
    </row>
    <row r="245" spans="1:10" ht="15.5">
      <c r="A245" s="80" t="s">
        <v>222</v>
      </c>
      <c r="B245" s="80" t="s">
        <v>223</v>
      </c>
      <c r="C245" s="1">
        <v>1</v>
      </c>
      <c r="J245" s="14">
        <f t="shared" si="27"/>
        <v>1</v>
      </c>
    </row>
    <row r="246" spans="1:10" ht="15.5">
      <c r="A246" s="80" t="s">
        <v>224</v>
      </c>
      <c r="B246" s="80" t="s">
        <v>225</v>
      </c>
      <c r="I246" s="13"/>
      <c r="J246" s="14">
        <f t="shared" si="27"/>
        <v>0</v>
      </c>
    </row>
    <row r="247" spans="1:10" ht="15.5">
      <c r="A247" s="80" t="s">
        <v>262</v>
      </c>
      <c r="B247" s="80" t="s">
        <v>28</v>
      </c>
      <c r="C247" s="1">
        <v>1</v>
      </c>
      <c r="I247" s="13"/>
      <c r="J247" s="14">
        <f t="shared" si="27"/>
        <v>1</v>
      </c>
    </row>
    <row r="248" spans="1:10" ht="15.5">
      <c r="A248" s="80" t="s">
        <v>328</v>
      </c>
      <c r="B248" s="80" t="s">
        <v>327</v>
      </c>
      <c r="C248" s="1">
        <v>1</v>
      </c>
      <c r="I248" s="13"/>
      <c r="J248" s="14">
        <f t="shared" si="27"/>
        <v>1</v>
      </c>
    </row>
    <row r="249" spans="1:10" ht="15.5">
      <c r="A249" s="80" t="s">
        <v>263</v>
      </c>
      <c r="B249" s="80" t="s">
        <v>101</v>
      </c>
      <c r="C249" s="1">
        <v>1</v>
      </c>
      <c r="I249" s="13"/>
      <c r="J249" s="14">
        <f t="shared" si="27"/>
        <v>1</v>
      </c>
    </row>
    <row r="250" spans="1:10" ht="15.5">
      <c r="A250" s="80" t="s">
        <v>226</v>
      </c>
      <c r="B250" s="80" t="s">
        <v>227</v>
      </c>
      <c r="I250" s="13"/>
      <c r="J250" s="14">
        <f t="shared" si="27"/>
        <v>0</v>
      </c>
    </row>
    <row r="251" spans="1:10" ht="15.5">
      <c r="A251" s="80" t="s">
        <v>264</v>
      </c>
      <c r="B251" s="80" t="s">
        <v>265</v>
      </c>
      <c r="C251" s="1">
        <v>1</v>
      </c>
      <c r="I251" s="13"/>
      <c r="J251" s="14">
        <f t="shared" si="27"/>
        <v>1</v>
      </c>
    </row>
    <row r="252" spans="1:10" ht="15.5">
      <c r="A252" s="80" t="s">
        <v>387</v>
      </c>
      <c r="B252" s="80" t="s">
        <v>386</v>
      </c>
      <c r="I252" s="13"/>
      <c r="J252" s="14">
        <f t="shared" si="27"/>
        <v>0</v>
      </c>
    </row>
    <row r="253" spans="1:10" ht="15.5">
      <c r="A253" s="80" t="s">
        <v>388</v>
      </c>
      <c r="B253" s="80" t="s">
        <v>101</v>
      </c>
      <c r="C253" s="1">
        <v>1</v>
      </c>
      <c r="I253" s="13"/>
      <c r="J253" s="14">
        <f t="shared" si="27"/>
        <v>1</v>
      </c>
    </row>
    <row r="254" spans="1:10" ht="15.5">
      <c r="A254" s="80" t="s">
        <v>228</v>
      </c>
      <c r="B254" s="80" t="s">
        <v>20</v>
      </c>
      <c r="I254" s="13"/>
      <c r="J254" s="14">
        <f t="shared" si="27"/>
        <v>0</v>
      </c>
    </row>
    <row r="255" spans="1:10" ht="15.5">
      <c r="A255" s="80" t="s">
        <v>329</v>
      </c>
      <c r="B255" s="80" t="s">
        <v>45</v>
      </c>
      <c r="I255" s="13"/>
      <c r="J255" s="14">
        <f t="shared" si="27"/>
        <v>0</v>
      </c>
    </row>
    <row r="256" spans="1:10" ht="15.5">
      <c r="A256" s="80" t="s">
        <v>390</v>
      </c>
      <c r="B256" s="80" t="s">
        <v>389</v>
      </c>
      <c r="C256" s="1">
        <v>1</v>
      </c>
      <c r="I256" s="13"/>
      <c r="J256" s="14">
        <f t="shared" si="27"/>
        <v>1</v>
      </c>
    </row>
    <row r="257" spans="1:10" ht="15.5">
      <c r="A257" s="93" t="s">
        <v>403</v>
      </c>
      <c r="B257" s="93" t="s">
        <v>404</v>
      </c>
      <c r="C257" s="1">
        <v>1</v>
      </c>
      <c r="I257" s="13"/>
      <c r="J257" s="14">
        <f t="shared" si="27"/>
        <v>1</v>
      </c>
    </row>
    <row r="258" spans="1:10" ht="15.5">
      <c r="A258" s="80" t="s">
        <v>330</v>
      </c>
      <c r="B258" s="80" t="s">
        <v>89</v>
      </c>
      <c r="C258" s="1">
        <v>1</v>
      </c>
      <c r="I258" s="13"/>
      <c r="J258" s="14">
        <f t="shared" si="27"/>
        <v>1</v>
      </c>
    </row>
    <row r="259" spans="1:10" ht="15.5">
      <c r="A259" s="80" t="s">
        <v>330</v>
      </c>
      <c r="B259" s="80" t="s">
        <v>162</v>
      </c>
      <c r="C259" s="1">
        <v>1</v>
      </c>
      <c r="E259" s="10"/>
      <c r="J259" s="14">
        <f t="shared" si="27"/>
        <v>1</v>
      </c>
    </row>
    <row r="260" spans="1:10" ht="15.5">
      <c r="A260" s="80" t="s">
        <v>229</v>
      </c>
      <c r="B260" s="80" t="s">
        <v>209</v>
      </c>
      <c r="C260" s="10"/>
      <c r="D260" s="10"/>
      <c r="E260" s="10"/>
      <c r="F260" s="10"/>
      <c r="G260" s="10"/>
      <c r="H260" s="10"/>
      <c r="I260" s="10"/>
      <c r="J260" s="14">
        <f t="shared" si="27"/>
        <v>0</v>
      </c>
    </row>
    <row r="261" spans="1:10" ht="15.5">
      <c r="B261" s="69"/>
      <c r="C261" s="6"/>
      <c r="D261" s="7"/>
      <c r="E261" s="7"/>
      <c r="F261" s="6"/>
      <c r="G261" s="7"/>
      <c r="H261" s="7"/>
      <c r="I261" s="7"/>
      <c r="J261" s="48"/>
    </row>
    <row r="262" spans="1:10" ht="15.5">
      <c r="A262" s="35" t="s">
        <v>13</v>
      </c>
      <c r="C262" s="10">
        <f t="shared" ref="C262:J262" si="28">SUM(C242:C260)</f>
        <v>11</v>
      </c>
      <c r="D262" s="10">
        <f t="shared" si="28"/>
        <v>0</v>
      </c>
      <c r="E262" s="10">
        <f t="shared" si="28"/>
        <v>0</v>
      </c>
      <c r="F262" s="10">
        <f t="shared" si="28"/>
        <v>0</v>
      </c>
      <c r="G262" s="10">
        <f t="shared" si="28"/>
        <v>0</v>
      </c>
      <c r="H262" s="10">
        <f t="shared" si="28"/>
        <v>0</v>
      </c>
      <c r="I262" s="10">
        <f t="shared" si="28"/>
        <v>0</v>
      </c>
      <c r="J262" s="10">
        <f t="shared" si="28"/>
        <v>11</v>
      </c>
    </row>
    <row r="263" spans="1:10" ht="15.5">
      <c r="B263" s="9"/>
    </row>
    <row r="264" spans="1:10" ht="15.5">
      <c r="A264" s="9"/>
      <c r="B264" s="21"/>
    </row>
    <row r="265" spans="1:10" ht="15.5">
      <c r="A265" s="28" t="s">
        <v>11</v>
      </c>
      <c r="B265" s="26">
        <v>2026</v>
      </c>
      <c r="C265" s="49"/>
      <c r="D265" s="50"/>
      <c r="E265" s="50"/>
      <c r="F265" s="49"/>
      <c r="G265" s="50"/>
      <c r="H265" s="50"/>
      <c r="I265" s="50"/>
      <c r="J265" s="51"/>
    </row>
    <row r="266" spans="1:10" ht="15.5">
      <c r="A266" s="87" t="s">
        <v>394</v>
      </c>
      <c r="B266" s="87" t="s">
        <v>230</v>
      </c>
      <c r="J266">
        <f>SUM(C266:I266)</f>
        <v>0</v>
      </c>
    </row>
    <row r="267" spans="1:10">
      <c r="A267" s="36"/>
      <c r="B267" s="92"/>
      <c r="C267" s="6"/>
      <c r="D267" s="7"/>
      <c r="E267" s="7"/>
      <c r="F267" s="6"/>
      <c r="G267" s="7"/>
      <c r="H267" s="7"/>
      <c r="I267" s="7"/>
      <c r="J267" s="8"/>
    </row>
    <row r="268" spans="1:10" ht="15.5">
      <c r="A268" s="45" t="s">
        <v>13</v>
      </c>
      <c r="B268" s="36"/>
      <c r="C268" s="10">
        <v>74</v>
      </c>
      <c r="D268" s="10">
        <f t="shared" ref="D268:J268" ca="1" si="29">SUM(D32,D44,D57,D70,D99,D106,D131,D146,D172,D199,D211,D227,D239,D262,D268)</f>
        <v>0</v>
      </c>
      <c r="E268" s="10">
        <f t="shared" ca="1" si="29"/>
        <v>0</v>
      </c>
      <c r="F268" s="10">
        <f t="shared" ca="1" si="29"/>
        <v>0</v>
      </c>
      <c r="G268" s="10">
        <f t="shared" ca="1" si="29"/>
        <v>0</v>
      </c>
      <c r="H268" s="10">
        <f t="shared" ca="1" si="29"/>
        <v>0</v>
      </c>
      <c r="I268" s="10">
        <f t="shared" ca="1" si="29"/>
        <v>0</v>
      </c>
      <c r="J268" s="10">
        <f t="shared" ca="1" si="29"/>
        <v>0</v>
      </c>
    </row>
    <row r="269" spans="1:10" ht="18.5">
      <c r="A269" s="38"/>
      <c r="B269" s="20"/>
      <c r="D269" s="1"/>
      <c r="E269" s="1"/>
      <c r="G269" s="1"/>
      <c r="H269" s="1"/>
      <c r="I269" s="1"/>
      <c r="J269" s="2"/>
    </row>
    <row r="270" spans="1:10" ht="18.5">
      <c r="A270" s="97" t="s">
        <v>234</v>
      </c>
      <c r="B270" s="97"/>
      <c r="C270" s="71">
        <f t="shared" ref="C270:J270" si="30">C268</f>
        <v>74</v>
      </c>
      <c r="D270" s="71">
        <f t="shared" ca="1" si="30"/>
        <v>0</v>
      </c>
      <c r="E270" s="71">
        <f t="shared" ca="1" si="30"/>
        <v>0</v>
      </c>
      <c r="F270" s="71">
        <f t="shared" ca="1" si="30"/>
        <v>0</v>
      </c>
      <c r="G270" s="71">
        <f t="shared" ca="1" si="30"/>
        <v>0</v>
      </c>
      <c r="H270" s="71">
        <f t="shared" ca="1" si="30"/>
        <v>0</v>
      </c>
      <c r="I270" s="71">
        <f t="shared" ca="1" si="30"/>
        <v>0</v>
      </c>
      <c r="J270" s="71">
        <f t="shared" ca="1" si="30"/>
        <v>0</v>
      </c>
    </row>
    <row r="271" spans="1:10" ht="18.5">
      <c r="A271" s="20"/>
      <c r="B271" s="21"/>
    </row>
    <row r="272" spans="1:10" ht="18.5">
      <c r="A272" s="98" t="s">
        <v>350</v>
      </c>
      <c r="B272" s="98"/>
      <c r="C272" s="72">
        <v>74</v>
      </c>
    </row>
  </sheetData>
  <mergeCells count="12">
    <mergeCell ref="A272:B272"/>
    <mergeCell ref="A4:A5"/>
    <mergeCell ref="B4:B5"/>
    <mergeCell ref="C4:C5"/>
    <mergeCell ref="D4:D5"/>
    <mergeCell ref="G4:G5"/>
    <mergeCell ref="H4:H5"/>
    <mergeCell ref="I4:I5"/>
    <mergeCell ref="J4:J5"/>
    <mergeCell ref="A270:B270"/>
    <mergeCell ref="E4:E5"/>
    <mergeCell ref="F4:F5"/>
  </mergeCells>
  <pageMargins left="0.25" right="0.25" top="0.75" bottom="0.75" header="0.3" footer="0.3"/>
  <pageSetup orientation="landscape" horizontalDpi="4294967293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8"/>
  <sheetViews>
    <sheetView topLeftCell="A241" zoomScale="110" zoomScaleNormal="110" workbookViewId="0">
      <pane xSplit="2" topLeftCell="C1" activePane="topRight" state="frozen"/>
      <selection pane="topRight" activeCell="C268" sqref="C268"/>
    </sheetView>
  </sheetViews>
  <sheetFormatPr defaultColWidth="8.7265625" defaultRowHeight="14.5"/>
  <cols>
    <col min="1" max="1" width="18.1796875" style="4" customWidth="1"/>
    <col min="2" max="2" width="17.7265625" style="4" customWidth="1"/>
    <col min="3" max="3" width="9.1796875" style="1" customWidth="1"/>
    <col min="4" max="4" width="12.453125" style="2" customWidth="1"/>
    <col min="5" max="5" width="13.26953125" style="2" customWidth="1"/>
    <col min="6" max="6" width="9.1796875" style="1"/>
    <col min="7" max="7" width="13.1796875" style="2" customWidth="1"/>
    <col min="8" max="9" width="9.1796875" style="2"/>
  </cols>
  <sheetData>
    <row r="1" spans="1:10" ht="15" thickBot="1">
      <c r="A1" s="22" t="s">
        <v>266</v>
      </c>
      <c r="B1" s="32"/>
      <c r="C1" s="23"/>
      <c r="D1" s="24"/>
      <c r="E1" s="25"/>
    </row>
    <row r="3" spans="1:10">
      <c r="A3" s="4" t="s">
        <v>0</v>
      </c>
      <c r="C3" s="29">
        <v>45762</v>
      </c>
      <c r="D3" s="30">
        <v>45797</v>
      </c>
      <c r="E3" s="30">
        <v>45832</v>
      </c>
      <c r="F3" s="29">
        <v>45862</v>
      </c>
      <c r="G3" s="30">
        <v>45897</v>
      </c>
      <c r="H3" s="30">
        <v>45928</v>
      </c>
      <c r="I3" s="31">
        <v>45939</v>
      </c>
      <c r="J3" s="3" t="s">
        <v>1</v>
      </c>
    </row>
    <row r="4" spans="1:10">
      <c r="A4" s="99"/>
      <c r="B4" s="99"/>
      <c r="C4" s="100" t="s">
        <v>4</v>
      </c>
      <c r="D4" s="95" t="s">
        <v>268</v>
      </c>
      <c r="E4" s="95" t="s">
        <v>269</v>
      </c>
      <c r="F4" s="95" t="s">
        <v>270</v>
      </c>
      <c r="G4" s="95" t="s">
        <v>271</v>
      </c>
      <c r="H4" s="95" t="s">
        <v>2</v>
      </c>
      <c r="I4" s="95" t="s">
        <v>10</v>
      </c>
      <c r="J4" s="96"/>
    </row>
    <row r="5" spans="1:10" s="70" customFormat="1">
      <c r="A5" s="99"/>
      <c r="B5" s="99"/>
      <c r="C5" s="100"/>
      <c r="D5" s="95"/>
      <c r="E5" s="95"/>
      <c r="F5" s="95"/>
      <c r="G5" s="95"/>
      <c r="H5" s="95"/>
      <c r="I5" s="95"/>
      <c r="J5" s="96"/>
    </row>
    <row r="6" spans="1:10" ht="15.5">
      <c r="A6" s="63" t="s">
        <v>270</v>
      </c>
      <c r="B6" s="26"/>
      <c r="C6" s="49"/>
      <c r="D6" s="50"/>
      <c r="E6" s="50"/>
      <c r="F6" s="49"/>
      <c r="G6" s="50"/>
      <c r="H6" s="50"/>
      <c r="I6" s="50"/>
      <c r="J6" s="51"/>
    </row>
    <row r="7" spans="1:10" ht="15.5">
      <c r="A7" s="64" t="s">
        <v>16</v>
      </c>
      <c r="B7" s="64" t="s">
        <v>17</v>
      </c>
      <c r="D7" s="1">
        <v>1</v>
      </c>
      <c r="E7" s="1">
        <v>1</v>
      </c>
      <c r="F7" s="1">
        <v>1</v>
      </c>
      <c r="G7" s="1">
        <v>1</v>
      </c>
      <c r="H7" s="1"/>
      <c r="I7" s="1"/>
      <c r="J7">
        <f>SUM(C7:I7)</f>
        <v>4</v>
      </c>
    </row>
    <row r="8" spans="1:10" ht="15.5">
      <c r="A8" s="64" t="s">
        <v>287</v>
      </c>
      <c r="B8" s="64" t="s">
        <v>276</v>
      </c>
      <c r="D8" s="1">
        <v>1</v>
      </c>
      <c r="E8" s="1"/>
      <c r="G8" s="1"/>
      <c r="H8" s="1"/>
      <c r="I8" s="1"/>
      <c r="J8">
        <f>SUM(C8:I8)</f>
        <v>1</v>
      </c>
    </row>
    <row r="9" spans="1:10" ht="15.5">
      <c r="A9" s="65" t="s">
        <v>18</v>
      </c>
      <c r="B9" s="65" t="s">
        <v>19</v>
      </c>
      <c r="D9" s="1"/>
      <c r="E9" s="1">
        <v>1</v>
      </c>
      <c r="G9" s="1">
        <v>1</v>
      </c>
      <c r="H9" s="1"/>
      <c r="I9" s="1"/>
      <c r="J9">
        <f t="shared" ref="J9:J20" si="0">SUM(C9:I9)</f>
        <v>2</v>
      </c>
    </row>
    <row r="10" spans="1:10" ht="15.5">
      <c r="A10" s="65" t="s">
        <v>274</v>
      </c>
      <c r="B10" s="65" t="s">
        <v>273</v>
      </c>
      <c r="C10" s="1">
        <v>1</v>
      </c>
      <c r="D10" s="1">
        <v>1</v>
      </c>
      <c r="E10" s="1">
        <v>1</v>
      </c>
      <c r="G10" s="1"/>
      <c r="H10" s="1"/>
      <c r="I10" s="1"/>
      <c r="J10">
        <f t="shared" si="0"/>
        <v>3</v>
      </c>
    </row>
    <row r="11" spans="1:10" ht="15.5">
      <c r="A11" s="73" t="s">
        <v>333</v>
      </c>
      <c r="B11" s="65" t="s">
        <v>275</v>
      </c>
      <c r="C11" s="1">
        <v>1</v>
      </c>
      <c r="D11" s="1"/>
      <c r="E11" s="1">
        <v>1</v>
      </c>
      <c r="G11" s="1"/>
      <c r="H11" s="1">
        <v>1</v>
      </c>
      <c r="I11" s="1"/>
      <c r="J11">
        <f t="shared" si="0"/>
        <v>3</v>
      </c>
    </row>
    <row r="12" spans="1:10" ht="15.5">
      <c r="A12" s="65" t="s">
        <v>21</v>
      </c>
      <c r="B12" s="65" t="s">
        <v>22</v>
      </c>
      <c r="C12" s="1">
        <v>1</v>
      </c>
      <c r="D12" s="1"/>
      <c r="E12" s="1">
        <v>1</v>
      </c>
      <c r="G12" s="1">
        <v>1</v>
      </c>
      <c r="H12" s="1"/>
      <c r="I12" s="1"/>
      <c r="J12">
        <f t="shared" si="0"/>
        <v>3</v>
      </c>
    </row>
    <row r="13" spans="1:10" ht="15.5">
      <c r="A13" s="65" t="s">
        <v>249</v>
      </c>
      <c r="B13" s="65" t="s">
        <v>151</v>
      </c>
      <c r="C13" s="1">
        <v>1</v>
      </c>
      <c r="D13" s="1">
        <v>1</v>
      </c>
      <c r="E13" s="1"/>
      <c r="G13" s="1"/>
      <c r="H13" s="1">
        <v>1</v>
      </c>
      <c r="I13" s="1"/>
      <c r="J13">
        <f t="shared" si="0"/>
        <v>3</v>
      </c>
    </row>
    <row r="14" spans="1:10" ht="15.5">
      <c r="A14" s="65" t="s">
        <v>23</v>
      </c>
      <c r="B14" s="65" t="s">
        <v>277</v>
      </c>
      <c r="D14" s="1"/>
      <c r="E14" s="1">
        <v>1</v>
      </c>
      <c r="F14" s="1">
        <v>1</v>
      </c>
      <c r="G14" s="1">
        <v>1</v>
      </c>
      <c r="H14" s="1"/>
      <c r="I14" s="1"/>
      <c r="J14">
        <f t="shared" si="0"/>
        <v>3</v>
      </c>
    </row>
    <row r="15" spans="1:10" ht="15.5">
      <c r="A15" s="65" t="s">
        <v>24</v>
      </c>
      <c r="B15" s="65" t="s">
        <v>278</v>
      </c>
      <c r="D15" s="1"/>
      <c r="E15" s="1"/>
      <c r="G15" s="1"/>
      <c r="H15" s="1"/>
      <c r="I15" s="1"/>
      <c r="J15">
        <f t="shared" si="0"/>
        <v>0</v>
      </c>
    </row>
    <row r="16" spans="1:10" ht="15.5">
      <c r="A16" s="74" t="s">
        <v>337</v>
      </c>
      <c r="B16" s="74" t="s">
        <v>336</v>
      </c>
      <c r="D16" s="1"/>
      <c r="E16" s="1"/>
      <c r="F16" s="1">
        <v>1</v>
      </c>
      <c r="G16" s="1"/>
      <c r="H16" s="1"/>
      <c r="I16" s="1"/>
      <c r="J16">
        <f t="shared" si="0"/>
        <v>1</v>
      </c>
    </row>
    <row r="17" spans="1:10" ht="15.5">
      <c r="A17" s="65" t="s">
        <v>26</v>
      </c>
      <c r="B17" s="65" t="s">
        <v>27</v>
      </c>
      <c r="C17" s="1">
        <v>1</v>
      </c>
      <c r="D17" s="1">
        <v>1</v>
      </c>
      <c r="E17" s="1">
        <v>1</v>
      </c>
      <c r="F17" s="1">
        <v>1</v>
      </c>
      <c r="G17" s="1">
        <v>1</v>
      </c>
      <c r="H17" s="1"/>
      <c r="I17" s="1"/>
      <c r="J17">
        <f t="shared" si="0"/>
        <v>5</v>
      </c>
    </row>
    <row r="18" spans="1:10" ht="15.5">
      <c r="A18" s="64" t="s">
        <v>280</v>
      </c>
      <c r="B18" s="64" t="s">
        <v>279</v>
      </c>
      <c r="C18" s="1">
        <v>1</v>
      </c>
      <c r="D18" s="2">
        <v>1</v>
      </c>
      <c r="E18" s="2">
        <v>1</v>
      </c>
      <c r="F18" s="1">
        <v>1</v>
      </c>
      <c r="G18" s="2">
        <v>1</v>
      </c>
      <c r="J18">
        <f t="shared" si="0"/>
        <v>5</v>
      </c>
    </row>
    <row r="19" spans="1:10" ht="15.5">
      <c r="A19" s="75" t="s">
        <v>339</v>
      </c>
      <c r="B19" s="75" t="s">
        <v>275</v>
      </c>
      <c r="G19" s="2">
        <v>1</v>
      </c>
      <c r="H19" s="2">
        <v>1</v>
      </c>
      <c r="J19">
        <f t="shared" si="0"/>
        <v>2</v>
      </c>
    </row>
    <row r="20" spans="1:10" ht="15.5">
      <c r="A20" s="64" t="s">
        <v>282</v>
      </c>
      <c r="B20" s="64" t="s">
        <v>281</v>
      </c>
      <c r="F20" s="1">
        <v>1</v>
      </c>
      <c r="J20">
        <f t="shared" si="0"/>
        <v>1</v>
      </c>
    </row>
    <row r="21" spans="1:10" hidden="1">
      <c r="J21">
        <f t="shared" ref="J21:J27" si="1">COUNTA(C21:I21)</f>
        <v>0</v>
      </c>
    </row>
    <row r="22" spans="1:10" hidden="1">
      <c r="J22">
        <f t="shared" si="1"/>
        <v>0</v>
      </c>
    </row>
    <row r="23" spans="1:10" hidden="1">
      <c r="J23">
        <f t="shared" si="1"/>
        <v>0</v>
      </c>
    </row>
    <row r="24" spans="1:10" hidden="1">
      <c r="J24">
        <f t="shared" si="1"/>
        <v>0</v>
      </c>
    </row>
    <row r="25" spans="1:10" hidden="1">
      <c r="J25">
        <f t="shared" si="1"/>
        <v>0</v>
      </c>
    </row>
    <row r="26" spans="1:10" hidden="1">
      <c r="J26">
        <f t="shared" si="1"/>
        <v>0</v>
      </c>
    </row>
    <row r="27" spans="1:10" hidden="1">
      <c r="J27">
        <f t="shared" si="1"/>
        <v>0</v>
      </c>
    </row>
    <row r="28" spans="1:10">
      <c r="A28" s="4" t="s">
        <v>338</v>
      </c>
      <c r="B28" s="4" t="s">
        <v>65</v>
      </c>
      <c r="G28" s="2">
        <v>1</v>
      </c>
      <c r="H28" s="2">
        <v>1</v>
      </c>
      <c r="J28">
        <f t="shared" ref="J28" si="2">SUM(C28:I28)</f>
        <v>2</v>
      </c>
    </row>
    <row r="29" spans="1:10">
      <c r="B29" s="5"/>
      <c r="C29" s="6"/>
      <c r="D29" s="7"/>
      <c r="E29" s="7"/>
      <c r="F29" s="6"/>
      <c r="G29" s="7"/>
      <c r="H29" s="7"/>
      <c r="I29" s="7"/>
      <c r="J29" s="8"/>
    </row>
    <row r="30" spans="1:10" ht="15.5">
      <c r="A30" s="35" t="s">
        <v>13</v>
      </c>
      <c r="C30" s="10">
        <f t="shared" ref="C30:J30" si="3">SUM(C7:C28)</f>
        <v>6</v>
      </c>
      <c r="D30" s="10">
        <f t="shared" si="3"/>
        <v>6</v>
      </c>
      <c r="E30" s="10">
        <f t="shared" si="3"/>
        <v>8</v>
      </c>
      <c r="F30" s="10">
        <f t="shared" si="3"/>
        <v>6</v>
      </c>
      <c r="G30" s="10">
        <f t="shared" si="3"/>
        <v>8</v>
      </c>
      <c r="H30" s="10">
        <f t="shared" si="3"/>
        <v>4</v>
      </c>
      <c r="I30" s="10">
        <f t="shared" si="3"/>
        <v>0</v>
      </c>
      <c r="J30" s="10">
        <f t="shared" si="3"/>
        <v>38</v>
      </c>
    </row>
    <row r="31" spans="1:10" ht="15.5">
      <c r="A31" s="21"/>
      <c r="B31" s="9"/>
      <c r="C31" s="10"/>
      <c r="D31" s="11"/>
      <c r="E31" s="11"/>
      <c r="F31" s="10"/>
      <c r="G31" s="11"/>
      <c r="H31" s="11"/>
      <c r="I31" s="11"/>
      <c r="J31" s="12"/>
    </row>
    <row r="32" spans="1:10" ht="15.5">
      <c r="A32" s="9"/>
      <c r="B32" s="9"/>
      <c r="C32" s="10"/>
      <c r="D32" s="11"/>
      <c r="E32" s="11"/>
      <c r="F32" s="10"/>
      <c r="G32" s="11"/>
      <c r="H32" s="11"/>
      <c r="I32" s="11"/>
      <c r="J32" s="12"/>
    </row>
    <row r="33" spans="1:10" ht="15.5">
      <c r="A33" s="28" t="s">
        <v>15</v>
      </c>
      <c r="B33" s="28"/>
      <c r="C33" s="52"/>
      <c r="D33" s="53"/>
      <c r="E33" s="53"/>
      <c r="F33" s="52"/>
      <c r="G33" s="53"/>
      <c r="H33" s="53"/>
      <c r="I33" s="53"/>
      <c r="J33" s="54"/>
    </row>
    <row r="34" spans="1:10" ht="15.5">
      <c r="A34" s="18" t="s">
        <v>235</v>
      </c>
      <c r="B34" s="18" t="s">
        <v>236</v>
      </c>
      <c r="C34" s="10"/>
      <c r="D34" s="11"/>
      <c r="E34" s="11"/>
      <c r="F34" s="10"/>
      <c r="G34" s="11"/>
      <c r="H34" s="11"/>
      <c r="I34" s="11"/>
      <c r="J34" s="14">
        <f>SUM(C34:I34)</f>
        <v>0</v>
      </c>
    </row>
    <row r="35" spans="1:10" ht="15.5">
      <c r="A35" s="65" t="s">
        <v>29</v>
      </c>
      <c r="B35" s="65" t="s">
        <v>30</v>
      </c>
      <c r="C35" s="10"/>
      <c r="D35" s="11"/>
      <c r="E35" s="11"/>
      <c r="F35" s="10"/>
      <c r="G35" s="11"/>
      <c r="H35" s="11"/>
      <c r="I35" s="11"/>
      <c r="J35" s="14">
        <f t="shared" ref="J35:J37" si="4">SUM(C35:I35)</f>
        <v>0</v>
      </c>
    </row>
    <row r="36" spans="1:10" ht="15.5">
      <c r="A36" s="65" t="s">
        <v>31</v>
      </c>
      <c r="B36" s="65" t="s">
        <v>32</v>
      </c>
      <c r="C36" s="19"/>
      <c r="D36" s="19"/>
      <c r="E36" s="19"/>
      <c r="F36" s="19"/>
      <c r="G36" s="19">
        <v>1</v>
      </c>
      <c r="H36" s="19"/>
      <c r="I36" s="19"/>
      <c r="J36" s="14">
        <f t="shared" si="4"/>
        <v>1</v>
      </c>
    </row>
    <row r="37" spans="1:10" ht="15.5">
      <c r="A37" s="65" t="s">
        <v>284</v>
      </c>
      <c r="B37" s="65" t="s">
        <v>283</v>
      </c>
      <c r="C37" s="19"/>
      <c r="D37" s="19"/>
      <c r="E37" s="19"/>
      <c r="F37" s="19"/>
      <c r="G37" s="19">
        <v>1</v>
      </c>
      <c r="H37" s="19">
        <v>1</v>
      </c>
      <c r="I37" s="19"/>
      <c r="J37" s="14">
        <f t="shared" si="4"/>
        <v>2</v>
      </c>
    </row>
    <row r="38" spans="1:10" ht="15.5">
      <c r="A38" s="9"/>
      <c r="B38" s="62"/>
      <c r="C38" s="47"/>
      <c r="D38" s="47"/>
      <c r="E38" s="47"/>
      <c r="F38" s="47"/>
      <c r="G38" s="47"/>
      <c r="H38" s="47"/>
      <c r="I38" s="47"/>
      <c r="J38" s="48"/>
    </row>
    <row r="39" spans="1:10" ht="15.5">
      <c r="A39" s="35" t="s">
        <v>13</v>
      </c>
      <c r="B39" s="9"/>
      <c r="C39" s="10">
        <f t="shared" ref="C39:J39" si="5">SUM(C34:C37)</f>
        <v>0</v>
      </c>
      <c r="D39" s="10">
        <f t="shared" si="5"/>
        <v>0</v>
      </c>
      <c r="E39" s="10">
        <f t="shared" si="5"/>
        <v>0</v>
      </c>
      <c r="F39" s="10">
        <f t="shared" si="5"/>
        <v>0</v>
      </c>
      <c r="G39" s="10">
        <f t="shared" si="5"/>
        <v>2</v>
      </c>
      <c r="H39" s="10">
        <f t="shared" si="5"/>
        <v>1</v>
      </c>
      <c r="I39" s="10">
        <f t="shared" si="5"/>
        <v>0</v>
      </c>
      <c r="J39" s="10">
        <f t="shared" si="5"/>
        <v>3</v>
      </c>
    </row>
    <row r="40" spans="1:10" ht="15.5">
      <c r="A40" s="9"/>
      <c r="B40" s="9"/>
      <c r="C40" s="10"/>
      <c r="D40" s="11"/>
      <c r="E40" s="11"/>
      <c r="F40" s="10"/>
      <c r="G40" s="11"/>
      <c r="H40" s="11"/>
      <c r="I40" s="11"/>
      <c r="J40" s="12"/>
    </row>
    <row r="41" spans="1:10" ht="15.5">
      <c r="A41" s="27" t="s">
        <v>5</v>
      </c>
      <c r="B41" s="27"/>
      <c r="C41" s="49"/>
      <c r="D41" s="53"/>
      <c r="E41" s="53"/>
      <c r="F41" s="52"/>
      <c r="G41" s="53"/>
      <c r="H41" s="53"/>
      <c r="I41" s="53"/>
      <c r="J41" s="54"/>
    </row>
    <row r="42" spans="1:10" ht="15.5">
      <c r="A42" s="65" t="s">
        <v>34</v>
      </c>
      <c r="B42" s="65" t="s">
        <v>35</v>
      </c>
      <c r="C42" s="19">
        <v>1</v>
      </c>
      <c r="D42" s="19">
        <v>1</v>
      </c>
      <c r="E42" s="19">
        <v>1</v>
      </c>
      <c r="F42" s="19">
        <v>1</v>
      </c>
      <c r="G42" s="19">
        <v>1</v>
      </c>
      <c r="H42" s="19"/>
      <c r="I42" s="19"/>
      <c r="J42" s="14">
        <f>SUM(C42:I42)</f>
        <v>5</v>
      </c>
    </row>
    <row r="43" spans="1:10" ht="15.5">
      <c r="A43" s="65" t="s">
        <v>286</v>
      </c>
      <c r="B43" s="65" t="s">
        <v>285</v>
      </c>
      <c r="C43" s="19">
        <v>1</v>
      </c>
      <c r="D43" s="19">
        <v>1</v>
      </c>
      <c r="E43" s="19">
        <v>1</v>
      </c>
      <c r="F43" s="19">
        <v>1</v>
      </c>
      <c r="G43" s="19">
        <v>1</v>
      </c>
      <c r="H43" s="19">
        <v>1</v>
      </c>
      <c r="I43" s="19"/>
      <c r="J43" s="14">
        <f>SUM(C43:I43)</f>
        <v>6</v>
      </c>
    </row>
    <row r="44" spans="1:10" ht="15.5">
      <c r="A44" s="65" t="s">
        <v>36</v>
      </c>
      <c r="B44" s="65" t="s">
        <v>37</v>
      </c>
      <c r="C44" s="19">
        <v>1</v>
      </c>
      <c r="D44" s="19"/>
      <c r="E44" s="19"/>
      <c r="F44" s="19"/>
      <c r="G44" s="19"/>
      <c r="H44" s="19"/>
      <c r="I44" s="19"/>
      <c r="J44" s="14">
        <f t="shared" ref="J44:J51" si="6">SUM(C44:I44)</f>
        <v>1</v>
      </c>
    </row>
    <row r="45" spans="1:10" ht="15.5">
      <c r="A45" s="65" t="s">
        <v>38</v>
      </c>
      <c r="B45" s="65" t="s">
        <v>39</v>
      </c>
      <c r="C45" s="19">
        <v>1</v>
      </c>
      <c r="D45" s="19"/>
      <c r="E45" s="19">
        <v>1</v>
      </c>
      <c r="F45" s="19"/>
      <c r="G45" s="19"/>
      <c r="H45" s="19">
        <v>1</v>
      </c>
      <c r="I45" s="19"/>
      <c r="J45" s="14">
        <f t="shared" si="6"/>
        <v>3</v>
      </c>
    </row>
    <row r="46" spans="1:10" ht="15.5" hidden="1">
      <c r="A46" t="s">
        <v>41</v>
      </c>
      <c r="B46" t="s">
        <v>17</v>
      </c>
      <c r="C46" s="19"/>
      <c r="D46" s="13"/>
      <c r="E46" s="13"/>
      <c r="F46" s="10"/>
      <c r="G46" s="11"/>
      <c r="H46" s="11"/>
      <c r="I46" s="11"/>
      <c r="J46" s="14">
        <f t="shared" si="6"/>
        <v>0</v>
      </c>
    </row>
    <row r="47" spans="1:10" ht="15.5" hidden="1">
      <c r="A47" t="s">
        <v>42</v>
      </c>
      <c r="B47" t="s">
        <v>43</v>
      </c>
      <c r="C47" s="19"/>
      <c r="D47" s="11"/>
      <c r="E47" s="13"/>
      <c r="F47" s="19"/>
      <c r="G47" s="11"/>
      <c r="H47" s="13"/>
      <c r="I47" s="11"/>
      <c r="J47" s="14">
        <f t="shared" si="6"/>
        <v>0</v>
      </c>
    </row>
    <row r="48" spans="1:10" ht="15.5" hidden="1">
      <c r="C48" s="19"/>
      <c r="D48" s="11"/>
      <c r="E48" s="11"/>
      <c r="F48" s="10"/>
      <c r="G48" s="11"/>
      <c r="H48" s="13"/>
      <c r="I48" s="11"/>
      <c r="J48" s="14">
        <f t="shared" si="6"/>
        <v>0</v>
      </c>
    </row>
    <row r="49" spans="1:10" ht="15.5" hidden="1">
      <c r="C49" s="19"/>
      <c r="D49" s="15"/>
      <c r="E49" s="15"/>
      <c r="F49" s="16"/>
      <c r="G49" s="15"/>
      <c r="H49" s="15"/>
      <c r="I49" s="15"/>
      <c r="J49" s="14">
        <f t="shared" si="6"/>
        <v>0</v>
      </c>
    </row>
    <row r="50" spans="1:10" s="17" customFormat="1" ht="15.5">
      <c r="A50" s="64" t="s">
        <v>41</v>
      </c>
      <c r="B50" s="64" t="s">
        <v>17</v>
      </c>
      <c r="C50" s="19"/>
      <c r="D50" s="19"/>
      <c r="E50" s="19"/>
      <c r="F50" s="19"/>
      <c r="G50" s="19"/>
      <c r="H50" s="19"/>
      <c r="I50" s="19"/>
      <c r="J50" s="14">
        <f t="shared" si="6"/>
        <v>0</v>
      </c>
    </row>
    <row r="51" spans="1:10" ht="15.5">
      <c r="A51" s="66" t="s">
        <v>42</v>
      </c>
      <c r="B51" s="66" t="s">
        <v>43</v>
      </c>
      <c r="C51" s="47"/>
      <c r="D51" s="47">
        <v>1</v>
      </c>
      <c r="E51" s="47"/>
      <c r="F51" s="47"/>
      <c r="G51" s="47"/>
      <c r="H51" s="47"/>
      <c r="I51" s="47"/>
      <c r="J51" s="48">
        <f t="shared" si="6"/>
        <v>1</v>
      </c>
    </row>
    <row r="52" spans="1:10" ht="15.5">
      <c r="A52" s="21" t="s">
        <v>13</v>
      </c>
      <c r="B52" s="9"/>
      <c r="C52" s="10">
        <f t="shared" ref="C52:J52" si="7">SUM(C42:C51)</f>
        <v>4</v>
      </c>
      <c r="D52" s="10">
        <f t="shared" si="7"/>
        <v>3</v>
      </c>
      <c r="E52" s="10">
        <f t="shared" si="7"/>
        <v>3</v>
      </c>
      <c r="F52" s="10">
        <f t="shared" si="7"/>
        <v>2</v>
      </c>
      <c r="G52" s="10">
        <f t="shared" si="7"/>
        <v>2</v>
      </c>
      <c r="H52" s="10">
        <f t="shared" si="7"/>
        <v>2</v>
      </c>
      <c r="I52" s="10">
        <f t="shared" si="7"/>
        <v>0</v>
      </c>
      <c r="J52" s="12">
        <f t="shared" si="7"/>
        <v>16</v>
      </c>
    </row>
    <row r="53" spans="1:10" ht="15.5">
      <c r="J53" s="14"/>
    </row>
    <row r="54" spans="1:10" ht="15.5">
      <c r="A54" s="28" t="s">
        <v>6</v>
      </c>
      <c r="B54" s="26"/>
      <c r="C54" s="49"/>
      <c r="D54" s="50"/>
      <c r="E54" s="50"/>
      <c r="F54" s="49"/>
      <c r="G54" s="50"/>
      <c r="H54" s="50"/>
      <c r="I54" s="50"/>
      <c r="J54" s="55"/>
    </row>
    <row r="55" spans="1:10" ht="15.5">
      <c r="A55" t="s">
        <v>44</v>
      </c>
      <c r="B55" t="s">
        <v>45</v>
      </c>
      <c r="D55" s="1">
        <v>1</v>
      </c>
      <c r="E55" s="1"/>
      <c r="F55" s="1">
        <v>1</v>
      </c>
      <c r="G55" s="1"/>
      <c r="H55" s="1">
        <v>1</v>
      </c>
      <c r="I55" s="1"/>
      <c r="J55" s="14">
        <f>SUM(C55:I55)</f>
        <v>3</v>
      </c>
    </row>
    <row r="56" spans="1:10" ht="15.5">
      <c r="A56" t="s">
        <v>46</v>
      </c>
      <c r="B56" t="s">
        <v>47</v>
      </c>
      <c r="D56" s="1"/>
      <c r="E56" s="1"/>
      <c r="G56" s="1"/>
      <c r="H56" s="1"/>
      <c r="I56" s="1"/>
      <c r="J56" s="14">
        <f t="shared" ref="J56:J64" si="8">SUM(C56:I56)</f>
        <v>0</v>
      </c>
    </row>
    <row r="57" spans="1:10" ht="15.5">
      <c r="A57" t="s">
        <v>48</v>
      </c>
      <c r="B57" t="s">
        <v>49</v>
      </c>
      <c r="C57" s="1">
        <v>1</v>
      </c>
      <c r="D57" s="1">
        <v>1</v>
      </c>
      <c r="E57" s="1"/>
      <c r="G57" s="1"/>
      <c r="H57" s="1"/>
      <c r="I57" s="1"/>
      <c r="J57" s="14">
        <f t="shared" si="8"/>
        <v>2</v>
      </c>
    </row>
    <row r="58" spans="1:10" ht="15.5">
      <c r="A58" t="s">
        <v>50</v>
      </c>
      <c r="B58" t="s">
        <v>51</v>
      </c>
      <c r="D58" s="1">
        <v>1</v>
      </c>
      <c r="E58" s="1"/>
      <c r="F58" s="1">
        <v>1</v>
      </c>
      <c r="G58" s="1"/>
      <c r="H58" s="1"/>
      <c r="I58" s="1"/>
      <c r="J58" s="14">
        <f t="shared" si="8"/>
        <v>2</v>
      </c>
    </row>
    <row r="59" spans="1:10" ht="15.5">
      <c r="A59" t="s">
        <v>52</v>
      </c>
      <c r="B59" t="s">
        <v>53</v>
      </c>
      <c r="D59" s="1"/>
      <c r="E59" s="1"/>
      <c r="G59" s="1"/>
      <c r="H59" s="1"/>
      <c r="I59" s="1"/>
      <c r="J59" s="14">
        <f t="shared" si="8"/>
        <v>0</v>
      </c>
    </row>
    <row r="60" spans="1:10" ht="15.5">
      <c r="A60" s="44" t="s">
        <v>233</v>
      </c>
      <c r="B60" s="44" t="s">
        <v>27</v>
      </c>
      <c r="C60" s="1">
        <v>1</v>
      </c>
      <c r="D60" s="1">
        <v>1</v>
      </c>
      <c r="E60" s="1"/>
      <c r="F60" s="1">
        <v>1</v>
      </c>
      <c r="G60" s="1">
        <v>1</v>
      </c>
      <c r="H60" s="1">
        <v>1</v>
      </c>
      <c r="I60" s="1"/>
      <c r="J60" s="14">
        <f t="shared" si="8"/>
        <v>5</v>
      </c>
    </row>
    <row r="61" spans="1:10" ht="15.5">
      <c r="A61" s="44" t="s">
        <v>288</v>
      </c>
      <c r="B61" s="44" t="s">
        <v>164</v>
      </c>
      <c r="D61" s="1">
        <v>1</v>
      </c>
      <c r="E61" s="1"/>
      <c r="F61" s="1">
        <v>1</v>
      </c>
      <c r="G61" s="1"/>
      <c r="H61" s="1"/>
      <c r="I61" s="1"/>
      <c r="J61" s="14">
        <f t="shared" si="8"/>
        <v>2</v>
      </c>
    </row>
    <row r="62" spans="1:10" ht="15.5">
      <c r="A62" s="44" t="s">
        <v>237</v>
      </c>
      <c r="B62" s="44" t="s">
        <v>238</v>
      </c>
      <c r="C62" s="1">
        <v>1</v>
      </c>
      <c r="D62" s="1">
        <v>1</v>
      </c>
      <c r="E62" s="1"/>
      <c r="G62" s="1"/>
      <c r="H62" s="1"/>
      <c r="I62" s="1"/>
      <c r="J62" s="14">
        <f t="shared" si="8"/>
        <v>2</v>
      </c>
    </row>
    <row r="63" spans="1:10" ht="15.5">
      <c r="A63" s="44" t="s">
        <v>239</v>
      </c>
      <c r="B63" s="44" t="s">
        <v>240</v>
      </c>
      <c r="C63" s="1">
        <v>1</v>
      </c>
      <c r="D63" s="1">
        <v>1</v>
      </c>
      <c r="E63" s="1"/>
      <c r="G63" s="1">
        <v>1</v>
      </c>
      <c r="H63" s="1"/>
      <c r="I63" s="1"/>
      <c r="J63" s="14">
        <f t="shared" si="8"/>
        <v>3</v>
      </c>
    </row>
    <row r="64" spans="1:10" ht="15.5">
      <c r="A64" s="4" t="s">
        <v>331</v>
      </c>
      <c r="B64" s="5" t="s">
        <v>151</v>
      </c>
      <c r="C64" s="6"/>
      <c r="D64" s="7">
        <v>1</v>
      </c>
      <c r="E64" s="7"/>
      <c r="F64" s="6">
        <v>1</v>
      </c>
      <c r="G64" s="7"/>
      <c r="H64" s="7"/>
      <c r="I64" s="7"/>
      <c r="J64" s="14">
        <f t="shared" si="8"/>
        <v>2</v>
      </c>
    </row>
    <row r="65" spans="1:10" ht="15.5">
      <c r="A65" s="35" t="s">
        <v>13</v>
      </c>
      <c r="C65" s="37">
        <f t="shared" ref="C65:I65" si="9">SUM(C55:C64)</f>
        <v>4</v>
      </c>
      <c r="D65" s="37">
        <f t="shared" si="9"/>
        <v>8</v>
      </c>
      <c r="E65" s="37">
        <f t="shared" si="9"/>
        <v>0</v>
      </c>
      <c r="F65" s="37">
        <f t="shared" si="9"/>
        <v>5</v>
      </c>
      <c r="G65" s="37">
        <f t="shared" si="9"/>
        <v>2</v>
      </c>
      <c r="H65" s="37">
        <f t="shared" si="9"/>
        <v>2</v>
      </c>
      <c r="I65" s="37">
        <f t="shared" si="9"/>
        <v>0</v>
      </c>
      <c r="J65" s="12">
        <f t="shared" ref="J65" si="10">SUM(J55:J64)</f>
        <v>21</v>
      </c>
    </row>
    <row r="67" spans="1:10" ht="15.5">
      <c r="A67" s="28" t="s">
        <v>7</v>
      </c>
      <c r="B67" s="26"/>
      <c r="C67" s="49"/>
      <c r="D67" s="50"/>
      <c r="E67" s="50"/>
      <c r="F67" s="49"/>
      <c r="G67" s="50"/>
      <c r="H67" s="50"/>
      <c r="I67" s="50"/>
      <c r="J67" s="55"/>
    </row>
    <row r="68" spans="1:10">
      <c r="A68" s="41" t="s">
        <v>54</v>
      </c>
      <c r="B68" s="41" t="s">
        <v>55</v>
      </c>
      <c r="D68" s="1"/>
      <c r="E68" s="1">
        <v>1</v>
      </c>
      <c r="G68" s="1"/>
      <c r="H68" s="1"/>
      <c r="I68" s="1"/>
      <c r="J68" s="46">
        <f t="shared" ref="J68:J93" si="11">SUM(C68:I68)</f>
        <v>1</v>
      </c>
    </row>
    <row r="69" spans="1:10">
      <c r="A69" s="41" t="s">
        <v>289</v>
      </c>
      <c r="B69" s="41" t="s">
        <v>290</v>
      </c>
      <c r="D69" s="1"/>
      <c r="E69" s="1"/>
      <c r="G69" s="1"/>
      <c r="H69" s="1"/>
      <c r="I69" s="1"/>
      <c r="J69" s="46">
        <f t="shared" si="11"/>
        <v>0</v>
      </c>
    </row>
    <row r="70" spans="1:10">
      <c r="A70" s="41" t="s">
        <v>241</v>
      </c>
      <c r="B70" s="41" t="s">
        <v>242</v>
      </c>
      <c r="D70" s="1"/>
      <c r="E70" s="1"/>
      <c r="G70" s="1"/>
      <c r="H70" s="1"/>
      <c r="I70" s="1"/>
      <c r="J70" s="46">
        <f t="shared" si="11"/>
        <v>0</v>
      </c>
    </row>
    <row r="71" spans="1:10">
      <c r="A71" s="41" t="s">
        <v>56</v>
      </c>
      <c r="B71" s="41" t="s">
        <v>57</v>
      </c>
      <c r="D71" s="1"/>
      <c r="E71" s="1">
        <v>1</v>
      </c>
      <c r="F71" s="1">
        <v>1</v>
      </c>
      <c r="G71" s="1"/>
      <c r="H71" s="1"/>
      <c r="I71" s="1"/>
      <c r="J71" s="46">
        <f t="shared" si="11"/>
        <v>2</v>
      </c>
    </row>
    <row r="72" spans="1:10">
      <c r="A72" s="41" t="s">
        <v>58</v>
      </c>
      <c r="B72" s="41" t="s">
        <v>33</v>
      </c>
      <c r="C72" s="1">
        <v>1</v>
      </c>
      <c r="D72" s="1"/>
      <c r="E72" s="1"/>
      <c r="F72" s="1">
        <v>1</v>
      </c>
      <c r="G72" s="1"/>
      <c r="H72" s="1"/>
      <c r="I72" s="1"/>
      <c r="J72" s="46">
        <f t="shared" si="11"/>
        <v>2</v>
      </c>
    </row>
    <row r="73" spans="1:10">
      <c r="A73" s="41" t="s">
        <v>59</v>
      </c>
      <c r="B73" s="41" t="s">
        <v>243</v>
      </c>
      <c r="D73" s="1"/>
      <c r="E73" s="1">
        <v>1</v>
      </c>
      <c r="F73" s="1">
        <v>1</v>
      </c>
      <c r="G73" s="1"/>
      <c r="H73" s="1"/>
      <c r="I73" s="1"/>
      <c r="J73" s="46">
        <f t="shared" si="11"/>
        <v>2</v>
      </c>
    </row>
    <row r="74" spans="1:10">
      <c r="A74" s="41" t="s">
        <v>59</v>
      </c>
      <c r="B74" s="41" t="s">
        <v>244</v>
      </c>
      <c r="D74" s="1"/>
      <c r="E74" s="1"/>
      <c r="G74" s="1"/>
      <c r="H74" s="1"/>
      <c r="I74" s="1"/>
      <c r="J74" s="46">
        <f t="shared" si="11"/>
        <v>0</v>
      </c>
    </row>
    <row r="75" spans="1:10">
      <c r="A75" s="41" t="s">
        <v>60</v>
      </c>
      <c r="B75" s="41" t="s">
        <v>61</v>
      </c>
      <c r="D75" s="1"/>
      <c r="E75" s="1">
        <v>1</v>
      </c>
      <c r="G75" s="1"/>
      <c r="H75" s="1"/>
      <c r="I75" s="1"/>
      <c r="J75" s="46">
        <f t="shared" si="11"/>
        <v>1</v>
      </c>
    </row>
    <row r="76" spans="1:10">
      <c r="A76" s="41" t="s">
        <v>245</v>
      </c>
      <c r="B76" s="41" t="s">
        <v>70</v>
      </c>
      <c r="D76" s="1"/>
      <c r="E76" s="1"/>
      <c r="G76" s="1"/>
      <c r="H76" s="1"/>
      <c r="I76" s="1"/>
      <c r="J76" s="46">
        <f t="shared" si="11"/>
        <v>0</v>
      </c>
    </row>
    <row r="77" spans="1:10">
      <c r="A77" s="41" t="s">
        <v>62</v>
      </c>
      <c r="B77" s="41" t="s">
        <v>63</v>
      </c>
      <c r="D77" s="1"/>
      <c r="E77" s="1"/>
      <c r="G77" s="1"/>
      <c r="H77" s="1"/>
      <c r="I77" s="1"/>
      <c r="J77" s="46">
        <f t="shared" si="11"/>
        <v>0</v>
      </c>
    </row>
    <row r="78" spans="1:10">
      <c r="A78" s="42" t="s">
        <v>64</v>
      </c>
      <c r="B78" s="42" t="s">
        <v>20</v>
      </c>
      <c r="D78" s="1"/>
      <c r="E78" s="1"/>
      <c r="G78" s="1"/>
      <c r="H78" s="1"/>
      <c r="I78" s="1"/>
      <c r="J78" s="46">
        <f t="shared" si="11"/>
        <v>0</v>
      </c>
    </row>
    <row r="79" spans="1:10">
      <c r="A79" s="42" t="s">
        <v>246</v>
      </c>
      <c r="B79" s="42" t="s">
        <v>28</v>
      </c>
      <c r="D79" s="1"/>
      <c r="E79" s="1">
        <v>1</v>
      </c>
      <c r="G79" s="1"/>
      <c r="H79" s="1"/>
      <c r="I79" s="1"/>
      <c r="J79" s="46">
        <f t="shared" si="11"/>
        <v>1</v>
      </c>
    </row>
    <row r="80" spans="1:10">
      <c r="A80" s="42" t="s">
        <v>66</v>
      </c>
      <c r="B80" s="42" t="s">
        <v>22</v>
      </c>
      <c r="C80" s="1">
        <v>1</v>
      </c>
      <c r="D80" s="1"/>
      <c r="E80" s="1">
        <v>1</v>
      </c>
      <c r="F80" s="1">
        <v>1</v>
      </c>
      <c r="G80" s="1"/>
      <c r="H80" s="1"/>
      <c r="I80" s="1"/>
      <c r="J80" s="46">
        <f t="shared" si="11"/>
        <v>3</v>
      </c>
    </row>
    <row r="81" spans="1:10">
      <c r="A81" s="42" t="s">
        <v>67</v>
      </c>
      <c r="B81" s="42" t="s">
        <v>68</v>
      </c>
      <c r="C81" s="1">
        <v>1</v>
      </c>
      <c r="D81" s="1"/>
      <c r="E81" s="1">
        <v>1</v>
      </c>
      <c r="F81" s="1">
        <v>1</v>
      </c>
      <c r="G81" s="1"/>
      <c r="H81" s="1"/>
      <c r="I81" s="1"/>
      <c r="J81" s="46">
        <f t="shared" si="11"/>
        <v>3</v>
      </c>
    </row>
    <row r="82" spans="1:10">
      <c r="A82" s="61" t="s">
        <v>291</v>
      </c>
      <c r="B82" s="61" t="s">
        <v>33</v>
      </c>
      <c r="D82" s="1"/>
      <c r="E82" s="1">
        <v>1</v>
      </c>
      <c r="G82" s="1"/>
      <c r="H82" s="1"/>
      <c r="I82" s="1"/>
      <c r="J82" s="46">
        <f t="shared" si="11"/>
        <v>1</v>
      </c>
    </row>
    <row r="83" spans="1:10">
      <c r="A83" s="61" t="s">
        <v>293</v>
      </c>
      <c r="B83" s="61" t="s">
        <v>292</v>
      </c>
      <c r="D83" s="1"/>
      <c r="E83" s="1">
        <v>1</v>
      </c>
      <c r="F83" s="1">
        <v>1</v>
      </c>
      <c r="G83" s="1"/>
      <c r="H83" s="1"/>
      <c r="I83" s="1"/>
      <c r="J83" s="46">
        <f t="shared" si="11"/>
        <v>2</v>
      </c>
    </row>
    <row r="84" spans="1:10">
      <c r="A84" s="42" t="s">
        <v>69</v>
      </c>
      <c r="B84" s="42" t="s">
        <v>39</v>
      </c>
      <c r="C84" s="1">
        <v>1</v>
      </c>
      <c r="D84" s="1"/>
      <c r="E84" s="1"/>
      <c r="F84" s="1">
        <v>1</v>
      </c>
      <c r="G84" s="1"/>
      <c r="H84" s="1"/>
      <c r="I84" s="1"/>
      <c r="J84" s="46">
        <f t="shared" si="11"/>
        <v>2</v>
      </c>
    </row>
    <row r="85" spans="1:10">
      <c r="A85" s="61" t="s">
        <v>294</v>
      </c>
      <c r="B85" s="61" t="s">
        <v>70</v>
      </c>
      <c r="D85" s="1"/>
      <c r="E85" s="1"/>
      <c r="G85" s="1"/>
      <c r="H85" s="1"/>
      <c r="I85" s="1"/>
      <c r="J85" s="46">
        <f t="shared" si="11"/>
        <v>0</v>
      </c>
    </row>
    <row r="86" spans="1:10">
      <c r="A86" s="43" t="s">
        <v>71</v>
      </c>
      <c r="B86" s="43" t="s">
        <v>33</v>
      </c>
      <c r="D86" s="1"/>
      <c r="E86" s="1"/>
      <c r="G86" s="1"/>
      <c r="H86" s="1"/>
      <c r="I86" s="1"/>
      <c r="J86" s="46">
        <f t="shared" si="11"/>
        <v>0</v>
      </c>
    </row>
    <row r="87" spans="1:10">
      <c r="A87" s="43" t="s">
        <v>247</v>
      </c>
      <c r="B87" s="43" t="s">
        <v>22</v>
      </c>
      <c r="D87" s="1"/>
      <c r="E87" s="1">
        <v>1</v>
      </c>
      <c r="F87" s="1">
        <v>1</v>
      </c>
      <c r="G87" s="1"/>
      <c r="H87" s="1"/>
      <c r="I87" s="1"/>
      <c r="J87" s="46">
        <f t="shared" si="11"/>
        <v>2</v>
      </c>
    </row>
    <row r="88" spans="1:10">
      <c r="A88" s="43" t="s">
        <v>72</v>
      </c>
      <c r="B88" s="43" t="s">
        <v>73</v>
      </c>
      <c r="D88" s="1"/>
      <c r="E88" s="1">
        <v>1</v>
      </c>
      <c r="F88" s="1">
        <v>1</v>
      </c>
      <c r="G88" s="1"/>
      <c r="H88" s="1"/>
      <c r="I88" s="1"/>
      <c r="J88" s="46">
        <f t="shared" si="11"/>
        <v>2</v>
      </c>
    </row>
    <row r="89" spans="1:10">
      <c r="A89" s="61" t="s">
        <v>296</v>
      </c>
      <c r="B89" s="61" t="s">
        <v>295</v>
      </c>
      <c r="D89" s="1"/>
      <c r="E89" s="1">
        <v>1</v>
      </c>
      <c r="F89" s="1">
        <v>1</v>
      </c>
      <c r="G89" s="1"/>
      <c r="H89" s="1"/>
      <c r="I89" s="1"/>
      <c r="J89" s="46">
        <f t="shared" si="11"/>
        <v>2</v>
      </c>
    </row>
    <row r="90" spans="1:10">
      <c r="A90" s="4" t="s">
        <v>297</v>
      </c>
      <c r="B90" s="4" t="s">
        <v>22</v>
      </c>
      <c r="D90" s="1"/>
      <c r="E90" s="1"/>
      <c r="G90" s="1"/>
      <c r="H90" s="1"/>
      <c r="I90" s="1"/>
      <c r="J90" s="46">
        <f t="shared" si="11"/>
        <v>0</v>
      </c>
    </row>
    <row r="91" spans="1:10">
      <c r="A91" s="4" t="s">
        <v>334</v>
      </c>
      <c r="B91" s="4" t="s">
        <v>335</v>
      </c>
      <c r="D91" s="1"/>
      <c r="E91" s="1">
        <v>1</v>
      </c>
      <c r="G91" s="1"/>
      <c r="H91" s="1"/>
      <c r="I91" s="1"/>
      <c r="J91" s="46">
        <f t="shared" si="11"/>
        <v>1</v>
      </c>
    </row>
    <row r="92" spans="1:10">
      <c r="A92" s="4" t="s">
        <v>342</v>
      </c>
      <c r="B92" s="4" t="s">
        <v>343</v>
      </c>
      <c r="D92" s="1"/>
      <c r="E92" s="1"/>
      <c r="G92" s="1"/>
      <c r="H92" s="1"/>
      <c r="I92" s="1"/>
      <c r="J92" s="46">
        <f t="shared" si="11"/>
        <v>0</v>
      </c>
    </row>
    <row r="93" spans="1:10" ht="15.5">
      <c r="A93" s="42" t="s">
        <v>75</v>
      </c>
      <c r="B93" s="42" t="s">
        <v>76</v>
      </c>
      <c r="F93" s="1">
        <v>1</v>
      </c>
      <c r="H93" s="1"/>
      <c r="I93" s="13"/>
      <c r="J93" s="46">
        <f t="shared" si="11"/>
        <v>1</v>
      </c>
    </row>
    <row r="94" spans="1:10" ht="15.5">
      <c r="A94" s="61"/>
      <c r="B94" s="61"/>
      <c r="H94" s="1"/>
      <c r="I94" s="13"/>
      <c r="J94" s="46"/>
    </row>
    <row r="95" spans="1:10" ht="15.5">
      <c r="A95" s="5"/>
      <c r="B95" s="5"/>
      <c r="C95" s="6"/>
      <c r="D95" s="7"/>
      <c r="E95" s="15"/>
      <c r="F95" s="6"/>
      <c r="G95" s="7"/>
      <c r="H95" s="7"/>
      <c r="I95" s="7"/>
      <c r="J95" s="12"/>
    </row>
    <row r="96" spans="1:10" ht="15.5">
      <c r="A96" s="21" t="s">
        <v>13</v>
      </c>
      <c r="B96" s="9"/>
      <c r="C96" s="37">
        <f t="shared" ref="C96:J96" si="12">SUM(C68:C95)</f>
        <v>4</v>
      </c>
      <c r="D96" s="37">
        <f t="shared" si="12"/>
        <v>0</v>
      </c>
      <c r="E96" s="37">
        <f t="shared" si="12"/>
        <v>13</v>
      </c>
      <c r="F96" s="37">
        <f t="shared" si="12"/>
        <v>11</v>
      </c>
      <c r="G96" s="37">
        <f t="shared" si="12"/>
        <v>0</v>
      </c>
      <c r="H96" s="37">
        <f t="shared" si="12"/>
        <v>0</v>
      </c>
      <c r="I96" s="37">
        <f t="shared" si="12"/>
        <v>0</v>
      </c>
      <c r="J96" s="12">
        <f t="shared" si="12"/>
        <v>28</v>
      </c>
    </row>
    <row r="97" spans="1:10" ht="15.5">
      <c r="J97" s="14"/>
    </row>
    <row r="98" spans="1:10" ht="15.5">
      <c r="A98" s="28" t="s">
        <v>3</v>
      </c>
      <c r="B98" s="26"/>
      <c r="C98" s="49"/>
      <c r="D98" s="50"/>
      <c r="E98" s="50"/>
      <c r="F98" s="49"/>
      <c r="G98" s="50"/>
      <c r="H98" s="50"/>
      <c r="I98" s="50"/>
      <c r="J98" s="55"/>
    </row>
    <row r="99" spans="1:10" ht="15.5">
      <c r="A99" t="s">
        <v>77</v>
      </c>
      <c r="B99" t="s">
        <v>78</v>
      </c>
      <c r="D99" s="1"/>
      <c r="E99" s="1">
        <v>1</v>
      </c>
      <c r="F99" s="1">
        <v>1</v>
      </c>
      <c r="G99" s="1">
        <v>1</v>
      </c>
      <c r="H99" s="1">
        <v>1</v>
      </c>
      <c r="I99" s="1"/>
      <c r="J99" s="14">
        <f>SUM(C99:I99)</f>
        <v>4</v>
      </c>
    </row>
    <row r="100" spans="1:10" ht="15.5">
      <c r="A100" t="s">
        <v>79</v>
      </c>
      <c r="B100" t="s">
        <v>73</v>
      </c>
      <c r="C100" s="1">
        <v>1</v>
      </c>
      <c r="D100" s="1"/>
      <c r="E100" s="1">
        <v>1</v>
      </c>
      <c r="F100" s="1">
        <v>1</v>
      </c>
      <c r="G100" s="1"/>
      <c r="H100" s="1">
        <v>1</v>
      </c>
      <c r="I100" s="1"/>
      <c r="J100" s="14">
        <f t="shared" ref="J100:J101" si="13">SUM(C100:I100)</f>
        <v>4</v>
      </c>
    </row>
    <row r="101" spans="1:10" ht="15.5">
      <c r="A101" t="s">
        <v>80</v>
      </c>
      <c r="B101" t="s">
        <v>81</v>
      </c>
      <c r="D101" s="1">
        <v>1</v>
      </c>
      <c r="E101" s="1">
        <v>1</v>
      </c>
      <c r="G101" s="1">
        <v>1</v>
      </c>
      <c r="H101" s="1"/>
      <c r="I101" s="1"/>
      <c r="J101" s="14">
        <f t="shared" si="13"/>
        <v>3</v>
      </c>
    </row>
    <row r="102" spans="1:10" ht="15.5">
      <c r="B102" s="5"/>
      <c r="C102" s="6"/>
      <c r="D102" s="7"/>
      <c r="E102" s="7"/>
      <c r="F102" s="6"/>
      <c r="G102" s="7"/>
      <c r="H102" s="7"/>
      <c r="I102" s="7"/>
      <c r="J102" s="48"/>
    </row>
    <row r="103" spans="1:10" ht="15.5">
      <c r="A103" s="35" t="s">
        <v>13</v>
      </c>
      <c r="C103" s="37">
        <f t="shared" ref="C103:J103" si="14">SUM(C99:C101)</f>
        <v>1</v>
      </c>
      <c r="D103" s="37">
        <f t="shared" si="14"/>
        <v>1</v>
      </c>
      <c r="E103" s="37">
        <f t="shared" si="14"/>
        <v>3</v>
      </c>
      <c r="F103" s="37">
        <f t="shared" si="14"/>
        <v>2</v>
      </c>
      <c r="G103" s="37">
        <f t="shared" si="14"/>
        <v>2</v>
      </c>
      <c r="H103" s="37">
        <f t="shared" si="14"/>
        <v>2</v>
      </c>
      <c r="I103" s="37">
        <f t="shared" si="14"/>
        <v>0</v>
      </c>
      <c r="J103" s="12">
        <f t="shared" si="14"/>
        <v>11</v>
      </c>
    </row>
    <row r="104" spans="1:10" ht="15.5">
      <c r="B104" s="18"/>
      <c r="I104" s="13"/>
      <c r="J104" s="14"/>
    </row>
    <row r="105" spans="1:10" ht="15.5">
      <c r="A105" s="28" t="s">
        <v>2</v>
      </c>
      <c r="B105" s="26"/>
      <c r="C105" s="49"/>
      <c r="D105" s="50"/>
      <c r="E105" s="50"/>
      <c r="F105" s="49"/>
      <c r="G105" s="50"/>
      <c r="H105" s="50"/>
      <c r="I105" s="50"/>
      <c r="J105" s="55"/>
    </row>
    <row r="106" spans="1:10" ht="15.5">
      <c r="A106" s="76" t="s">
        <v>344</v>
      </c>
      <c r="B106" s="76" t="s">
        <v>17</v>
      </c>
      <c r="I106" s="13"/>
      <c r="J106" s="46">
        <f t="shared" ref="J106:J126" si="15">SUM(C106:I106)</f>
        <v>0</v>
      </c>
    </row>
    <row r="107" spans="1:10" ht="15.5">
      <c r="A107" s="33" t="s">
        <v>82</v>
      </c>
      <c r="B107" s="33" t="s">
        <v>83</v>
      </c>
      <c r="C107" s="1">
        <v>1</v>
      </c>
      <c r="D107" s="1"/>
      <c r="E107" s="1">
        <v>1</v>
      </c>
      <c r="F107" s="1">
        <v>1</v>
      </c>
      <c r="G107" s="1"/>
      <c r="H107" s="1">
        <v>1</v>
      </c>
      <c r="I107" s="1"/>
      <c r="J107" s="46">
        <f t="shared" si="15"/>
        <v>4</v>
      </c>
    </row>
    <row r="108" spans="1:10" ht="15.5">
      <c r="A108" s="33" t="s">
        <v>299</v>
      </c>
      <c r="B108" s="33" t="s">
        <v>298</v>
      </c>
      <c r="C108" s="1">
        <v>1</v>
      </c>
      <c r="D108" s="1"/>
      <c r="E108" s="1">
        <v>1</v>
      </c>
      <c r="F108" s="1">
        <v>1</v>
      </c>
      <c r="G108" s="1"/>
      <c r="H108" s="1"/>
      <c r="I108" s="1"/>
      <c r="J108" s="46">
        <f t="shared" si="15"/>
        <v>3</v>
      </c>
    </row>
    <row r="109" spans="1:10" ht="15.5">
      <c r="A109" s="33" t="s">
        <v>248</v>
      </c>
      <c r="B109" s="33" t="s">
        <v>39</v>
      </c>
      <c r="D109" s="1"/>
      <c r="E109" s="1"/>
      <c r="G109" s="1"/>
      <c r="H109" s="1">
        <v>1</v>
      </c>
      <c r="I109" s="1"/>
      <c r="J109" s="46">
        <f t="shared" si="15"/>
        <v>1</v>
      </c>
    </row>
    <row r="110" spans="1:10" ht="15.5">
      <c r="A110" t="s">
        <v>84</v>
      </c>
      <c r="B110" t="s">
        <v>27</v>
      </c>
      <c r="C110" s="1">
        <v>1</v>
      </c>
      <c r="D110" s="1"/>
      <c r="E110" s="1">
        <v>1</v>
      </c>
      <c r="G110" s="1"/>
      <c r="H110" s="2">
        <v>1</v>
      </c>
      <c r="I110" s="13"/>
      <c r="J110" s="46">
        <f t="shared" si="15"/>
        <v>3</v>
      </c>
    </row>
    <row r="111" spans="1:10" ht="15.5">
      <c r="A111" s="33" t="s">
        <v>85</v>
      </c>
      <c r="B111" s="33" t="s">
        <v>86</v>
      </c>
      <c r="D111" s="1"/>
      <c r="E111" s="1"/>
      <c r="G111" s="1"/>
      <c r="I111" s="13"/>
      <c r="J111" s="46">
        <f t="shared" si="15"/>
        <v>0</v>
      </c>
    </row>
    <row r="112" spans="1:10">
      <c r="A112" t="s">
        <v>300</v>
      </c>
      <c r="B112" t="s">
        <v>250</v>
      </c>
      <c r="D112" s="1"/>
      <c r="E112" s="1"/>
      <c r="G112" s="1"/>
      <c r="H112" s="2">
        <v>1</v>
      </c>
      <c r="J112" s="46">
        <f t="shared" si="15"/>
        <v>1</v>
      </c>
    </row>
    <row r="113" spans="1:10" ht="15.5">
      <c r="A113" t="s">
        <v>88</v>
      </c>
      <c r="B113" t="s">
        <v>89</v>
      </c>
      <c r="D113" s="1"/>
      <c r="E113" s="1"/>
      <c r="F113" s="1">
        <v>1</v>
      </c>
      <c r="G113" s="1"/>
      <c r="H113" s="11">
        <v>1</v>
      </c>
      <c r="I113" s="11"/>
      <c r="J113" s="46">
        <f t="shared" si="15"/>
        <v>2</v>
      </c>
    </row>
    <row r="114" spans="1:10" ht="15.5">
      <c r="A114" t="s">
        <v>301</v>
      </c>
      <c r="B114" t="s">
        <v>253</v>
      </c>
      <c r="C114" s="1">
        <v>1</v>
      </c>
      <c r="D114" s="1"/>
      <c r="E114" s="1">
        <v>1</v>
      </c>
      <c r="F114" s="1">
        <v>1</v>
      </c>
      <c r="G114" s="1"/>
      <c r="H114" s="11"/>
      <c r="I114" s="11"/>
      <c r="J114" s="46">
        <f t="shared" si="15"/>
        <v>3</v>
      </c>
    </row>
    <row r="115" spans="1:10" ht="15.5">
      <c r="A115" t="s">
        <v>90</v>
      </c>
      <c r="B115" t="s">
        <v>39</v>
      </c>
      <c r="D115" s="1"/>
      <c r="E115" s="1"/>
      <c r="G115" s="1"/>
      <c r="H115" s="11"/>
      <c r="I115" s="13"/>
      <c r="J115" s="46">
        <f t="shared" si="15"/>
        <v>0</v>
      </c>
    </row>
    <row r="116" spans="1:10" ht="15.5">
      <c r="A116" t="s">
        <v>249</v>
      </c>
      <c r="B116" t="s">
        <v>250</v>
      </c>
      <c r="D116" s="1"/>
      <c r="E116" s="1"/>
      <c r="F116" s="1">
        <v>1</v>
      </c>
      <c r="G116" s="1"/>
      <c r="H116" s="11"/>
      <c r="I116" s="11"/>
      <c r="J116" s="46">
        <f t="shared" si="15"/>
        <v>1</v>
      </c>
    </row>
    <row r="117" spans="1:10" ht="15.5">
      <c r="A117" t="s">
        <v>91</v>
      </c>
      <c r="B117" t="s">
        <v>92</v>
      </c>
      <c r="C117" s="1">
        <v>1</v>
      </c>
      <c r="D117" s="1"/>
      <c r="E117" s="1"/>
      <c r="G117" s="1"/>
      <c r="H117" s="11">
        <v>1</v>
      </c>
      <c r="I117" s="11"/>
      <c r="J117" s="46">
        <f t="shared" si="15"/>
        <v>2</v>
      </c>
    </row>
    <row r="118" spans="1:10" ht="15.5">
      <c r="A118" s="33" t="s">
        <v>93</v>
      </c>
      <c r="B118" s="33" t="s">
        <v>45</v>
      </c>
      <c r="C118" s="1">
        <v>1</v>
      </c>
      <c r="D118" s="1"/>
      <c r="E118" s="1">
        <v>1</v>
      </c>
      <c r="F118" s="1">
        <v>1</v>
      </c>
      <c r="G118" s="1"/>
      <c r="H118" s="11">
        <v>1</v>
      </c>
      <c r="I118" s="11"/>
      <c r="J118" s="46">
        <f t="shared" si="15"/>
        <v>4</v>
      </c>
    </row>
    <row r="119" spans="1:10" ht="15.5">
      <c r="A119" s="33" t="s">
        <v>94</v>
      </c>
      <c r="B119" s="33" t="s">
        <v>95</v>
      </c>
      <c r="C119" s="1">
        <v>1</v>
      </c>
      <c r="D119" s="1"/>
      <c r="E119" s="1"/>
      <c r="G119" s="1"/>
      <c r="H119" s="11"/>
      <c r="I119" s="11"/>
      <c r="J119" s="46">
        <f t="shared" si="15"/>
        <v>1</v>
      </c>
    </row>
    <row r="120" spans="1:10" ht="15.5">
      <c r="A120" s="33" t="s">
        <v>96</v>
      </c>
      <c r="B120" s="33" t="s">
        <v>97</v>
      </c>
      <c r="D120" s="1">
        <v>1</v>
      </c>
      <c r="E120" s="1"/>
      <c r="G120" s="1"/>
      <c r="H120" s="11"/>
      <c r="I120" s="11"/>
      <c r="J120" s="46">
        <f t="shared" si="15"/>
        <v>1</v>
      </c>
    </row>
    <row r="121" spans="1:10" ht="15.5">
      <c r="A121" s="33" t="s">
        <v>98</v>
      </c>
      <c r="B121" s="33" t="s">
        <v>99</v>
      </c>
      <c r="D121" s="1">
        <v>1</v>
      </c>
      <c r="E121" s="1">
        <v>1</v>
      </c>
      <c r="G121" s="1"/>
      <c r="H121" s="11"/>
      <c r="I121" s="11"/>
      <c r="J121" s="46">
        <f t="shared" si="15"/>
        <v>2</v>
      </c>
    </row>
    <row r="122" spans="1:10" ht="15.5">
      <c r="A122" s="33" t="s">
        <v>100</v>
      </c>
      <c r="B122" s="33" t="s">
        <v>101</v>
      </c>
      <c r="D122" s="1"/>
      <c r="E122" s="1"/>
      <c r="G122" s="1"/>
      <c r="H122" s="11"/>
      <c r="I122" s="11"/>
      <c r="J122" s="46">
        <f t="shared" si="15"/>
        <v>0</v>
      </c>
    </row>
    <row r="123" spans="1:10" ht="15.5">
      <c r="A123" s="33" t="s">
        <v>251</v>
      </c>
      <c r="B123" s="33" t="s">
        <v>252</v>
      </c>
      <c r="D123" s="1"/>
      <c r="E123" s="1">
        <v>1</v>
      </c>
      <c r="G123" s="1"/>
      <c r="H123" s="11">
        <v>1</v>
      </c>
      <c r="I123" s="11"/>
      <c r="J123" s="46">
        <f t="shared" si="15"/>
        <v>2</v>
      </c>
    </row>
    <row r="124" spans="1:10" ht="15.5">
      <c r="A124" s="33" t="s">
        <v>303</v>
      </c>
      <c r="B124" s="33" t="s">
        <v>302</v>
      </c>
      <c r="C124" s="1">
        <v>1</v>
      </c>
      <c r="D124" s="1"/>
      <c r="E124" s="1">
        <v>1</v>
      </c>
      <c r="F124" s="1">
        <v>1</v>
      </c>
      <c r="G124" s="1"/>
      <c r="H124" s="11">
        <v>1</v>
      </c>
      <c r="I124" s="11"/>
      <c r="J124" s="46">
        <f t="shared" si="15"/>
        <v>4</v>
      </c>
    </row>
    <row r="125" spans="1:10" ht="15.5">
      <c r="A125" s="33" t="s">
        <v>102</v>
      </c>
      <c r="B125" s="33" t="s">
        <v>103</v>
      </c>
      <c r="C125" s="1">
        <v>1</v>
      </c>
      <c r="D125" s="1"/>
      <c r="E125" s="1"/>
      <c r="F125" s="1">
        <v>1</v>
      </c>
      <c r="G125" s="1"/>
      <c r="H125" s="11"/>
      <c r="I125" s="11"/>
      <c r="J125" s="46">
        <f t="shared" si="15"/>
        <v>2</v>
      </c>
    </row>
    <row r="126" spans="1:10" ht="15.5">
      <c r="A126" s="73" t="s">
        <v>104</v>
      </c>
      <c r="B126" s="73" t="s">
        <v>105</v>
      </c>
      <c r="C126" s="1">
        <v>1</v>
      </c>
      <c r="D126" s="1"/>
      <c r="E126" s="1"/>
      <c r="F126" s="1">
        <v>1</v>
      </c>
      <c r="G126" s="1"/>
      <c r="H126" s="11">
        <v>1</v>
      </c>
      <c r="I126" s="11"/>
      <c r="J126" s="46">
        <f t="shared" si="15"/>
        <v>3</v>
      </c>
    </row>
    <row r="127" spans="1:10" ht="15.5">
      <c r="B127" s="5"/>
      <c r="C127" s="16"/>
      <c r="D127" s="15"/>
      <c r="E127" s="15"/>
      <c r="F127" s="47"/>
      <c r="G127" s="57"/>
      <c r="H127" s="15"/>
      <c r="I127" s="15"/>
      <c r="J127" s="6"/>
    </row>
    <row r="128" spans="1:10" ht="15.5">
      <c r="A128" s="35" t="s">
        <v>13</v>
      </c>
      <c r="B128" s="9"/>
      <c r="C128" s="37">
        <f t="shared" ref="C128:J128" si="16">SUM(C106:C127)</f>
        <v>10</v>
      </c>
      <c r="D128" s="37">
        <f t="shared" si="16"/>
        <v>2</v>
      </c>
      <c r="E128" s="37">
        <f t="shared" si="16"/>
        <v>8</v>
      </c>
      <c r="F128" s="37">
        <f t="shared" si="16"/>
        <v>9</v>
      </c>
      <c r="G128" s="37">
        <f t="shared" si="16"/>
        <v>0</v>
      </c>
      <c r="H128" s="37">
        <f t="shared" si="16"/>
        <v>10</v>
      </c>
      <c r="I128" s="37">
        <f t="shared" si="16"/>
        <v>0</v>
      </c>
      <c r="J128" s="12">
        <f t="shared" si="16"/>
        <v>39</v>
      </c>
    </row>
    <row r="129" spans="1:10" ht="15.5">
      <c r="A129" s="21"/>
      <c r="B129" s="9"/>
      <c r="C129" s="37"/>
      <c r="D129" s="37"/>
      <c r="E129" s="37"/>
      <c r="F129" s="37"/>
      <c r="G129" s="37"/>
      <c r="H129" s="37"/>
      <c r="I129" s="37"/>
      <c r="J129" s="12"/>
    </row>
    <row r="130" spans="1:10" ht="15.5">
      <c r="A130" s="28" t="s">
        <v>8</v>
      </c>
      <c r="B130" s="28"/>
      <c r="C130" s="52"/>
      <c r="D130" s="53"/>
      <c r="E130" s="50"/>
      <c r="F130" s="52"/>
      <c r="G130" s="53"/>
      <c r="H130" s="53"/>
      <c r="I130" s="53"/>
      <c r="J130" s="54"/>
    </row>
    <row r="131" spans="1:10" ht="15.5">
      <c r="A131" s="4" t="s">
        <v>106</v>
      </c>
      <c r="B131" s="4" t="s">
        <v>70</v>
      </c>
      <c r="C131" s="19"/>
      <c r="D131" s="13"/>
      <c r="E131" s="19"/>
      <c r="F131" s="19"/>
      <c r="G131" s="13"/>
      <c r="H131" s="13"/>
      <c r="I131" s="13"/>
      <c r="J131" s="14">
        <f>SUM(C131:I131)</f>
        <v>0</v>
      </c>
    </row>
    <row r="132" spans="1:10" ht="15.5">
      <c r="A132" s="4" t="s">
        <v>107</v>
      </c>
      <c r="B132" s="4" t="s">
        <v>108</v>
      </c>
      <c r="C132" s="19"/>
      <c r="D132" s="13"/>
      <c r="E132" s="13"/>
      <c r="F132" s="19">
        <v>1</v>
      </c>
      <c r="G132" s="13"/>
      <c r="H132" s="13"/>
      <c r="I132" s="13"/>
      <c r="J132" s="14">
        <f t="shared" ref="J132:J139" si="17">SUM(C132:I132)</f>
        <v>1</v>
      </c>
    </row>
    <row r="133" spans="1:10" ht="15.5">
      <c r="A133" s="4" t="s">
        <v>341</v>
      </c>
      <c r="B133" s="4" t="s">
        <v>340</v>
      </c>
      <c r="C133" s="19"/>
      <c r="D133" s="13"/>
      <c r="E133" s="13"/>
      <c r="F133" s="19">
        <v>1</v>
      </c>
      <c r="G133" s="13"/>
      <c r="H133" s="13"/>
      <c r="I133" s="13"/>
      <c r="J133" s="14">
        <f t="shared" si="17"/>
        <v>1</v>
      </c>
    </row>
    <row r="134" spans="1:10" ht="15.5">
      <c r="A134" t="s">
        <v>109</v>
      </c>
      <c r="B134" t="s">
        <v>61</v>
      </c>
      <c r="D134" s="2">
        <v>1</v>
      </c>
      <c r="E134" s="13">
        <v>1</v>
      </c>
      <c r="F134" s="1">
        <v>1</v>
      </c>
      <c r="I134" s="13"/>
      <c r="J134" s="14">
        <f t="shared" si="17"/>
        <v>3</v>
      </c>
    </row>
    <row r="135" spans="1:10" ht="15.5">
      <c r="A135" t="s">
        <v>110</v>
      </c>
      <c r="B135" t="s">
        <v>111</v>
      </c>
      <c r="E135" s="13">
        <v>1</v>
      </c>
      <c r="F135" s="1">
        <v>1</v>
      </c>
      <c r="I135" s="13"/>
      <c r="J135" s="14">
        <f t="shared" si="17"/>
        <v>2</v>
      </c>
    </row>
    <row r="136" spans="1:10" ht="15.5">
      <c r="A136" t="s">
        <v>305</v>
      </c>
      <c r="B136" t="s">
        <v>304</v>
      </c>
      <c r="D136" s="2">
        <v>1</v>
      </c>
      <c r="E136" s="13">
        <v>1</v>
      </c>
      <c r="F136" s="1">
        <v>1</v>
      </c>
      <c r="I136" s="13"/>
      <c r="J136" s="14">
        <f t="shared" si="17"/>
        <v>3</v>
      </c>
    </row>
    <row r="137" spans="1:10" ht="15.5">
      <c r="A137" t="s">
        <v>112</v>
      </c>
      <c r="B137" t="s">
        <v>113</v>
      </c>
      <c r="D137" s="2">
        <v>1</v>
      </c>
      <c r="E137" s="13"/>
      <c r="F137" s="1">
        <v>1</v>
      </c>
      <c r="I137" s="13"/>
      <c r="J137" s="14">
        <f t="shared" si="17"/>
        <v>2</v>
      </c>
    </row>
    <row r="138" spans="1:10" ht="15.5">
      <c r="A138" t="s">
        <v>115</v>
      </c>
      <c r="B138" t="s">
        <v>116</v>
      </c>
      <c r="D138" s="2">
        <v>1</v>
      </c>
      <c r="E138" s="2">
        <v>1</v>
      </c>
      <c r="J138" s="14">
        <f t="shared" si="17"/>
        <v>2</v>
      </c>
    </row>
    <row r="139" spans="1:10" ht="15.5">
      <c r="A139" t="s">
        <v>117</v>
      </c>
      <c r="B139" t="s">
        <v>118</v>
      </c>
      <c r="E139" s="2">
        <v>1</v>
      </c>
      <c r="J139" s="14">
        <f t="shared" si="17"/>
        <v>1</v>
      </c>
    </row>
    <row r="140" spans="1:10" ht="15.5">
      <c r="B140" s="5"/>
      <c r="C140" s="16"/>
      <c r="D140" s="16"/>
      <c r="E140" s="7"/>
      <c r="F140" s="16"/>
      <c r="G140" s="16"/>
      <c r="H140" s="16"/>
      <c r="I140" s="16"/>
      <c r="J140" s="48"/>
    </row>
    <row r="141" spans="1:10" ht="15.5">
      <c r="A141" s="35" t="s">
        <v>13</v>
      </c>
      <c r="B141" s="9"/>
      <c r="C141" s="10">
        <f t="shared" ref="C141:J141" si="18">SUM(C131:C140)</f>
        <v>0</v>
      </c>
      <c r="D141" s="10">
        <f t="shared" si="18"/>
        <v>4</v>
      </c>
      <c r="E141" s="10">
        <f t="shared" si="18"/>
        <v>5</v>
      </c>
      <c r="F141" s="10">
        <f t="shared" si="18"/>
        <v>6</v>
      </c>
      <c r="G141" s="10">
        <f t="shared" si="18"/>
        <v>0</v>
      </c>
      <c r="H141" s="10">
        <f t="shared" si="18"/>
        <v>0</v>
      </c>
      <c r="I141" s="10">
        <f t="shared" si="18"/>
        <v>0</v>
      </c>
      <c r="J141" s="12">
        <f t="shared" si="18"/>
        <v>15</v>
      </c>
    </row>
    <row r="142" spans="1:10" ht="15.5">
      <c r="A142" s="9"/>
      <c r="B142" s="9"/>
      <c r="C142" s="10"/>
      <c r="D142" s="11"/>
      <c r="E142" s="10"/>
      <c r="F142" s="10"/>
      <c r="G142" s="11"/>
      <c r="H142" s="11"/>
      <c r="I142" s="11"/>
      <c r="J142" s="12"/>
    </row>
    <row r="143" spans="1:10" ht="15.5">
      <c r="A143" s="28" t="s">
        <v>12</v>
      </c>
      <c r="B143" s="26"/>
      <c r="C143" s="52"/>
      <c r="D143" s="53"/>
      <c r="E143" s="53"/>
      <c r="F143" s="52"/>
      <c r="G143" s="56"/>
      <c r="H143" s="56"/>
      <c r="I143" s="56"/>
      <c r="J143" s="55"/>
    </row>
    <row r="144" spans="1:10" ht="15.5">
      <c r="A144" t="s">
        <v>54</v>
      </c>
      <c r="B144" t="s">
        <v>17</v>
      </c>
      <c r="C144" s="19"/>
      <c r="D144" s="13"/>
      <c r="E144" s="13">
        <v>1</v>
      </c>
      <c r="F144" s="19"/>
      <c r="G144" s="13"/>
      <c r="H144" s="13">
        <v>1</v>
      </c>
      <c r="I144" s="13"/>
      <c r="J144" s="14">
        <f>SUM(C144:I144)</f>
        <v>2</v>
      </c>
    </row>
    <row r="145" spans="1:10" ht="15.5">
      <c r="A145" t="s">
        <v>307</v>
      </c>
      <c r="B145" t="s">
        <v>306</v>
      </c>
      <c r="C145" s="19"/>
      <c r="D145" s="13"/>
      <c r="E145" s="13"/>
      <c r="F145" s="19"/>
      <c r="G145" s="13"/>
      <c r="H145" s="13"/>
      <c r="I145" s="13"/>
      <c r="J145" s="14">
        <f>SUM(C145:I145)</f>
        <v>0</v>
      </c>
    </row>
    <row r="146" spans="1:10" ht="15.5">
      <c r="A146" t="s">
        <v>119</v>
      </c>
      <c r="B146" t="s">
        <v>120</v>
      </c>
      <c r="C146" s="1">
        <v>1</v>
      </c>
      <c r="E146" s="13">
        <v>1</v>
      </c>
      <c r="F146" s="1">
        <v>1</v>
      </c>
      <c r="H146" s="2">
        <v>1</v>
      </c>
      <c r="J146" s="14">
        <f t="shared" ref="J146:J165" si="19">SUM(C146:I146)</f>
        <v>4</v>
      </c>
    </row>
    <row r="147" spans="1:10" ht="15.5">
      <c r="A147" t="s">
        <v>121</v>
      </c>
      <c r="B147" t="s">
        <v>74</v>
      </c>
      <c r="C147" s="1">
        <v>1</v>
      </c>
      <c r="E147" s="13"/>
      <c r="J147" s="14">
        <f t="shared" si="19"/>
        <v>1</v>
      </c>
    </row>
    <row r="148" spans="1:10" ht="15.5">
      <c r="A148" t="s">
        <v>122</v>
      </c>
      <c r="B148" t="s">
        <v>123</v>
      </c>
      <c r="C148" s="1">
        <v>1</v>
      </c>
      <c r="E148" s="13"/>
      <c r="H148" s="2">
        <v>1</v>
      </c>
      <c r="J148" s="14">
        <f t="shared" si="19"/>
        <v>2</v>
      </c>
    </row>
    <row r="149" spans="1:10" ht="15.5">
      <c r="A149" t="s">
        <v>254</v>
      </c>
      <c r="B149" t="s">
        <v>255</v>
      </c>
      <c r="C149" s="1">
        <v>1</v>
      </c>
      <c r="E149" s="13"/>
      <c r="F149" s="1">
        <v>1</v>
      </c>
      <c r="J149" s="14">
        <f t="shared" si="19"/>
        <v>2</v>
      </c>
    </row>
    <row r="150" spans="1:10" ht="15.5">
      <c r="A150" t="s">
        <v>124</v>
      </c>
      <c r="B150" t="s">
        <v>125</v>
      </c>
      <c r="C150" s="1">
        <v>1</v>
      </c>
      <c r="E150" s="13"/>
      <c r="F150" s="1">
        <v>1</v>
      </c>
      <c r="H150" s="2">
        <v>1</v>
      </c>
      <c r="J150" s="14">
        <f t="shared" si="19"/>
        <v>3</v>
      </c>
    </row>
    <row r="151" spans="1:10" ht="15.5">
      <c r="A151" t="s">
        <v>309</v>
      </c>
      <c r="B151" t="s">
        <v>243</v>
      </c>
      <c r="E151" s="13"/>
      <c r="F151" s="1">
        <v>1</v>
      </c>
      <c r="J151" s="14">
        <f t="shared" si="19"/>
        <v>1</v>
      </c>
    </row>
    <row r="152" spans="1:10" ht="15.5">
      <c r="A152" s="33" t="s">
        <v>126</v>
      </c>
      <c r="B152" t="s">
        <v>127</v>
      </c>
      <c r="C152" s="1">
        <v>1</v>
      </c>
      <c r="E152" s="13">
        <v>1</v>
      </c>
      <c r="F152" s="1">
        <v>1</v>
      </c>
      <c r="G152" s="2">
        <v>1</v>
      </c>
      <c r="H152" s="2">
        <v>1</v>
      </c>
      <c r="J152" s="14">
        <f t="shared" si="19"/>
        <v>5</v>
      </c>
    </row>
    <row r="153" spans="1:10" ht="15.5">
      <c r="A153" t="s">
        <v>128</v>
      </c>
      <c r="B153" t="s">
        <v>129</v>
      </c>
      <c r="C153" s="1">
        <v>1</v>
      </c>
      <c r="E153" s="13">
        <v>1</v>
      </c>
      <c r="F153" s="1">
        <v>1</v>
      </c>
      <c r="J153" s="14">
        <f t="shared" si="19"/>
        <v>3</v>
      </c>
    </row>
    <row r="154" spans="1:10" ht="15.5">
      <c r="A154" t="s">
        <v>308</v>
      </c>
      <c r="B154" t="s">
        <v>40</v>
      </c>
      <c r="E154" s="13"/>
      <c r="J154" s="14">
        <f>SUM(C154:I154)</f>
        <v>0</v>
      </c>
    </row>
    <row r="155" spans="1:10" ht="15.5">
      <c r="A155" t="s">
        <v>130</v>
      </c>
      <c r="B155" t="s">
        <v>131</v>
      </c>
      <c r="E155" s="13"/>
      <c r="J155" s="14">
        <f t="shared" si="19"/>
        <v>0</v>
      </c>
    </row>
    <row r="156" spans="1:10" ht="15.5">
      <c r="A156" t="s">
        <v>132</v>
      </c>
      <c r="B156" t="s">
        <v>133</v>
      </c>
      <c r="C156" s="1">
        <v>1</v>
      </c>
      <c r="E156" s="13"/>
      <c r="H156" s="2">
        <v>1</v>
      </c>
      <c r="J156" s="14">
        <f t="shared" si="19"/>
        <v>2</v>
      </c>
    </row>
    <row r="157" spans="1:10" ht="15.5">
      <c r="A157" t="s">
        <v>310</v>
      </c>
      <c r="B157" t="s">
        <v>309</v>
      </c>
      <c r="E157" s="13"/>
      <c r="J157" s="14">
        <f>SUM(C157:I157)</f>
        <v>0</v>
      </c>
    </row>
    <row r="158" spans="1:10" ht="15.5">
      <c r="A158" t="s">
        <v>134</v>
      </c>
      <c r="B158" t="s">
        <v>135</v>
      </c>
      <c r="C158" s="1">
        <v>1</v>
      </c>
      <c r="E158" s="13">
        <v>1</v>
      </c>
      <c r="F158" s="1">
        <v>1</v>
      </c>
      <c r="H158" s="2">
        <v>1</v>
      </c>
      <c r="J158" s="14">
        <f t="shared" si="19"/>
        <v>4</v>
      </c>
    </row>
    <row r="159" spans="1:10" ht="15.5">
      <c r="A159" t="s">
        <v>114</v>
      </c>
      <c r="B159" t="s">
        <v>136</v>
      </c>
      <c r="C159" s="1">
        <v>1</v>
      </c>
      <c r="E159" s="13">
        <v>1</v>
      </c>
      <c r="F159" s="1">
        <v>1</v>
      </c>
      <c r="H159" s="2">
        <v>1</v>
      </c>
      <c r="J159" s="14">
        <f t="shared" si="19"/>
        <v>4</v>
      </c>
    </row>
    <row r="160" spans="1:10" ht="15.5">
      <c r="A160" t="s">
        <v>137</v>
      </c>
      <c r="B160" t="s">
        <v>138</v>
      </c>
      <c r="E160" s="13"/>
      <c r="J160" s="14">
        <f t="shared" si="19"/>
        <v>0</v>
      </c>
    </row>
    <row r="161" spans="1:10" ht="15.5">
      <c r="A161" t="s">
        <v>139</v>
      </c>
      <c r="B161" t="s">
        <v>140</v>
      </c>
      <c r="C161" s="1">
        <v>1</v>
      </c>
      <c r="E161" s="13"/>
      <c r="J161" s="14">
        <f t="shared" si="19"/>
        <v>1</v>
      </c>
    </row>
    <row r="162" spans="1:10" ht="15.5">
      <c r="A162" t="s">
        <v>141</v>
      </c>
      <c r="B162" t="s">
        <v>142</v>
      </c>
      <c r="C162" s="1">
        <v>1</v>
      </c>
      <c r="E162" s="2">
        <v>1</v>
      </c>
      <c r="F162" s="1">
        <v>1</v>
      </c>
      <c r="I162" s="13"/>
      <c r="J162" s="14">
        <f t="shared" si="19"/>
        <v>3</v>
      </c>
    </row>
    <row r="163" spans="1:10" ht="15.5">
      <c r="A163" t="s">
        <v>143</v>
      </c>
      <c r="B163" t="s">
        <v>311</v>
      </c>
      <c r="C163" s="1">
        <v>1</v>
      </c>
      <c r="H163" s="2">
        <v>1</v>
      </c>
      <c r="I163" s="13"/>
      <c r="J163" s="14">
        <f t="shared" si="19"/>
        <v>2</v>
      </c>
    </row>
    <row r="164" spans="1:10" ht="15.5">
      <c r="A164" t="s">
        <v>144</v>
      </c>
      <c r="B164" t="s">
        <v>145</v>
      </c>
      <c r="H164" s="2">
        <v>1</v>
      </c>
      <c r="I164" s="13"/>
      <c r="J164" s="14">
        <f t="shared" si="19"/>
        <v>1</v>
      </c>
    </row>
    <row r="165" spans="1:10" ht="15.5">
      <c r="B165" s="5"/>
      <c r="C165" s="6"/>
      <c r="D165" s="7"/>
      <c r="E165" s="7"/>
      <c r="F165" s="6"/>
      <c r="G165" s="7"/>
      <c r="H165" s="7"/>
      <c r="I165" s="7"/>
      <c r="J165" s="48">
        <f t="shared" si="19"/>
        <v>0</v>
      </c>
    </row>
    <row r="166" spans="1:10">
      <c r="A166" s="35" t="s">
        <v>13</v>
      </c>
      <c r="B166" s="21"/>
      <c r="C166" s="37">
        <f t="shared" ref="C166:J166" si="20">SUM(C144:C165)</f>
        <v>13</v>
      </c>
      <c r="D166" s="37">
        <f t="shared" si="20"/>
        <v>0</v>
      </c>
      <c r="E166" s="37">
        <f t="shared" si="20"/>
        <v>7</v>
      </c>
      <c r="F166" s="37">
        <f t="shared" si="20"/>
        <v>9</v>
      </c>
      <c r="G166" s="37">
        <f t="shared" si="20"/>
        <v>1</v>
      </c>
      <c r="H166" s="37">
        <f t="shared" si="20"/>
        <v>10</v>
      </c>
      <c r="I166" s="37">
        <f t="shared" si="20"/>
        <v>0</v>
      </c>
      <c r="J166" s="37">
        <f t="shared" si="20"/>
        <v>40</v>
      </c>
    </row>
    <row r="167" spans="1:10" ht="15.5">
      <c r="A167" s="18"/>
      <c r="B167" s="18"/>
      <c r="J167" s="14"/>
    </row>
    <row r="168" spans="1:10" ht="15.5">
      <c r="A168" s="28" t="s">
        <v>9</v>
      </c>
      <c r="B168" s="26"/>
      <c r="C168" s="49"/>
      <c r="D168" s="50"/>
      <c r="E168" s="50"/>
      <c r="F168" s="49"/>
      <c r="G168" s="50"/>
      <c r="H168" s="50"/>
      <c r="I168" s="50"/>
      <c r="J168" s="55"/>
    </row>
    <row r="169" spans="1:10" ht="15.5">
      <c r="A169" s="39" t="s">
        <v>146</v>
      </c>
      <c r="B169" s="39" t="s">
        <v>147</v>
      </c>
      <c r="C169" s="1">
        <v>1</v>
      </c>
      <c r="E169" s="2">
        <v>1</v>
      </c>
      <c r="F169" s="1">
        <v>1</v>
      </c>
      <c r="G169" s="2">
        <v>1</v>
      </c>
      <c r="H169" s="2">
        <v>1</v>
      </c>
      <c r="I169" s="13"/>
      <c r="J169" s="14">
        <f>SUM(C169:I169)</f>
        <v>5</v>
      </c>
    </row>
    <row r="170" spans="1:10" ht="15.5">
      <c r="A170" s="39" t="s">
        <v>148</v>
      </c>
      <c r="B170" s="39" t="s">
        <v>149</v>
      </c>
      <c r="C170" s="1">
        <v>1</v>
      </c>
      <c r="E170" s="2">
        <v>1</v>
      </c>
      <c r="F170" s="1">
        <v>1</v>
      </c>
      <c r="G170" s="2">
        <v>1</v>
      </c>
      <c r="H170" s="2">
        <v>1</v>
      </c>
      <c r="I170" s="13"/>
      <c r="J170" s="14">
        <f t="shared" ref="J170:J192" si="21">SUM(C170:I170)</f>
        <v>5</v>
      </c>
    </row>
    <row r="171" spans="1:10" ht="15.5">
      <c r="A171" s="39" t="s">
        <v>150</v>
      </c>
      <c r="B171" s="39" t="s">
        <v>151</v>
      </c>
      <c r="E171" s="2">
        <v>1</v>
      </c>
      <c r="I171" s="13"/>
      <c r="J171" s="14">
        <f t="shared" si="21"/>
        <v>1</v>
      </c>
    </row>
    <row r="172" spans="1:10" ht="15.5">
      <c r="A172" s="40" t="s">
        <v>152</v>
      </c>
      <c r="B172" s="40" t="s">
        <v>153</v>
      </c>
      <c r="E172" s="2">
        <v>1</v>
      </c>
      <c r="F172" s="1">
        <v>1</v>
      </c>
      <c r="I172" s="13"/>
      <c r="J172" s="14">
        <f t="shared" si="21"/>
        <v>2</v>
      </c>
    </row>
    <row r="173" spans="1:10" ht="15.5">
      <c r="A173" s="40" t="s">
        <v>313</v>
      </c>
      <c r="B173" s="40" t="s">
        <v>312</v>
      </c>
      <c r="C173" s="1">
        <v>1</v>
      </c>
      <c r="E173" s="2">
        <v>1</v>
      </c>
      <c r="G173" s="2">
        <v>1</v>
      </c>
      <c r="H173" s="2">
        <v>1</v>
      </c>
      <c r="I173" s="13"/>
      <c r="J173" s="14">
        <f t="shared" si="21"/>
        <v>4</v>
      </c>
    </row>
    <row r="174" spans="1:10" ht="15.5">
      <c r="A174" s="40" t="s">
        <v>154</v>
      </c>
      <c r="B174" s="40" t="s">
        <v>155</v>
      </c>
      <c r="C174" s="1">
        <v>1</v>
      </c>
      <c r="D174" s="2">
        <v>1</v>
      </c>
      <c r="F174" s="1">
        <v>1</v>
      </c>
      <c r="H174" s="2">
        <v>1</v>
      </c>
      <c r="I174" s="13"/>
      <c r="J174" s="14">
        <f t="shared" si="21"/>
        <v>4</v>
      </c>
    </row>
    <row r="175" spans="1:10" ht="15.5">
      <c r="A175" s="40" t="s">
        <v>156</v>
      </c>
      <c r="B175" s="40" t="s">
        <v>157</v>
      </c>
      <c r="F175" s="1">
        <v>1</v>
      </c>
      <c r="H175" s="2">
        <v>1</v>
      </c>
      <c r="I175" s="13"/>
      <c r="J175" s="14">
        <f t="shared" si="21"/>
        <v>2</v>
      </c>
    </row>
    <row r="176" spans="1:10" ht="15.5">
      <c r="A176" s="40" t="s">
        <v>158</v>
      </c>
      <c r="B176" s="40" t="s">
        <v>39</v>
      </c>
      <c r="C176" s="1">
        <v>1</v>
      </c>
      <c r="F176" s="1">
        <v>1</v>
      </c>
      <c r="I176" s="13"/>
      <c r="J176" s="14">
        <f t="shared" si="21"/>
        <v>2</v>
      </c>
    </row>
    <row r="177" spans="1:10" ht="15.5">
      <c r="A177" s="40" t="s">
        <v>159</v>
      </c>
      <c r="B177" s="40" t="s">
        <v>160</v>
      </c>
      <c r="I177" s="13"/>
      <c r="J177" s="14">
        <f t="shared" si="21"/>
        <v>0</v>
      </c>
    </row>
    <row r="178" spans="1:10" ht="15.5">
      <c r="A178" s="40" t="s">
        <v>161</v>
      </c>
      <c r="B178" s="40" t="s">
        <v>162</v>
      </c>
      <c r="F178" s="1">
        <v>1</v>
      </c>
      <c r="H178" s="2">
        <v>1</v>
      </c>
      <c r="I178" s="13"/>
      <c r="J178" s="14">
        <f t="shared" si="21"/>
        <v>2</v>
      </c>
    </row>
    <row r="179" spans="1:10" ht="15.5">
      <c r="A179" s="40" t="s">
        <v>163</v>
      </c>
      <c r="B179" s="40" t="s">
        <v>164</v>
      </c>
      <c r="I179" s="13"/>
      <c r="J179" s="14">
        <f t="shared" si="21"/>
        <v>0</v>
      </c>
    </row>
    <row r="180" spans="1:10" ht="15.5">
      <c r="A180" s="40" t="s">
        <v>256</v>
      </c>
      <c r="B180" s="40" t="s">
        <v>51</v>
      </c>
      <c r="I180" s="13"/>
      <c r="J180" s="14">
        <f t="shared" si="21"/>
        <v>0</v>
      </c>
    </row>
    <row r="181" spans="1:10" ht="15.5">
      <c r="A181" s="39" t="s">
        <v>165</v>
      </c>
      <c r="B181" s="39" t="s">
        <v>166</v>
      </c>
      <c r="H181" s="2">
        <v>1</v>
      </c>
      <c r="I181" s="13"/>
      <c r="J181" s="14">
        <f t="shared" si="21"/>
        <v>1</v>
      </c>
    </row>
    <row r="182" spans="1:10" ht="15.5">
      <c r="A182" s="39" t="s">
        <v>167</v>
      </c>
      <c r="B182" s="39" t="s">
        <v>168</v>
      </c>
      <c r="F182" s="1">
        <v>1</v>
      </c>
      <c r="I182" s="13"/>
      <c r="J182" s="14">
        <f t="shared" si="21"/>
        <v>1</v>
      </c>
    </row>
    <row r="183" spans="1:10" ht="15.5">
      <c r="A183" s="39" t="s">
        <v>169</v>
      </c>
      <c r="B183" s="39" t="s">
        <v>170</v>
      </c>
      <c r="E183" s="2">
        <v>1</v>
      </c>
      <c r="I183" s="13"/>
      <c r="J183" s="14">
        <f t="shared" si="21"/>
        <v>1</v>
      </c>
    </row>
    <row r="184" spans="1:10" ht="15.5">
      <c r="A184" s="67" t="s">
        <v>314</v>
      </c>
      <c r="B184" s="67" t="s">
        <v>109</v>
      </c>
      <c r="E184" s="2">
        <v>1</v>
      </c>
      <c r="I184" s="13"/>
      <c r="J184" s="14">
        <f t="shared" si="21"/>
        <v>1</v>
      </c>
    </row>
    <row r="185" spans="1:10" ht="15.5">
      <c r="A185" s="40" t="s">
        <v>315</v>
      </c>
      <c r="B185" s="40" t="s">
        <v>171</v>
      </c>
      <c r="I185" s="13"/>
      <c r="J185" s="14">
        <f t="shared" si="21"/>
        <v>0</v>
      </c>
    </row>
    <row r="186" spans="1:10" ht="15.5">
      <c r="A186" s="39" t="s">
        <v>257</v>
      </c>
      <c r="B186" s="39" t="s">
        <v>258</v>
      </c>
      <c r="E186" s="2">
        <v>1</v>
      </c>
      <c r="F186" s="1">
        <v>1</v>
      </c>
      <c r="I186" s="13"/>
      <c r="J186" s="14">
        <f t="shared" si="21"/>
        <v>2</v>
      </c>
    </row>
    <row r="187" spans="1:10" ht="15.5">
      <c r="A187" s="39" t="s">
        <v>174</v>
      </c>
      <c r="B187" s="39" t="s">
        <v>20</v>
      </c>
      <c r="C187" s="1">
        <v>1</v>
      </c>
      <c r="D187" s="2">
        <v>1</v>
      </c>
      <c r="F187" s="1">
        <v>1</v>
      </c>
      <c r="H187" s="2">
        <v>1</v>
      </c>
      <c r="I187" s="13"/>
      <c r="J187" s="14">
        <f t="shared" si="21"/>
        <v>4</v>
      </c>
    </row>
    <row r="188" spans="1:10" ht="15.5">
      <c r="A188" s="39" t="s">
        <v>175</v>
      </c>
      <c r="B188" s="39" t="s">
        <v>176</v>
      </c>
      <c r="C188" s="1">
        <v>1</v>
      </c>
      <c r="D188" s="2">
        <v>1</v>
      </c>
      <c r="E188" s="2">
        <v>1</v>
      </c>
      <c r="F188" s="1">
        <v>1</v>
      </c>
      <c r="H188" s="2">
        <v>1</v>
      </c>
      <c r="J188" s="14">
        <f t="shared" si="21"/>
        <v>5</v>
      </c>
    </row>
    <row r="189" spans="1:10" ht="15.5">
      <c r="A189" s="39" t="s">
        <v>175</v>
      </c>
      <c r="B189" s="39" t="s">
        <v>27</v>
      </c>
      <c r="D189" s="2">
        <v>1</v>
      </c>
      <c r="E189" s="2">
        <v>1</v>
      </c>
      <c r="I189" s="13"/>
      <c r="J189" s="14">
        <f t="shared" si="21"/>
        <v>2</v>
      </c>
    </row>
    <row r="190" spans="1:10" ht="15.5">
      <c r="A190" s="39" t="s">
        <v>177</v>
      </c>
      <c r="B190" s="39" t="s">
        <v>17</v>
      </c>
      <c r="G190" s="2">
        <v>1</v>
      </c>
      <c r="I190" s="13"/>
      <c r="J190" s="14">
        <f t="shared" si="21"/>
        <v>1</v>
      </c>
    </row>
    <row r="191" spans="1:10" ht="15.5">
      <c r="A191" s="41" t="s">
        <v>231</v>
      </c>
      <c r="B191" s="41" t="s">
        <v>178</v>
      </c>
      <c r="C191" s="1">
        <v>1</v>
      </c>
      <c r="D191" s="2">
        <v>1</v>
      </c>
      <c r="F191" s="1">
        <v>1</v>
      </c>
      <c r="J191" s="14">
        <f t="shared" si="21"/>
        <v>3</v>
      </c>
    </row>
    <row r="192" spans="1:10" ht="15.5">
      <c r="A192" s="39" t="s">
        <v>179</v>
      </c>
      <c r="B192" s="39" t="s">
        <v>180</v>
      </c>
      <c r="J192" s="14">
        <f t="shared" si="21"/>
        <v>0</v>
      </c>
    </row>
    <row r="193" spans="1:10" ht="15.5">
      <c r="A193" s="34"/>
      <c r="B193" s="68"/>
      <c r="C193" s="6"/>
      <c r="D193" s="7"/>
      <c r="E193" s="7"/>
      <c r="F193" s="6"/>
      <c r="G193" s="7"/>
      <c r="H193" s="7"/>
      <c r="I193" s="7"/>
      <c r="J193" s="48"/>
    </row>
    <row r="194" spans="1:10" ht="15.5">
      <c r="A194" s="35" t="s">
        <v>13</v>
      </c>
      <c r="B194" s="21"/>
      <c r="C194" s="37">
        <f t="shared" ref="C194:J194" si="22">SUM(C169:C192)</f>
        <v>8</v>
      </c>
      <c r="D194" s="37">
        <f t="shared" si="22"/>
        <v>5</v>
      </c>
      <c r="E194" s="37">
        <f t="shared" si="22"/>
        <v>10</v>
      </c>
      <c r="F194" s="37">
        <f t="shared" si="22"/>
        <v>12</v>
      </c>
      <c r="G194" s="37">
        <f t="shared" si="22"/>
        <v>4</v>
      </c>
      <c r="H194" s="37">
        <f t="shared" si="22"/>
        <v>9</v>
      </c>
      <c r="I194" s="37">
        <f t="shared" si="22"/>
        <v>0</v>
      </c>
      <c r="J194" s="12">
        <f t="shared" si="22"/>
        <v>48</v>
      </c>
    </row>
    <row r="195" spans="1:10" ht="15.5">
      <c r="C195" s="10"/>
      <c r="D195" s="10"/>
      <c r="F195" s="10"/>
      <c r="G195" s="10"/>
      <c r="H195" s="10"/>
      <c r="I195" s="10"/>
      <c r="J195" s="12"/>
    </row>
    <row r="196" spans="1:10" ht="15.5">
      <c r="A196" s="28" t="s">
        <v>4</v>
      </c>
      <c r="B196" s="26"/>
      <c r="C196" s="49"/>
      <c r="D196" s="50"/>
      <c r="E196" s="50"/>
      <c r="F196" s="49"/>
      <c r="G196" s="50"/>
      <c r="H196" s="50"/>
      <c r="I196" s="50"/>
      <c r="J196" s="55"/>
    </row>
    <row r="197" spans="1:10" ht="15.5">
      <c r="A197" t="s">
        <v>181</v>
      </c>
      <c r="B197" t="s">
        <v>147</v>
      </c>
      <c r="C197" s="1">
        <v>1</v>
      </c>
      <c r="E197" s="2">
        <v>1</v>
      </c>
      <c r="H197" s="2">
        <v>1</v>
      </c>
      <c r="J197" s="14">
        <f t="shared" ref="J197:J203" si="23">SUM(C197:I197)</f>
        <v>3</v>
      </c>
    </row>
    <row r="198" spans="1:10" ht="15.5">
      <c r="A198" t="s">
        <v>182</v>
      </c>
      <c r="B198" t="s">
        <v>183</v>
      </c>
      <c r="C198" s="1">
        <v>1</v>
      </c>
      <c r="D198" s="2">
        <v>1</v>
      </c>
      <c r="E198" s="2">
        <v>1</v>
      </c>
      <c r="F198" s="1">
        <v>1</v>
      </c>
      <c r="G198" s="2" t="s">
        <v>332</v>
      </c>
      <c r="H198" s="2">
        <v>1</v>
      </c>
      <c r="J198" s="14">
        <f t="shared" si="23"/>
        <v>5</v>
      </c>
    </row>
    <row r="199" spans="1:10" ht="15.5">
      <c r="A199" t="s">
        <v>184</v>
      </c>
      <c r="B199" t="s">
        <v>17</v>
      </c>
      <c r="C199" s="1">
        <v>1</v>
      </c>
      <c r="D199" s="2">
        <v>1</v>
      </c>
      <c r="E199" s="2">
        <v>1</v>
      </c>
      <c r="F199" s="1">
        <v>1</v>
      </c>
      <c r="G199" s="2">
        <v>1</v>
      </c>
      <c r="H199" s="2">
        <v>1</v>
      </c>
      <c r="J199" s="14">
        <f t="shared" si="23"/>
        <v>6</v>
      </c>
    </row>
    <row r="200" spans="1:10" ht="15.5">
      <c r="A200" t="s">
        <v>185</v>
      </c>
      <c r="B200" t="s">
        <v>186</v>
      </c>
      <c r="C200" s="1">
        <v>1</v>
      </c>
      <c r="J200" s="14">
        <f t="shared" si="23"/>
        <v>1</v>
      </c>
    </row>
    <row r="201" spans="1:10" ht="15.5">
      <c r="A201" t="s">
        <v>316</v>
      </c>
      <c r="B201" t="s">
        <v>171</v>
      </c>
      <c r="J201" s="14">
        <f t="shared" si="23"/>
        <v>0</v>
      </c>
    </row>
    <row r="202" spans="1:10" ht="15.5">
      <c r="A202" t="s">
        <v>188</v>
      </c>
      <c r="B202" t="s">
        <v>189</v>
      </c>
      <c r="J202" s="14">
        <f t="shared" si="23"/>
        <v>0</v>
      </c>
    </row>
    <row r="203" spans="1:10" ht="15.5">
      <c r="A203" t="s">
        <v>190</v>
      </c>
      <c r="B203" t="s">
        <v>191</v>
      </c>
      <c r="J203" s="14">
        <f t="shared" si="23"/>
        <v>0</v>
      </c>
    </row>
    <row r="204" spans="1:10" ht="15.5">
      <c r="B204" s="5"/>
      <c r="C204" s="47"/>
      <c r="D204" s="15"/>
      <c r="E204" s="15"/>
      <c r="F204" s="16"/>
      <c r="G204" s="15"/>
      <c r="H204" s="15"/>
      <c r="I204" s="15"/>
      <c r="J204" s="48"/>
    </row>
    <row r="205" spans="1:10" ht="15.5">
      <c r="A205" s="35" t="s">
        <v>13</v>
      </c>
      <c r="C205" s="37">
        <f t="shared" ref="C205:I205" si="24">SUM(C197:C204)</f>
        <v>4</v>
      </c>
      <c r="D205" s="37">
        <f t="shared" si="24"/>
        <v>2</v>
      </c>
      <c r="E205" s="37">
        <f t="shared" si="24"/>
        <v>3</v>
      </c>
      <c r="F205" s="37">
        <f t="shared" si="24"/>
        <v>2</v>
      </c>
      <c r="G205" s="37">
        <f t="shared" si="24"/>
        <v>1</v>
      </c>
      <c r="H205" s="37">
        <f t="shared" si="24"/>
        <v>3</v>
      </c>
      <c r="I205" s="37">
        <f t="shared" si="24"/>
        <v>0</v>
      </c>
      <c r="J205" s="12">
        <f>SUM(J197:J203)</f>
        <v>15</v>
      </c>
    </row>
    <row r="206" spans="1:10" ht="15.5">
      <c r="J206" s="14"/>
    </row>
    <row r="207" spans="1:10" ht="15.5">
      <c r="A207" s="28" t="s">
        <v>14</v>
      </c>
      <c r="B207" s="26"/>
      <c r="C207" s="49"/>
      <c r="D207" s="50"/>
      <c r="E207" s="50"/>
      <c r="F207" s="49"/>
      <c r="G207" s="50"/>
      <c r="H207" s="50"/>
      <c r="I207" s="50"/>
      <c r="J207" s="55"/>
    </row>
    <row r="208" spans="1:10" ht="15.5">
      <c r="A208" t="s">
        <v>259</v>
      </c>
      <c r="B208" t="s">
        <v>317</v>
      </c>
      <c r="J208" s="14">
        <f>SUM(C208:I208)</f>
        <v>0</v>
      </c>
    </row>
    <row r="209" spans="1:10" ht="15.5">
      <c r="A209" t="s">
        <v>192</v>
      </c>
      <c r="B209" t="s">
        <v>39</v>
      </c>
      <c r="C209" s="1">
        <v>1</v>
      </c>
      <c r="J209" s="14">
        <f t="shared" ref="J209:J222" si="25">SUM(C209:I209)</f>
        <v>1</v>
      </c>
    </row>
    <row r="210" spans="1:10" ht="15.5">
      <c r="A210" t="s">
        <v>193</v>
      </c>
      <c r="B210" t="s">
        <v>108</v>
      </c>
      <c r="C210" s="1">
        <v>1</v>
      </c>
      <c r="J210" s="14">
        <f t="shared" si="25"/>
        <v>1</v>
      </c>
    </row>
    <row r="211" spans="1:10" ht="15.5">
      <c r="A211" t="s">
        <v>87</v>
      </c>
      <c r="B211" t="s">
        <v>20</v>
      </c>
      <c r="E211" s="2">
        <v>1</v>
      </c>
      <c r="I211" s="13"/>
      <c r="J211" s="14">
        <f t="shared" si="25"/>
        <v>1</v>
      </c>
    </row>
    <row r="212" spans="1:10" ht="15.5">
      <c r="A212" t="s">
        <v>194</v>
      </c>
      <c r="B212" t="s">
        <v>195</v>
      </c>
      <c r="E212" s="2">
        <v>1</v>
      </c>
      <c r="I212" s="13"/>
      <c r="J212" s="14">
        <f t="shared" si="25"/>
        <v>1</v>
      </c>
    </row>
    <row r="213" spans="1:10" ht="15.5">
      <c r="A213" t="s">
        <v>196</v>
      </c>
      <c r="B213" t="s">
        <v>187</v>
      </c>
      <c r="E213" s="2">
        <v>1</v>
      </c>
      <c r="F213" s="1">
        <v>1</v>
      </c>
      <c r="I213" s="13"/>
      <c r="J213" s="14">
        <f t="shared" si="25"/>
        <v>2</v>
      </c>
    </row>
    <row r="214" spans="1:10" ht="15.5">
      <c r="A214" t="s">
        <v>197</v>
      </c>
      <c r="B214" t="s">
        <v>198</v>
      </c>
      <c r="C214" s="1">
        <v>1</v>
      </c>
      <c r="E214" s="2">
        <v>1</v>
      </c>
      <c r="F214" s="1">
        <v>1</v>
      </c>
      <c r="G214" s="2">
        <v>1</v>
      </c>
      <c r="H214" s="2">
        <v>1</v>
      </c>
      <c r="I214" s="13"/>
      <c r="J214" s="14">
        <f t="shared" si="25"/>
        <v>5</v>
      </c>
    </row>
    <row r="215" spans="1:10" ht="15.5">
      <c r="A215" t="s">
        <v>172</v>
      </c>
      <c r="B215" t="s">
        <v>173</v>
      </c>
      <c r="E215" s="2" t="s">
        <v>332</v>
      </c>
      <c r="H215" s="2">
        <v>1</v>
      </c>
      <c r="I215" s="13"/>
      <c r="J215" s="14">
        <f t="shared" si="25"/>
        <v>1</v>
      </c>
    </row>
    <row r="216" spans="1:10" ht="15.5">
      <c r="A216" t="s">
        <v>199</v>
      </c>
      <c r="B216" t="s">
        <v>200</v>
      </c>
      <c r="C216" s="1">
        <v>1</v>
      </c>
      <c r="E216" s="2">
        <v>1</v>
      </c>
      <c r="F216" s="1">
        <v>1</v>
      </c>
      <c r="J216" s="14">
        <f t="shared" si="25"/>
        <v>3</v>
      </c>
    </row>
    <row r="217" spans="1:10" ht="15.5">
      <c r="A217" t="s">
        <v>201</v>
      </c>
      <c r="B217" t="s">
        <v>202</v>
      </c>
      <c r="C217" s="1">
        <v>1</v>
      </c>
      <c r="J217" s="14">
        <f t="shared" si="25"/>
        <v>1</v>
      </c>
    </row>
    <row r="218" spans="1:10" s="12" customFormat="1" ht="15.5">
      <c r="A218" t="s">
        <v>203</v>
      </c>
      <c r="B218" t="s">
        <v>204</v>
      </c>
      <c r="C218" s="19">
        <v>1</v>
      </c>
      <c r="D218" s="13">
        <v>1</v>
      </c>
      <c r="E218" s="2">
        <v>1</v>
      </c>
      <c r="F218" s="19">
        <v>1</v>
      </c>
      <c r="G218" s="13">
        <v>1</v>
      </c>
      <c r="H218" s="13"/>
      <c r="I218" s="13"/>
      <c r="J218" s="14">
        <f t="shared" si="25"/>
        <v>5</v>
      </c>
    </row>
    <row r="219" spans="1:10" ht="15.5">
      <c r="A219" t="s">
        <v>205</v>
      </c>
      <c r="B219" t="s">
        <v>25</v>
      </c>
      <c r="C219" s="19"/>
      <c r="D219" s="13"/>
      <c r="E219" s="19">
        <v>1</v>
      </c>
      <c r="F219" s="19">
        <v>1</v>
      </c>
      <c r="G219" s="13">
        <v>1</v>
      </c>
      <c r="H219" s="13">
        <v>1</v>
      </c>
      <c r="I219" s="13"/>
      <c r="J219" s="14">
        <f t="shared" si="25"/>
        <v>4</v>
      </c>
    </row>
    <row r="220" spans="1:10" ht="15.5">
      <c r="A220" t="s">
        <v>206</v>
      </c>
      <c r="B220" t="s">
        <v>207</v>
      </c>
      <c r="C220" s="1">
        <v>1</v>
      </c>
      <c r="D220" s="2">
        <v>1</v>
      </c>
      <c r="E220" s="13">
        <v>1</v>
      </c>
      <c r="I220" s="13"/>
      <c r="J220" s="14">
        <f t="shared" si="25"/>
        <v>3</v>
      </c>
    </row>
    <row r="221" spans="1:10" ht="15.5">
      <c r="A221" s="4" t="s">
        <v>260</v>
      </c>
      <c r="B221" s="4" t="s">
        <v>261</v>
      </c>
      <c r="C221" s="1">
        <v>1</v>
      </c>
      <c r="E221" s="13"/>
      <c r="I221" s="13"/>
      <c r="J221" s="14">
        <f t="shared" si="25"/>
        <v>1</v>
      </c>
    </row>
    <row r="222" spans="1:10" ht="15.5">
      <c r="A222" s="4" t="s">
        <v>318</v>
      </c>
      <c r="B222" s="4" t="s">
        <v>200</v>
      </c>
      <c r="C222" s="1">
        <v>1</v>
      </c>
      <c r="E222" s="13"/>
      <c r="H222" s="2">
        <v>1</v>
      </c>
      <c r="I222" s="13"/>
      <c r="J222" s="14">
        <f t="shared" si="25"/>
        <v>2</v>
      </c>
    </row>
    <row r="223" spans="1:10" ht="15.5">
      <c r="B223" s="5"/>
      <c r="C223" s="6"/>
      <c r="D223" s="7"/>
      <c r="E223" s="7"/>
      <c r="F223" s="6"/>
      <c r="G223" s="7"/>
      <c r="H223" s="7"/>
      <c r="I223" s="57"/>
      <c r="J223" s="48"/>
    </row>
    <row r="224" spans="1:10">
      <c r="A224" s="35" t="s">
        <v>13</v>
      </c>
      <c r="C224" s="37">
        <f t="shared" ref="C224:J224" si="26">SUM(C208:C223)</f>
        <v>9</v>
      </c>
      <c r="D224" s="37">
        <f t="shared" si="26"/>
        <v>2</v>
      </c>
      <c r="E224" s="37">
        <f t="shared" si="26"/>
        <v>8</v>
      </c>
      <c r="F224" s="37">
        <f t="shared" si="26"/>
        <v>5</v>
      </c>
      <c r="G224" s="37">
        <f t="shared" si="26"/>
        <v>3</v>
      </c>
      <c r="H224" s="37">
        <f t="shared" si="26"/>
        <v>4</v>
      </c>
      <c r="I224" s="37">
        <f t="shared" si="26"/>
        <v>0</v>
      </c>
      <c r="J224" s="37">
        <f t="shared" si="26"/>
        <v>31</v>
      </c>
    </row>
    <row r="225" spans="1:10" ht="15.5">
      <c r="J225" s="14"/>
    </row>
    <row r="226" spans="1:10" ht="15.5">
      <c r="A226" s="26" t="s">
        <v>267</v>
      </c>
      <c r="B226" s="26"/>
      <c r="C226" s="49"/>
      <c r="D226" s="50"/>
      <c r="E226" s="50"/>
      <c r="F226" s="49"/>
      <c r="G226" s="50"/>
      <c r="H226" s="50"/>
      <c r="I226" s="50"/>
      <c r="J226" s="55"/>
    </row>
    <row r="227" spans="1:10" ht="15.5">
      <c r="A227" t="s">
        <v>208</v>
      </c>
      <c r="B227" t="s">
        <v>209</v>
      </c>
      <c r="C227" s="1">
        <v>1</v>
      </c>
      <c r="J227" s="14">
        <f>SUM(C227:I227)</f>
        <v>1</v>
      </c>
    </row>
    <row r="228" spans="1:10" s="12" customFormat="1" ht="15.5">
      <c r="A228" t="s">
        <v>210</v>
      </c>
      <c r="B228" t="s">
        <v>211</v>
      </c>
      <c r="C228" s="19">
        <v>1</v>
      </c>
      <c r="D228" s="19"/>
      <c r="E228" s="2"/>
      <c r="F228" s="19"/>
      <c r="G228" s="19"/>
      <c r="H228" s="19"/>
      <c r="I228" s="19"/>
      <c r="J228" s="14">
        <f t="shared" ref="J228:J234" si="27">SUM(C228:I228)</f>
        <v>1</v>
      </c>
    </row>
    <row r="229" spans="1:10" ht="15.5">
      <c r="A229" t="s">
        <v>212</v>
      </c>
      <c r="B229" t="s">
        <v>213</v>
      </c>
      <c r="C229" s="19">
        <v>1</v>
      </c>
      <c r="D229" s="13"/>
      <c r="E229" s="2">
        <v>1</v>
      </c>
      <c r="F229" s="19">
        <v>1</v>
      </c>
      <c r="G229" s="13"/>
      <c r="H229" s="13">
        <v>1</v>
      </c>
      <c r="I229" s="13"/>
      <c r="J229" s="14">
        <f t="shared" si="27"/>
        <v>4</v>
      </c>
    </row>
    <row r="230" spans="1:10" ht="15.5">
      <c r="A230" t="s">
        <v>214</v>
      </c>
      <c r="B230" t="s">
        <v>215</v>
      </c>
      <c r="C230" s="19"/>
      <c r="D230" s="13"/>
      <c r="E230" s="19"/>
      <c r="F230" s="19"/>
      <c r="G230" s="13"/>
      <c r="H230" s="13"/>
      <c r="I230" s="13"/>
      <c r="J230" s="14">
        <f t="shared" si="27"/>
        <v>0</v>
      </c>
    </row>
    <row r="231" spans="1:10" ht="15.5">
      <c r="A231" t="s">
        <v>216</v>
      </c>
      <c r="B231" t="s">
        <v>217</v>
      </c>
      <c r="C231" s="19"/>
      <c r="D231" s="13"/>
      <c r="E231" s="13"/>
      <c r="F231" s="19"/>
      <c r="G231" s="13"/>
      <c r="H231" s="13"/>
      <c r="I231" s="13"/>
      <c r="J231" s="14">
        <f t="shared" si="27"/>
        <v>0</v>
      </c>
    </row>
    <row r="232" spans="1:10" ht="15.5">
      <c r="A232" t="s">
        <v>91</v>
      </c>
      <c r="B232" t="s">
        <v>39</v>
      </c>
      <c r="C232" s="19"/>
      <c r="D232" s="13"/>
      <c r="E232" s="13"/>
      <c r="F232" s="19"/>
      <c r="G232" s="13"/>
      <c r="H232" s="13"/>
      <c r="I232" s="13"/>
      <c r="J232" s="14">
        <f t="shared" si="27"/>
        <v>0</v>
      </c>
    </row>
    <row r="233" spans="1:10" ht="15.5">
      <c r="A233" t="s">
        <v>218</v>
      </c>
      <c r="B233" t="s">
        <v>207</v>
      </c>
      <c r="C233" s="19">
        <v>1</v>
      </c>
      <c r="D233" s="13"/>
      <c r="E233" s="13"/>
      <c r="F233" s="19"/>
      <c r="G233" s="13">
        <v>1</v>
      </c>
      <c r="H233" s="13"/>
      <c r="I233" s="13"/>
      <c r="J233" s="14">
        <f t="shared" si="27"/>
        <v>2</v>
      </c>
    </row>
    <row r="234" spans="1:10" ht="15.5">
      <c r="A234" t="s">
        <v>219</v>
      </c>
      <c r="B234" t="s">
        <v>220</v>
      </c>
      <c r="C234" s="19"/>
      <c r="D234" s="13"/>
      <c r="E234" s="13"/>
      <c r="F234" s="19"/>
      <c r="G234" s="13"/>
      <c r="H234" s="13"/>
      <c r="I234" s="13"/>
      <c r="J234" s="14">
        <f t="shared" si="27"/>
        <v>0</v>
      </c>
    </row>
    <row r="235" spans="1:10" ht="15.5">
      <c r="B235" s="5"/>
      <c r="C235" s="47"/>
      <c r="D235" s="57"/>
      <c r="E235" s="57"/>
      <c r="F235" s="47"/>
      <c r="G235" s="57"/>
      <c r="H235" s="57"/>
      <c r="I235" s="57"/>
      <c r="J235" s="48"/>
    </row>
    <row r="236" spans="1:10" ht="15.5">
      <c r="A236" s="35" t="s">
        <v>13</v>
      </c>
      <c r="B236" s="9"/>
      <c r="C236" s="37">
        <f t="shared" ref="C236:J236" si="28">SUM(C227:C235)</f>
        <v>4</v>
      </c>
      <c r="D236" s="37">
        <f t="shared" si="28"/>
        <v>0</v>
      </c>
      <c r="E236" s="37">
        <f t="shared" si="28"/>
        <v>1</v>
      </c>
      <c r="F236" s="37">
        <f t="shared" si="28"/>
        <v>1</v>
      </c>
      <c r="G236" s="37">
        <f t="shared" si="28"/>
        <v>1</v>
      </c>
      <c r="H236" s="37">
        <f t="shared" si="28"/>
        <v>1</v>
      </c>
      <c r="I236" s="37">
        <f t="shared" si="28"/>
        <v>0</v>
      </c>
      <c r="J236" s="12">
        <f t="shared" si="28"/>
        <v>8</v>
      </c>
    </row>
    <row r="237" spans="1:10" ht="15.5">
      <c r="A237" s="9"/>
      <c r="B237" s="9"/>
      <c r="J237" s="14"/>
    </row>
    <row r="238" spans="1:10" ht="15.5">
      <c r="A238" s="26" t="s">
        <v>319</v>
      </c>
      <c r="B238" s="26"/>
      <c r="C238" s="49"/>
      <c r="D238" s="50"/>
      <c r="E238" s="50"/>
      <c r="F238" s="49"/>
      <c r="G238" s="50"/>
      <c r="H238" s="50"/>
      <c r="I238" s="56"/>
      <c r="J238" s="55"/>
    </row>
    <row r="239" spans="1:10" ht="15.5">
      <c r="A239" t="s">
        <v>320</v>
      </c>
      <c r="B239" t="s">
        <v>321</v>
      </c>
      <c r="I239" s="13"/>
      <c r="J239" s="14">
        <f>SUM(C239:I239)</f>
        <v>0</v>
      </c>
    </row>
    <row r="240" spans="1:10" ht="15.5">
      <c r="A240" t="s">
        <v>322</v>
      </c>
      <c r="B240" t="s">
        <v>323</v>
      </c>
      <c r="I240" s="13"/>
      <c r="J240" s="14">
        <f>SUM(C240:I240)</f>
        <v>0</v>
      </c>
    </row>
    <row r="241" spans="1:10" ht="15.5">
      <c r="A241" t="s">
        <v>324</v>
      </c>
      <c r="B241" t="s">
        <v>209</v>
      </c>
      <c r="H241" s="2">
        <v>1</v>
      </c>
      <c r="I241" s="13"/>
      <c r="J241" s="14">
        <f>SUM(C241:I241)</f>
        <v>1</v>
      </c>
    </row>
    <row r="242" spans="1:10" ht="15.5">
      <c r="A242" t="s">
        <v>221</v>
      </c>
      <c r="B242" t="s">
        <v>20</v>
      </c>
      <c r="I242" s="13"/>
      <c r="J242" s="14">
        <f>SUM(C242:I242)</f>
        <v>0</v>
      </c>
    </row>
    <row r="243" spans="1:10" ht="15.5">
      <c r="A243" t="s">
        <v>222</v>
      </c>
      <c r="B243" t="s">
        <v>223</v>
      </c>
      <c r="C243" s="1">
        <v>1</v>
      </c>
      <c r="F243" s="1">
        <v>1</v>
      </c>
      <c r="J243" s="14">
        <f t="shared" ref="J243:J255" si="29">SUM(C243:I243)</f>
        <v>2</v>
      </c>
    </row>
    <row r="244" spans="1:10" ht="15.5">
      <c r="A244" t="s">
        <v>325</v>
      </c>
      <c r="B244" t="s">
        <v>73</v>
      </c>
      <c r="J244" s="14">
        <f>SUM(C244:I244)</f>
        <v>0</v>
      </c>
    </row>
    <row r="245" spans="1:10" ht="15.5">
      <c r="A245" t="s">
        <v>224</v>
      </c>
      <c r="B245" t="s">
        <v>225</v>
      </c>
      <c r="I245" s="13"/>
      <c r="J245" s="14">
        <f t="shared" si="29"/>
        <v>0</v>
      </c>
    </row>
    <row r="246" spans="1:10" ht="15.5">
      <c r="A246" t="s">
        <v>326</v>
      </c>
      <c r="B246" t="s">
        <v>65</v>
      </c>
      <c r="I246" s="13"/>
      <c r="J246" s="14">
        <f>SUM(C246:I246)</f>
        <v>0</v>
      </c>
    </row>
    <row r="247" spans="1:10" ht="15.5">
      <c r="A247" t="s">
        <v>262</v>
      </c>
      <c r="B247" t="s">
        <v>28</v>
      </c>
      <c r="C247" s="1">
        <v>1</v>
      </c>
      <c r="I247" s="13"/>
      <c r="J247" s="14">
        <f t="shared" si="29"/>
        <v>1</v>
      </c>
    </row>
    <row r="248" spans="1:10" ht="15.5">
      <c r="A248" t="s">
        <v>328</v>
      </c>
      <c r="B248" t="s">
        <v>327</v>
      </c>
      <c r="H248" s="2">
        <v>1</v>
      </c>
      <c r="I248" s="13"/>
      <c r="J248" s="14">
        <f>SUM(C248:I248)</f>
        <v>1</v>
      </c>
    </row>
    <row r="249" spans="1:10" ht="15.5">
      <c r="A249" t="s">
        <v>263</v>
      </c>
      <c r="B249" t="s">
        <v>101</v>
      </c>
      <c r="C249" s="1">
        <v>1</v>
      </c>
      <c r="F249" s="1">
        <v>1</v>
      </c>
      <c r="I249" s="13"/>
      <c r="J249" s="14">
        <f t="shared" si="29"/>
        <v>2</v>
      </c>
    </row>
    <row r="250" spans="1:10" ht="15.5">
      <c r="A250" t="s">
        <v>226</v>
      </c>
      <c r="B250" t="s">
        <v>227</v>
      </c>
      <c r="I250" s="13"/>
      <c r="J250" s="14">
        <f t="shared" si="29"/>
        <v>0</v>
      </c>
    </row>
    <row r="251" spans="1:10" ht="15.5">
      <c r="A251" t="s">
        <v>264</v>
      </c>
      <c r="B251" t="s">
        <v>265</v>
      </c>
      <c r="I251" s="13"/>
      <c r="J251" s="14">
        <f t="shared" si="29"/>
        <v>0</v>
      </c>
    </row>
    <row r="252" spans="1:10" ht="15.5">
      <c r="A252" t="s">
        <v>228</v>
      </c>
      <c r="B252" t="s">
        <v>20</v>
      </c>
      <c r="I252" s="13"/>
      <c r="J252" s="14">
        <f t="shared" si="29"/>
        <v>0</v>
      </c>
    </row>
    <row r="253" spans="1:10" ht="15.5">
      <c r="A253" t="s">
        <v>329</v>
      </c>
      <c r="B253" t="s">
        <v>45</v>
      </c>
      <c r="C253" s="1">
        <v>1</v>
      </c>
      <c r="F253" s="1">
        <v>1</v>
      </c>
      <c r="I253" s="13"/>
      <c r="J253" s="14">
        <f>SUM(C253:I253)</f>
        <v>2</v>
      </c>
    </row>
    <row r="254" spans="1:10" ht="15.5">
      <c r="A254" t="s">
        <v>330</v>
      </c>
      <c r="B254" t="s">
        <v>89</v>
      </c>
      <c r="J254" s="14">
        <f t="shared" si="29"/>
        <v>0</v>
      </c>
    </row>
    <row r="255" spans="1:10" ht="15.5">
      <c r="A255" t="s">
        <v>229</v>
      </c>
      <c r="B255" t="s">
        <v>209</v>
      </c>
      <c r="C255" s="10"/>
      <c r="D255" s="10"/>
      <c r="E255" s="10"/>
      <c r="F255" s="10"/>
      <c r="G255" s="10"/>
      <c r="H255" s="10"/>
      <c r="I255" s="10"/>
      <c r="J255" s="14">
        <f t="shared" si="29"/>
        <v>0</v>
      </c>
    </row>
    <row r="256" spans="1:10" ht="15.5">
      <c r="B256" s="69"/>
      <c r="C256" s="6"/>
      <c r="D256" s="7"/>
      <c r="E256" s="7"/>
      <c r="F256" s="6"/>
      <c r="G256" s="7"/>
      <c r="H256" s="7"/>
      <c r="I256" s="7"/>
      <c r="J256" s="48"/>
    </row>
    <row r="257" spans="1:10" ht="15.5">
      <c r="A257" s="35" t="s">
        <v>13</v>
      </c>
      <c r="C257" s="10">
        <f t="shared" ref="C257:J257" si="30">SUM(C239:C255)</f>
        <v>4</v>
      </c>
      <c r="D257" s="10">
        <f t="shared" si="30"/>
        <v>0</v>
      </c>
      <c r="E257" s="10">
        <f t="shared" si="30"/>
        <v>0</v>
      </c>
      <c r="F257" s="10">
        <f t="shared" si="30"/>
        <v>3</v>
      </c>
      <c r="G257" s="10">
        <f t="shared" si="30"/>
        <v>0</v>
      </c>
      <c r="H257" s="10">
        <f t="shared" si="30"/>
        <v>2</v>
      </c>
      <c r="I257" s="10">
        <f t="shared" si="30"/>
        <v>0</v>
      </c>
      <c r="J257" s="10">
        <f t="shared" si="30"/>
        <v>9</v>
      </c>
    </row>
    <row r="258" spans="1:10" ht="15.5">
      <c r="B258" s="9"/>
    </row>
    <row r="259" spans="1:10" ht="15.5">
      <c r="A259" s="9"/>
      <c r="B259" s="21"/>
    </row>
    <row r="260" spans="1:10">
      <c r="A260" s="26" t="s">
        <v>11</v>
      </c>
      <c r="B260" s="26"/>
      <c r="C260" s="49"/>
      <c r="D260" s="50"/>
      <c r="E260" s="50"/>
      <c r="F260" s="49"/>
      <c r="G260" s="50"/>
      <c r="H260" s="50"/>
      <c r="I260" s="50"/>
      <c r="J260" s="51"/>
    </row>
    <row r="261" spans="1:10">
      <c r="A261" s="39" t="s">
        <v>232</v>
      </c>
      <c r="B261" s="39" t="s">
        <v>230</v>
      </c>
      <c r="E261" s="2">
        <v>1</v>
      </c>
      <c r="J261">
        <f>SUM(C261:I261)</f>
        <v>1</v>
      </c>
    </row>
    <row r="262" spans="1:10">
      <c r="A262" s="36"/>
      <c r="B262" s="36"/>
      <c r="J262">
        <f>SUM(C262:I262)</f>
        <v>0</v>
      </c>
    </row>
    <row r="263" spans="1:10">
      <c r="A263" s="36"/>
      <c r="B263" s="36"/>
      <c r="C263" s="58"/>
      <c r="D263" s="59"/>
      <c r="E263" s="59"/>
      <c r="F263" s="58"/>
      <c r="G263" s="59"/>
      <c r="H263" s="59"/>
      <c r="I263" s="59"/>
      <c r="J263" s="60"/>
    </row>
    <row r="264" spans="1:10">
      <c r="A264" s="45" t="s">
        <v>13</v>
      </c>
      <c r="B264" s="36"/>
      <c r="C264" s="37">
        <f>SUM(C30,C39,C52,C65,C96,C103,C128,C141,C166,C194,C205,C224,C236,C257)</f>
        <v>71</v>
      </c>
      <c r="D264" s="37">
        <f>SUM(D30,D39,D52,D65,D96,D103,D128,D141,D166,D194,D205,D224,D236,D257)</f>
        <v>33</v>
      </c>
      <c r="E264" s="37">
        <f>SUM(E30,E39,E52,E65,E96,E103,E128,E141,E166,E194,E205,E224,E236,E257,E261)</f>
        <v>70</v>
      </c>
      <c r="F264" s="37">
        <f>SUM(F30,F39,F52,F65,F96,F103,F128,F141,F166,F194,F205,F224,F236,F257)</f>
        <v>73</v>
      </c>
      <c r="G264" s="37">
        <f>SUM(G30,G39,G52,G65,G96,G103,G128,G141,G166,G194,G205,G224,G236,G257)</f>
        <v>26</v>
      </c>
      <c r="H264" s="37">
        <f>SUM(H30,H39,H52,H65,H96,H103,H128,H141,H166,H194,H205,H224,H236,H257)</f>
        <v>50</v>
      </c>
      <c r="I264" s="37">
        <f>SUM(I30,I39,I52,I65,I96,I103,I128,I141,I166,I194,I205,I224,I236,I257)</f>
        <v>0</v>
      </c>
      <c r="J264" s="37">
        <f>SUM(J30,J39,J52,J65,J96,J103,J128,J141,J166,J194,J205,J224,J236,J257,J261)</f>
        <v>323</v>
      </c>
    </row>
    <row r="265" spans="1:10" ht="18.5">
      <c r="A265" s="38"/>
      <c r="B265" s="20"/>
      <c r="D265" s="1"/>
      <c r="E265" s="1"/>
      <c r="G265" s="1"/>
      <c r="H265" s="1"/>
      <c r="I265" s="1"/>
      <c r="J265" s="2"/>
    </row>
    <row r="266" spans="1:10" ht="18.5">
      <c r="A266" s="97" t="s">
        <v>234</v>
      </c>
      <c r="B266" s="97"/>
      <c r="C266" s="71">
        <f t="shared" ref="C266:J266" si="31">C264</f>
        <v>71</v>
      </c>
      <c r="D266" s="71">
        <f t="shared" si="31"/>
        <v>33</v>
      </c>
      <c r="E266" s="71">
        <f t="shared" si="31"/>
        <v>70</v>
      </c>
      <c r="F266" s="71">
        <f t="shared" si="31"/>
        <v>73</v>
      </c>
      <c r="G266" s="71">
        <f t="shared" si="31"/>
        <v>26</v>
      </c>
      <c r="H266" s="71">
        <f t="shared" si="31"/>
        <v>50</v>
      </c>
      <c r="I266" s="71">
        <f t="shared" si="31"/>
        <v>0</v>
      </c>
      <c r="J266" s="71">
        <f t="shared" si="31"/>
        <v>323</v>
      </c>
    </row>
    <row r="267" spans="1:10" ht="18.5">
      <c r="A267" s="20"/>
      <c r="B267" s="21"/>
    </row>
    <row r="268" spans="1:10" ht="18.5">
      <c r="A268" s="98" t="s">
        <v>272</v>
      </c>
      <c r="B268" s="98"/>
      <c r="C268" s="72">
        <f>SUM(C264:I264)</f>
        <v>323</v>
      </c>
    </row>
  </sheetData>
  <mergeCells count="12">
    <mergeCell ref="G4:G5"/>
    <mergeCell ref="H4:H5"/>
    <mergeCell ref="I4:I5"/>
    <mergeCell ref="J4:J5"/>
    <mergeCell ref="A268:B268"/>
    <mergeCell ref="A266:B266"/>
    <mergeCell ref="A4:A5"/>
    <mergeCell ref="B4:B5"/>
    <mergeCell ref="C4:C5"/>
    <mergeCell ref="D4:D5"/>
    <mergeCell ref="E4:E5"/>
    <mergeCell ref="F4:F5"/>
  </mergeCells>
  <pageMargins left="0.25" right="0.25" top="0.75" bottom="0.75" header="0.3" footer="0.3"/>
  <pageSetup orientation="landscape" horizontalDpi="4294967293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WCWGA 2026 IND Participation</vt:lpstr>
      <vt:lpstr>WCWGA 2025 IND Participation </vt:lpstr>
      <vt:lpstr>'WCWGA 2025 IND Participation '!Print_Titles</vt:lpstr>
      <vt:lpstr>'WCWGA 2026 IND Participation'!Print_Titles</vt:lpstr>
    </vt:vector>
  </TitlesOfParts>
  <Company>Greenville County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Hoffman, Priscilla</dc:creator>
  <cp:lastModifiedBy>Lou Davignon</cp:lastModifiedBy>
  <cp:lastPrinted>2025-10-06T20:37:13Z</cp:lastPrinted>
  <dcterms:created xsi:type="dcterms:W3CDTF">2019-07-06T21:12:13Z</dcterms:created>
  <dcterms:modified xsi:type="dcterms:W3CDTF">2026-04-13T12:24:47Z</dcterms:modified>
</cp:coreProperties>
</file>