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Euneese\Documents\SNHU\SNHU\DAT530 Pres and vis data\Data Sets\"/>
    </mc:Choice>
  </mc:AlternateContent>
  <xr:revisionPtr revIDLastSave="0" documentId="13_ncr:1_{92BACE7F-B31C-4AF2-8F45-D0A6F8BA5A92}" xr6:coauthVersionLast="45" xr6:coauthVersionMax="45" xr10:uidLastSave="{00000000-0000-0000-0000-000000000000}"/>
  <bookViews>
    <workbookView xWindow="-28800" yWindow="-300" windowWidth="28770" windowHeight="15570" xr2:uid="{00000000-000D-0000-FFFF-FFFF00000000}"/>
  </bookViews>
  <sheets>
    <sheet name="Sum of event type by county" sheetId="7" r:id="rId1"/>
    <sheet name="Total by County" sheetId="10" r:id="rId2"/>
    <sheet name="Sheet9" sheetId="9" r:id="rId3"/>
    <sheet name="Average" sheetId="1" r:id="rId4"/>
    <sheet name="Forcast by Counry" sheetId="12" r:id="rId5"/>
    <sheet name="Total by event type" sheetId="5" r:id="rId6"/>
    <sheet name="Sheet4" sheetId="4" r:id="rId7"/>
    <sheet name="Forecast" sheetId="2" r:id="rId8"/>
  </sheets>
  <calcPr calcId="191029"/>
  <pivotCaches>
    <pivotCache cacheId="0" r:id="rId9"/>
    <pivotCache cacheId="1" r:id="rId10"/>
    <pivotCache cacheId="2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1" i="12" l="1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2" i="2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2" i="1"/>
</calcChain>
</file>

<file path=xl/sharedStrings.xml><?xml version="1.0" encoding="utf-8"?>
<sst xmlns="http://schemas.openxmlformats.org/spreadsheetml/2006/main" count="736" uniqueCount="139">
  <si>
    <t>County</t>
  </si>
  <si>
    <t>ANDERSON</t>
  </si>
  <si>
    <t>BEDFORD</t>
  </si>
  <si>
    <t>BENTON</t>
  </si>
  <si>
    <t>BLEDSOE</t>
  </si>
  <si>
    <t>BLOUNT</t>
  </si>
  <si>
    <t>BLOUNT/SMOKY MOUNTAINS</t>
  </si>
  <si>
    <t>BRADLEY</t>
  </si>
  <si>
    <t>CAMPBELL</t>
  </si>
  <si>
    <t>CANNON</t>
  </si>
  <si>
    <t>CARROLL</t>
  </si>
  <si>
    <t>CARTER</t>
  </si>
  <si>
    <t>CHEATHAM</t>
  </si>
  <si>
    <t>CHESTER</t>
  </si>
  <si>
    <t>CLAIBORNE</t>
  </si>
  <si>
    <t>CLAY</t>
  </si>
  <si>
    <t>COCKE</t>
  </si>
  <si>
    <t>COCKE/SMOKY MOUNTAINS</t>
  </si>
  <si>
    <t>COFFEE</t>
  </si>
  <si>
    <t>CROCKETT</t>
  </si>
  <si>
    <t>CUMBERLAND</t>
  </si>
  <si>
    <t>DAVIDSON</t>
  </si>
  <si>
    <t>DECATUR</t>
  </si>
  <si>
    <t>DEKALB</t>
  </si>
  <si>
    <t>DICKSON</t>
  </si>
  <si>
    <t>DYER</t>
  </si>
  <si>
    <t>EAST POLK</t>
  </si>
  <si>
    <t>FAYETTE</t>
  </si>
  <si>
    <t>FENTRESS</t>
  </si>
  <si>
    <t>FRANKLIN</t>
  </si>
  <si>
    <t>GIBSON</t>
  </si>
  <si>
    <t>GILES</t>
  </si>
  <si>
    <t>GRAINGER</t>
  </si>
  <si>
    <t>GREENE</t>
  </si>
  <si>
    <t>GRUNDY</t>
  </si>
  <si>
    <t>HAMBLEN</t>
  </si>
  <si>
    <t>HAMILTON</t>
  </si>
  <si>
    <t>HANCOCK</t>
  </si>
  <si>
    <t>HARDEMAN</t>
  </si>
  <si>
    <t>HARDIN</t>
  </si>
  <si>
    <t>HAWKINS</t>
  </si>
  <si>
    <t>HAYWOOD</t>
  </si>
  <si>
    <t>HENDERSON</t>
  </si>
  <si>
    <t>HENRY</t>
  </si>
  <si>
    <t>HICKMAN</t>
  </si>
  <si>
    <t>HOUSTON</t>
  </si>
  <si>
    <t>HUMPHREYS</t>
  </si>
  <si>
    <t>JACKSON</t>
  </si>
  <si>
    <t>JEFFERSON</t>
  </si>
  <si>
    <t>JOHNSON</t>
  </si>
  <si>
    <t>KNOX</t>
  </si>
  <si>
    <t>LAKE</t>
  </si>
  <si>
    <t>LAUDERDALE</t>
  </si>
  <si>
    <t>LAWRENCE</t>
  </si>
  <si>
    <t>LEWIS</t>
  </si>
  <si>
    <t>LINCOLN</t>
  </si>
  <si>
    <t>LOUDON</t>
  </si>
  <si>
    <t>MACON</t>
  </si>
  <si>
    <t>MADISON</t>
  </si>
  <si>
    <t>MARION</t>
  </si>
  <si>
    <t>MARSHALL</t>
  </si>
  <si>
    <t>MAURY</t>
  </si>
  <si>
    <t>MCMINN</t>
  </si>
  <si>
    <t>MCNAIRY</t>
  </si>
  <si>
    <t>MEIGS</t>
  </si>
  <si>
    <t>MONROE</t>
  </si>
  <si>
    <t>MONTGOMERY</t>
  </si>
  <si>
    <t>MOORE</t>
  </si>
  <si>
    <t>MORGAN</t>
  </si>
  <si>
    <t>NORTH SEVIER</t>
  </si>
  <si>
    <t>NORTHWEST BLOUNT</t>
  </si>
  <si>
    <t>NORTHWEST CARTER</t>
  </si>
  <si>
    <t>NORTHWEST COCKE</t>
  </si>
  <si>
    <t>NORTHWEST GREENE</t>
  </si>
  <si>
    <t>NORTHWEST MONROE</t>
  </si>
  <si>
    <t>OBION</t>
  </si>
  <si>
    <t>OVERTON</t>
  </si>
  <si>
    <t>PERRY</t>
  </si>
  <si>
    <t>PICKETT</t>
  </si>
  <si>
    <t>POLK</t>
  </si>
  <si>
    <t>PUTNAM</t>
  </si>
  <si>
    <t>RHEA</t>
  </si>
  <si>
    <t>ROANE</t>
  </si>
  <si>
    <t>ROBERTSON</t>
  </si>
  <si>
    <t>RUTHERFORD</t>
  </si>
  <si>
    <t>SCOTT</t>
  </si>
  <si>
    <t>SEQUATCHIE</t>
  </si>
  <si>
    <t>SEVIER</t>
  </si>
  <si>
    <t>SEVIER/SMOKY MOUNTAINS</t>
  </si>
  <si>
    <t>SHELBY</t>
  </si>
  <si>
    <t>SMITH</t>
  </si>
  <si>
    <t>SOUTHEAST CARTER</t>
  </si>
  <si>
    <t>SOUTHEAST GREENE</t>
  </si>
  <si>
    <t>SOUTHEAST MONROE</t>
  </si>
  <si>
    <t>STEWART</t>
  </si>
  <si>
    <t>SULLIVAN</t>
  </si>
  <si>
    <t>SUMNER</t>
  </si>
  <si>
    <t>TIPTON</t>
  </si>
  <si>
    <t>TROUSDALE</t>
  </si>
  <si>
    <t>UNICOI</t>
  </si>
  <si>
    <t>UNION</t>
  </si>
  <si>
    <t>VAN BUREN</t>
  </si>
  <si>
    <t>WARREN</t>
  </si>
  <si>
    <t>WASHINGTON</t>
  </si>
  <si>
    <t>WAYNE</t>
  </si>
  <si>
    <t>WEAKLEY</t>
  </si>
  <si>
    <t>WEST POLK</t>
  </si>
  <si>
    <t>WHITE</t>
  </si>
  <si>
    <t>WILLIAMSON</t>
  </si>
  <si>
    <t>WILSON</t>
  </si>
  <si>
    <t>Grand Total</t>
  </si>
  <si>
    <t>Snow</t>
  </si>
  <si>
    <t>Thunderstorm</t>
  </si>
  <si>
    <t>Hail</t>
  </si>
  <si>
    <t>Freeze</t>
  </si>
  <si>
    <t>Drought</t>
  </si>
  <si>
    <t>Flood</t>
  </si>
  <si>
    <t>Tornado</t>
  </si>
  <si>
    <t>Heat</t>
  </si>
  <si>
    <t>Wind</t>
  </si>
  <si>
    <t>County Total</t>
  </si>
  <si>
    <t>Lightning</t>
  </si>
  <si>
    <t>Row Labels</t>
  </si>
  <si>
    <t>Event Type</t>
  </si>
  <si>
    <t>Yearly Cost</t>
  </si>
  <si>
    <t>2017 Forcast</t>
  </si>
  <si>
    <t>Sum of Yearly Cost</t>
  </si>
  <si>
    <t>Sum of Snow</t>
  </si>
  <si>
    <t>Sum of Thunderstorm</t>
  </si>
  <si>
    <t>Sum of Hail</t>
  </si>
  <si>
    <t>Sum of Freeze</t>
  </si>
  <si>
    <t>Sum of Drought</t>
  </si>
  <si>
    <t>Sum of Flood</t>
  </si>
  <si>
    <t>Sum of Tornado</t>
  </si>
  <si>
    <t>Sum of Heat</t>
  </si>
  <si>
    <t>Sum of Wind</t>
  </si>
  <si>
    <t>Sum of Lightning</t>
  </si>
  <si>
    <t>Average_Total</t>
  </si>
  <si>
    <t>Sum of Average_Total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</si>
</sst>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0" fillId="2" borderId="1" xfId="0" applyFont="1" applyFill="1" applyBorder="1" applyAlignment="1">
      <alignment horizontal="left"/>
    </xf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1" applyNumberFormat="1" applyFont="1"/>
    <xf numFmtId="0" fontId="0" fillId="3" borderId="0" xfId="0" applyFill="1" applyAlignment="1">
      <alignment wrapText="1"/>
    </xf>
    <xf numFmtId="1" fontId="0" fillId="3" borderId="0" xfId="0" applyNumberFormat="1" applyFill="1"/>
    <xf numFmtId="0" fontId="0" fillId="3" borderId="0" xfId="0" applyFill="1"/>
    <xf numFmtId="0" fontId="2" fillId="3" borderId="1" xfId="0" applyFont="1" applyFill="1" applyBorder="1"/>
    <xf numFmtId="164" fontId="0" fillId="0" borderId="0" xfId="0" applyNumberFormat="1"/>
  </cellXfs>
  <cellStyles count="2">
    <cellStyle name="Currency" xfId="1" builtinId="4"/>
    <cellStyle name="Normal" xfId="0" builtinId="0"/>
  </cellStyles>
  <dxfs count="4"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34" formatCode="_(&quot;$&quot;* #,##0.00_);_(&quot;$&quot;* \(#,##0.00\);_(&quot;$&quot;* &quot;-&quot;??_);_(@_)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[Use for final.xlsx]Sum of event type by county!PivotTable12</c:name>
    <c:fmtId val="6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7274960128763722"/>
          <c:y val="2.2998930689219405E-2"/>
          <c:w val="0.65762360299379541"/>
          <c:h val="0.908901331777972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'Sum of event type by county'!$B$3</c:f>
              <c:strCache>
                <c:ptCount val="1"/>
                <c:pt idx="0">
                  <c:v>Sum of Snow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'Sum of event type by county'!$A$4:$A$114</c:f>
              <c:strCache>
                <c:ptCount val="110"/>
                <c:pt idx="0">
                  <c:v>WILSON</c:v>
                </c:pt>
                <c:pt idx="1">
                  <c:v>WILLIAMSON</c:v>
                </c:pt>
                <c:pt idx="2">
                  <c:v>WHITE</c:v>
                </c:pt>
                <c:pt idx="3">
                  <c:v>WEST POLK</c:v>
                </c:pt>
                <c:pt idx="4">
                  <c:v>WEAKLEY</c:v>
                </c:pt>
                <c:pt idx="5">
                  <c:v>WAYNE</c:v>
                </c:pt>
                <c:pt idx="6">
                  <c:v>WASHINGTON</c:v>
                </c:pt>
                <c:pt idx="7">
                  <c:v>WARREN</c:v>
                </c:pt>
                <c:pt idx="8">
                  <c:v>VAN BUREN</c:v>
                </c:pt>
                <c:pt idx="9">
                  <c:v>UNION</c:v>
                </c:pt>
                <c:pt idx="10">
                  <c:v>UNICOI</c:v>
                </c:pt>
                <c:pt idx="11">
                  <c:v>TROUSDALE</c:v>
                </c:pt>
                <c:pt idx="12">
                  <c:v>TIPTON</c:v>
                </c:pt>
                <c:pt idx="13">
                  <c:v>SUMNER</c:v>
                </c:pt>
                <c:pt idx="14">
                  <c:v>SULLIVAN</c:v>
                </c:pt>
                <c:pt idx="15">
                  <c:v>STEWART</c:v>
                </c:pt>
                <c:pt idx="16">
                  <c:v>SOUTHEAST MONROE</c:v>
                </c:pt>
                <c:pt idx="17">
                  <c:v>SOUTHEAST GREENE</c:v>
                </c:pt>
                <c:pt idx="18">
                  <c:v>SOUTHEAST CARTER</c:v>
                </c:pt>
                <c:pt idx="19">
                  <c:v>SMITH</c:v>
                </c:pt>
                <c:pt idx="20">
                  <c:v>SHELBY</c:v>
                </c:pt>
                <c:pt idx="21">
                  <c:v>SEVIER/SMOKY MOUNTAINS</c:v>
                </c:pt>
                <c:pt idx="22">
                  <c:v>SEVIER</c:v>
                </c:pt>
                <c:pt idx="23">
                  <c:v>SEQUATCHIE</c:v>
                </c:pt>
                <c:pt idx="24">
                  <c:v>SCOTT</c:v>
                </c:pt>
                <c:pt idx="25">
                  <c:v>RUTHERFORD</c:v>
                </c:pt>
                <c:pt idx="26">
                  <c:v>ROBERTSON</c:v>
                </c:pt>
                <c:pt idx="27">
                  <c:v>ROANE</c:v>
                </c:pt>
                <c:pt idx="28">
                  <c:v>RHEA</c:v>
                </c:pt>
                <c:pt idx="29">
                  <c:v>PUTNAM</c:v>
                </c:pt>
                <c:pt idx="30">
                  <c:v>POLK</c:v>
                </c:pt>
                <c:pt idx="31">
                  <c:v>PICKETT</c:v>
                </c:pt>
                <c:pt idx="32">
                  <c:v>PERRY</c:v>
                </c:pt>
                <c:pt idx="33">
                  <c:v>OVERTON</c:v>
                </c:pt>
                <c:pt idx="34">
                  <c:v>OBION</c:v>
                </c:pt>
                <c:pt idx="35">
                  <c:v>NORTHWEST MONROE</c:v>
                </c:pt>
                <c:pt idx="36">
                  <c:v>NORTHWEST GREENE</c:v>
                </c:pt>
                <c:pt idx="37">
                  <c:v>NORTHWEST COCKE</c:v>
                </c:pt>
                <c:pt idx="38">
                  <c:v>NORTHWEST CARTER</c:v>
                </c:pt>
                <c:pt idx="39">
                  <c:v>NORTHWEST BLOUNT</c:v>
                </c:pt>
                <c:pt idx="40">
                  <c:v>NORTH SEVIER</c:v>
                </c:pt>
                <c:pt idx="41">
                  <c:v>MORGAN</c:v>
                </c:pt>
                <c:pt idx="42">
                  <c:v>MOORE</c:v>
                </c:pt>
                <c:pt idx="43">
                  <c:v>MONTGOMERY</c:v>
                </c:pt>
                <c:pt idx="44">
                  <c:v>MONROE</c:v>
                </c:pt>
                <c:pt idx="45">
                  <c:v>MEIGS</c:v>
                </c:pt>
                <c:pt idx="46">
                  <c:v>MCNAIRY</c:v>
                </c:pt>
                <c:pt idx="47">
                  <c:v>MCMINN</c:v>
                </c:pt>
                <c:pt idx="48">
                  <c:v>MAURY</c:v>
                </c:pt>
                <c:pt idx="49">
                  <c:v>MARSHALL</c:v>
                </c:pt>
                <c:pt idx="50">
                  <c:v>MARION</c:v>
                </c:pt>
                <c:pt idx="51">
                  <c:v>MADISON</c:v>
                </c:pt>
                <c:pt idx="52">
                  <c:v>MACON</c:v>
                </c:pt>
                <c:pt idx="53">
                  <c:v>LOUDON</c:v>
                </c:pt>
                <c:pt idx="54">
                  <c:v>LINCOLN</c:v>
                </c:pt>
                <c:pt idx="55">
                  <c:v>LEWIS</c:v>
                </c:pt>
                <c:pt idx="56">
                  <c:v>LAWRENCE</c:v>
                </c:pt>
                <c:pt idx="57">
                  <c:v>LAUDERDALE</c:v>
                </c:pt>
                <c:pt idx="58">
                  <c:v>LAKE</c:v>
                </c:pt>
                <c:pt idx="59">
                  <c:v>KNOX</c:v>
                </c:pt>
                <c:pt idx="60">
                  <c:v>JOHNSON</c:v>
                </c:pt>
                <c:pt idx="61">
                  <c:v>JEFFERSON</c:v>
                </c:pt>
                <c:pt idx="62">
                  <c:v>JACKSON</c:v>
                </c:pt>
                <c:pt idx="63">
                  <c:v>HUMPHREYS</c:v>
                </c:pt>
                <c:pt idx="64">
                  <c:v>HOUSTON</c:v>
                </c:pt>
                <c:pt idx="65">
                  <c:v>HICKMAN</c:v>
                </c:pt>
                <c:pt idx="66">
                  <c:v>HENRY</c:v>
                </c:pt>
                <c:pt idx="67">
                  <c:v>HENDERSON</c:v>
                </c:pt>
                <c:pt idx="68">
                  <c:v>HAYWOOD</c:v>
                </c:pt>
                <c:pt idx="69">
                  <c:v>HAWKINS</c:v>
                </c:pt>
                <c:pt idx="70">
                  <c:v>HARDIN</c:v>
                </c:pt>
                <c:pt idx="71">
                  <c:v>HARDEMAN</c:v>
                </c:pt>
                <c:pt idx="72">
                  <c:v>HANCOCK</c:v>
                </c:pt>
                <c:pt idx="73">
                  <c:v>HAMILTON</c:v>
                </c:pt>
                <c:pt idx="74">
                  <c:v>HAMBLEN</c:v>
                </c:pt>
                <c:pt idx="75">
                  <c:v>GRUNDY</c:v>
                </c:pt>
                <c:pt idx="76">
                  <c:v>GREENE</c:v>
                </c:pt>
                <c:pt idx="77">
                  <c:v>Grand Total</c:v>
                </c:pt>
                <c:pt idx="78">
                  <c:v>GRAINGER</c:v>
                </c:pt>
                <c:pt idx="79">
                  <c:v>GILES</c:v>
                </c:pt>
                <c:pt idx="80">
                  <c:v>GIBSON</c:v>
                </c:pt>
                <c:pt idx="81">
                  <c:v>FRANKLIN</c:v>
                </c:pt>
                <c:pt idx="82">
                  <c:v>FENTRESS</c:v>
                </c:pt>
                <c:pt idx="83">
                  <c:v>FAYETTE</c:v>
                </c:pt>
                <c:pt idx="84">
                  <c:v>EAST POLK</c:v>
                </c:pt>
                <c:pt idx="85">
                  <c:v>DYER</c:v>
                </c:pt>
                <c:pt idx="86">
                  <c:v>DICKSON</c:v>
                </c:pt>
                <c:pt idx="87">
                  <c:v>DEKALB</c:v>
                </c:pt>
                <c:pt idx="88">
                  <c:v>DECATUR</c:v>
                </c:pt>
                <c:pt idx="89">
                  <c:v>DAVIDSON</c:v>
                </c:pt>
                <c:pt idx="90">
                  <c:v>CUMBERLAND</c:v>
                </c:pt>
                <c:pt idx="91">
                  <c:v>CROCKETT</c:v>
                </c:pt>
                <c:pt idx="92">
                  <c:v>COFFEE</c:v>
                </c:pt>
                <c:pt idx="93">
                  <c:v>COCKE/SMOKY MOUNTAINS</c:v>
                </c:pt>
                <c:pt idx="94">
                  <c:v>COCKE</c:v>
                </c:pt>
                <c:pt idx="95">
                  <c:v>CLAY</c:v>
                </c:pt>
                <c:pt idx="96">
                  <c:v>CLAIBORNE</c:v>
                </c:pt>
                <c:pt idx="97">
                  <c:v>CHESTER</c:v>
                </c:pt>
                <c:pt idx="98">
                  <c:v>CHEATHAM</c:v>
                </c:pt>
                <c:pt idx="99">
                  <c:v>CARTER</c:v>
                </c:pt>
                <c:pt idx="100">
                  <c:v>CARROLL</c:v>
                </c:pt>
                <c:pt idx="101">
                  <c:v>CANNON</c:v>
                </c:pt>
                <c:pt idx="102">
                  <c:v>CAMPBELL</c:v>
                </c:pt>
                <c:pt idx="103">
                  <c:v>BRADLEY</c:v>
                </c:pt>
                <c:pt idx="104">
                  <c:v>BLOUNT/SMOKY MOUNTAINS</c:v>
                </c:pt>
                <c:pt idx="105">
                  <c:v>BLOUNT</c:v>
                </c:pt>
                <c:pt idx="106">
                  <c:v>BLEDSOE</c:v>
                </c:pt>
                <c:pt idx="107">
                  <c:v>BENTON</c:v>
                </c:pt>
                <c:pt idx="108">
                  <c:v>BEDFORD</c:v>
                </c:pt>
                <c:pt idx="109">
                  <c:v>ANDERSON</c:v>
                </c:pt>
              </c:strCache>
            </c:strRef>
          </c:cat>
          <c:val>
            <c:numRef>
              <c:f>'Sum of event type by county'!$B$4:$B$114</c:f>
              <c:numCache>
                <c:formatCode>General</c:formatCode>
                <c:ptCount val="110"/>
                <c:pt idx="0">
                  <c:v>469.69696969696969</c:v>
                </c:pt>
                <c:pt idx="1">
                  <c:v>121.21212121212122</c:v>
                </c:pt>
                <c:pt idx="2">
                  <c:v>16848.484848484848</c:v>
                </c:pt>
                <c:pt idx="3">
                  <c:v>303.030303030303</c:v>
                </c:pt>
                <c:pt idx="4">
                  <c:v>606.06060606060601</c:v>
                </c:pt>
                <c:pt idx="5">
                  <c:v>303.030303030303</c:v>
                </c:pt>
                <c:pt idx="6">
                  <c:v>0</c:v>
                </c:pt>
                <c:pt idx="7">
                  <c:v>227.27272727272728</c:v>
                </c:pt>
                <c:pt idx="8">
                  <c:v>4181.818181818182</c:v>
                </c:pt>
                <c:pt idx="9">
                  <c:v>469.69696969696969</c:v>
                </c:pt>
                <c:pt idx="10">
                  <c:v>121.21212121212122</c:v>
                </c:pt>
                <c:pt idx="11">
                  <c:v>16848.484848484848</c:v>
                </c:pt>
                <c:pt idx="12">
                  <c:v>303.030303030303</c:v>
                </c:pt>
                <c:pt idx="13">
                  <c:v>606.06060606060601</c:v>
                </c:pt>
                <c:pt idx="14">
                  <c:v>12075.757575757576</c:v>
                </c:pt>
                <c:pt idx="15">
                  <c:v>0</c:v>
                </c:pt>
                <c:pt idx="16">
                  <c:v>11407.954545454546</c:v>
                </c:pt>
                <c:pt idx="17">
                  <c:v>16125</c:v>
                </c:pt>
                <c:pt idx="18">
                  <c:v>0</c:v>
                </c:pt>
                <c:pt idx="19">
                  <c:v>7757.575757575758</c:v>
                </c:pt>
                <c:pt idx="20">
                  <c:v>303.030303030303</c:v>
                </c:pt>
                <c:pt idx="21">
                  <c:v>0</c:v>
                </c:pt>
                <c:pt idx="22">
                  <c:v>227.27272727272728</c:v>
                </c:pt>
                <c:pt idx="23">
                  <c:v>4181.818181818182</c:v>
                </c:pt>
                <c:pt idx="24">
                  <c:v>469.69696969696969</c:v>
                </c:pt>
                <c:pt idx="25">
                  <c:v>16939.39393939394</c:v>
                </c:pt>
                <c:pt idx="26">
                  <c:v>1696.969696969697</c:v>
                </c:pt>
                <c:pt idx="27">
                  <c:v>303.030303030303</c:v>
                </c:pt>
                <c:pt idx="28">
                  <c:v>606.06060606060601</c:v>
                </c:pt>
                <c:pt idx="29">
                  <c:v>303.030303030303</c:v>
                </c:pt>
                <c:pt idx="30">
                  <c:v>13902.621212121212</c:v>
                </c:pt>
                <c:pt idx="31">
                  <c:v>227.27272727272728</c:v>
                </c:pt>
                <c:pt idx="32">
                  <c:v>4181.818181818182</c:v>
                </c:pt>
                <c:pt idx="33">
                  <c:v>469.69696969696969</c:v>
                </c:pt>
                <c:pt idx="34">
                  <c:v>121.21212121212122</c:v>
                </c:pt>
                <c:pt idx="35">
                  <c:v>16848.484848484848</c:v>
                </c:pt>
                <c:pt idx="36">
                  <c:v>303.030303030303</c:v>
                </c:pt>
                <c:pt idx="37">
                  <c:v>606.06060606060601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7560.606060606061</c:v>
                </c:pt>
                <c:pt idx="42">
                  <c:v>333.43939393939394</c:v>
                </c:pt>
                <c:pt idx="43">
                  <c:v>0</c:v>
                </c:pt>
                <c:pt idx="44">
                  <c:v>0</c:v>
                </c:pt>
                <c:pt idx="45">
                  <c:v>11442.878787878788</c:v>
                </c:pt>
                <c:pt idx="46">
                  <c:v>0</c:v>
                </c:pt>
                <c:pt idx="47">
                  <c:v>303.030303030303</c:v>
                </c:pt>
                <c:pt idx="48">
                  <c:v>9500.30303030303</c:v>
                </c:pt>
                <c:pt idx="49">
                  <c:v>227.27272727272728</c:v>
                </c:pt>
                <c:pt idx="50">
                  <c:v>4181.818181818182</c:v>
                </c:pt>
                <c:pt idx="51">
                  <c:v>469.69696969696969</c:v>
                </c:pt>
                <c:pt idx="52">
                  <c:v>121.21212121212122</c:v>
                </c:pt>
                <c:pt idx="53">
                  <c:v>16848.484848484848</c:v>
                </c:pt>
                <c:pt idx="54">
                  <c:v>303.030303030303</c:v>
                </c:pt>
                <c:pt idx="55">
                  <c:v>606.06060606060601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121.21212121212122</c:v>
                </c:pt>
                <c:pt idx="61">
                  <c:v>0</c:v>
                </c:pt>
                <c:pt idx="62">
                  <c:v>3303.030303030303</c:v>
                </c:pt>
                <c:pt idx="63">
                  <c:v>606.06060606060601</c:v>
                </c:pt>
                <c:pt idx="64">
                  <c:v>0</c:v>
                </c:pt>
                <c:pt idx="65">
                  <c:v>19439.39393939394</c:v>
                </c:pt>
                <c:pt idx="66">
                  <c:v>106.06060606060606</c:v>
                </c:pt>
                <c:pt idx="67">
                  <c:v>4954.545454545455</c:v>
                </c:pt>
                <c:pt idx="68">
                  <c:v>2121.212121212121</c:v>
                </c:pt>
                <c:pt idx="69">
                  <c:v>4242.424242424242</c:v>
                </c:pt>
                <c:pt idx="70">
                  <c:v>3712.121212121212</c:v>
                </c:pt>
                <c:pt idx="71">
                  <c:v>25621.21212121212</c:v>
                </c:pt>
                <c:pt idx="72">
                  <c:v>181.81818181818181</c:v>
                </c:pt>
                <c:pt idx="73">
                  <c:v>515.4545454545455</c:v>
                </c:pt>
                <c:pt idx="74">
                  <c:v>1909.090909090909</c:v>
                </c:pt>
                <c:pt idx="75">
                  <c:v>39121.21212121212</c:v>
                </c:pt>
                <c:pt idx="76">
                  <c:v>0</c:v>
                </c:pt>
                <c:pt idx="77">
                  <c:v>545106.19696969702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196.96969696969697</c:v>
                </c:pt>
                <c:pt idx="86">
                  <c:v>75.757575757575751</c:v>
                </c:pt>
                <c:pt idx="87">
                  <c:v>0</c:v>
                </c:pt>
                <c:pt idx="88">
                  <c:v>2878.787878787879</c:v>
                </c:pt>
                <c:pt idx="89">
                  <c:v>17378.78787878788</c:v>
                </c:pt>
                <c:pt idx="90">
                  <c:v>318.18181818181819</c:v>
                </c:pt>
                <c:pt idx="91">
                  <c:v>4015.151515151515</c:v>
                </c:pt>
                <c:pt idx="92">
                  <c:v>162227.27272727274</c:v>
                </c:pt>
                <c:pt idx="93">
                  <c:v>75.757575757575751</c:v>
                </c:pt>
                <c:pt idx="94">
                  <c:v>5560.606060606061</c:v>
                </c:pt>
                <c:pt idx="95">
                  <c:v>15439.39393939394</c:v>
                </c:pt>
                <c:pt idx="96">
                  <c:v>5363.636363636364</c:v>
                </c:pt>
                <c:pt idx="97">
                  <c:v>3136.3636363636365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10606.136363636364</c:v>
                </c:pt>
                <c:pt idx="106">
                  <c:v>8742.1060606060601</c:v>
                </c:pt>
                <c:pt idx="107">
                  <c:v>560.60606060606062</c:v>
                </c:pt>
                <c:pt idx="108">
                  <c:v>0</c:v>
                </c:pt>
                <c:pt idx="109">
                  <c:v>212.12121212121212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7-43B7-920D-1E2016E2AC71}"/>
            </c:ext>
          </c:extLst>
        </c:ser>
        <c:ser>
          <c:idx val="1"/>
          <c:order val="1"/>
          <c:tx>
            <c:strRef>
              <c:f>'Sum of event type by county'!$C$3</c:f>
              <c:strCache>
                <c:ptCount val="1"/>
                <c:pt idx="0">
                  <c:v>Sum of Thunderstorm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'Sum of event type by county'!$A$4:$A$114</c:f>
              <c:strCache>
                <c:ptCount val="110"/>
                <c:pt idx="0">
                  <c:v>WILSON</c:v>
                </c:pt>
                <c:pt idx="1">
                  <c:v>WILLIAMSON</c:v>
                </c:pt>
                <c:pt idx="2">
                  <c:v>WHITE</c:v>
                </c:pt>
                <c:pt idx="3">
                  <c:v>WEST POLK</c:v>
                </c:pt>
                <c:pt idx="4">
                  <c:v>WEAKLEY</c:v>
                </c:pt>
                <c:pt idx="5">
                  <c:v>WAYNE</c:v>
                </c:pt>
                <c:pt idx="6">
                  <c:v>WASHINGTON</c:v>
                </c:pt>
                <c:pt idx="7">
                  <c:v>WARREN</c:v>
                </c:pt>
                <c:pt idx="8">
                  <c:v>VAN BUREN</c:v>
                </c:pt>
                <c:pt idx="9">
                  <c:v>UNION</c:v>
                </c:pt>
                <c:pt idx="10">
                  <c:v>UNICOI</c:v>
                </c:pt>
                <c:pt idx="11">
                  <c:v>TROUSDALE</c:v>
                </c:pt>
                <c:pt idx="12">
                  <c:v>TIPTON</c:v>
                </c:pt>
                <c:pt idx="13">
                  <c:v>SUMNER</c:v>
                </c:pt>
                <c:pt idx="14">
                  <c:v>SULLIVAN</c:v>
                </c:pt>
                <c:pt idx="15">
                  <c:v>STEWART</c:v>
                </c:pt>
                <c:pt idx="16">
                  <c:v>SOUTHEAST MONROE</c:v>
                </c:pt>
                <c:pt idx="17">
                  <c:v>SOUTHEAST GREENE</c:v>
                </c:pt>
                <c:pt idx="18">
                  <c:v>SOUTHEAST CARTER</c:v>
                </c:pt>
                <c:pt idx="19">
                  <c:v>SMITH</c:v>
                </c:pt>
                <c:pt idx="20">
                  <c:v>SHELBY</c:v>
                </c:pt>
                <c:pt idx="21">
                  <c:v>SEVIER/SMOKY MOUNTAINS</c:v>
                </c:pt>
                <c:pt idx="22">
                  <c:v>SEVIER</c:v>
                </c:pt>
                <c:pt idx="23">
                  <c:v>SEQUATCHIE</c:v>
                </c:pt>
                <c:pt idx="24">
                  <c:v>SCOTT</c:v>
                </c:pt>
                <c:pt idx="25">
                  <c:v>RUTHERFORD</c:v>
                </c:pt>
                <c:pt idx="26">
                  <c:v>ROBERTSON</c:v>
                </c:pt>
                <c:pt idx="27">
                  <c:v>ROANE</c:v>
                </c:pt>
                <c:pt idx="28">
                  <c:v>RHEA</c:v>
                </c:pt>
                <c:pt idx="29">
                  <c:v>PUTNAM</c:v>
                </c:pt>
                <c:pt idx="30">
                  <c:v>POLK</c:v>
                </c:pt>
                <c:pt idx="31">
                  <c:v>PICKETT</c:v>
                </c:pt>
                <c:pt idx="32">
                  <c:v>PERRY</c:v>
                </c:pt>
                <c:pt idx="33">
                  <c:v>OVERTON</c:v>
                </c:pt>
                <c:pt idx="34">
                  <c:v>OBION</c:v>
                </c:pt>
                <c:pt idx="35">
                  <c:v>NORTHWEST MONROE</c:v>
                </c:pt>
                <c:pt idx="36">
                  <c:v>NORTHWEST GREENE</c:v>
                </c:pt>
                <c:pt idx="37">
                  <c:v>NORTHWEST COCKE</c:v>
                </c:pt>
                <c:pt idx="38">
                  <c:v>NORTHWEST CARTER</c:v>
                </c:pt>
                <c:pt idx="39">
                  <c:v>NORTHWEST BLOUNT</c:v>
                </c:pt>
                <c:pt idx="40">
                  <c:v>NORTH SEVIER</c:v>
                </c:pt>
                <c:pt idx="41">
                  <c:v>MORGAN</c:v>
                </c:pt>
                <c:pt idx="42">
                  <c:v>MOORE</c:v>
                </c:pt>
                <c:pt idx="43">
                  <c:v>MONTGOMERY</c:v>
                </c:pt>
                <c:pt idx="44">
                  <c:v>MONROE</c:v>
                </c:pt>
                <c:pt idx="45">
                  <c:v>MEIGS</c:v>
                </c:pt>
                <c:pt idx="46">
                  <c:v>MCNAIRY</c:v>
                </c:pt>
                <c:pt idx="47">
                  <c:v>MCMINN</c:v>
                </c:pt>
                <c:pt idx="48">
                  <c:v>MAURY</c:v>
                </c:pt>
                <c:pt idx="49">
                  <c:v>MARSHALL</c:v>
                </c:pt>
                <c:pt idx="50">
                  <c:v>MARION</c:v>
                </c:pt>
                <c:pt idx="51">
                  <c:v>MADISON</c:v>
                </c:pt>
                <c:pt idx="52">
                  <c:v>MACON</c:v>
                </c:pt>
                <c:pt idx="53">
                  <c:v>LOUDON</c:v>
                </c:pt>
                <c:pt idx="54">
                  <c:v>LINCOLN</c:v>
                </c:pt>
                <c:pt idx="55">
                  <c:v>LEWIS</c:v>
                </c:pt>
                <c:pt idx="56">
                  <c:v>LAWRENCE</c:v>
                </c:pt>
                <c:pt idx="57">
                  <c:v>LAUDERDALE</c:v>
                </c:pt>
                <c:pt idx="58">
                  <c:v>LAKE</c:v>
                </c:pt>
                <c:pt idx="59">
                  <c:v>KNOX</c:v>
                </c:pt>
                <c:pt idx="60">
                  <c:v>JOHNSON</c:v>
                </c:pt>
                <c:pt idx="61">
                  <c:v>JEFFERSON</c:v>
                </c:pt>
                <c:pt idx="62">
                  <c:v>JACKSON</c:v>
                </c:pt>
                <c:pt idx="63">
                  <c:v>HUMPHREYS</c:v>
                </c:pt>
                <c:pt idx="64">
                  <c:v>HOUSTON</c:v>
                </c:pt>
                <c:pt idx="65">
                  <c:v>HICKMAN</c:v>
                </c:pt>
                <c:pt idx="66">
                  <c:v>HENRY</c:v>
                </c:pt>
                <c:pt idx="67">
                  <c:v>HENDERSON</c:v>
                </c:pt>
                <c:pt idx="68">
                  <c:v>HAYWOOD</c:v>
                </c:pt>
                <c:pt idx="69">
                  <c:v>HAWKINS</c:v>
                </c:pt>
                <c:pt idx="70">
                  <c:v>HARDIN</c:v>
                </c:pt>
                <c:pt idx="71">
                  <c:v>HARDEMAN</c:v>
                </c:pt>
                <c:pt idx="72">
                  <c:v>HANCOCK</c:v>
                </c:pt>
                <c:pt idx="73">
                  <c:v>HAMILTON</c:v>
                </c:pt>
                <c:pt idx="74">
                  <c:v>HAMBLEN</c:v>
                </c:pt>
                <c:pt idx="75">
                  <c:v>GRUNDY</c:v>
                </c:pt>
                <c:pt idx="76">
                  <c:v>GREENE</c:v>
                </c:pt>
                <c:pt idx="77">
                  <c:v>Grand Total</c:v>
                </c:pt>
                <c:pt idx="78">
                  <c:v>GRAINGER</c:v>
                </c:pt>
                <c:pt idx="79">
                  <c:v>GILES</c:v>
                </c:pt>
                <c:pt idx="80">
                  <c:v>GIBSON</c:v>
                </c:pt>
                <c:pt idx="81">
                  <c:v>FRANKLIN</c:v>
                </c:pt>
                <c:pt idx="82">
                  <c:v>FENTRESS</c:v>
                </c:pt>
                <c:pt idx="83">
                  <c:v>FAYETTE</c:v>
                </c:pt>
                <c:pt idx="84">
                  <c:v>EAST POLK</c:v>
                </c:pt>
                <c:pt idx="85">
                  <c:v>DYER</c:v>
                </c:pt>
                <c:pt idx="86">
                  <c:v>DICKSON</c:v>
                </c:pt>
                <c:pt idx="87">
                  <c:v>DEKALB</c:v>
                </c:pt>
                <c:pt idx="88">
                  <c:v>DECATUR</c:v>
                </c:pt>
                <c:pt idx="89">
                  <c:v>DAVIDSON</c:v>
                </c:pt>
                <c:pt idx="90">
                  <c:v>CUMBERLAND</c:v>
                </c:pt>
                <c:pt idx="91">
                  <c:v>CROCKETT</c:v>
                </c:pt>
                <c:pt idx="92">
                  <c:v>COFFEE</c:v>
                </c:pt>
                <c:pt idx="93">
                  <c:v>COCKE/SMOKY MOUNTAINS</c:v>
                </c:pt>
                <c:pt idx="94">
                  <c:v>COCKE</c:v>
                </c:pt>
                <c:pt idx="95">
                  <c:v>CLAY</c:v>
                </c:pt>
                <c:pt idx="96">
                  <c:v>CLAIBORNE</c:v>
                </c:pt>
                <c:pt idx="97">
                  <c:v>CHESTER</c:v>
                </c:pt>
                <c:pt idx="98">
                  <c:v>CHEATHAM</c:v>
                </c:pt>
                <c:pt idx="99">
                  <c:v>CARTER</c:v>
                </c:pt>
                <c:pt idx="100">
                  <c:v>CARROLL</c:v>
                </c:pt>
                <c:pt idx="101">
                  <c:v>CANNON</c:v>
                </c:pt>
                <c:pt idx="102">
                  <c:v>CAMPBELL</c:v>
                </c:pt>
                <c:pt idx="103">
                  <c:v>BRADLEY</c:v>
                </c:pt>
                <c:pt idx="104">
                  <c:v>BLOUNT/SMOKY MOUNTAINS</c:v>
                </c:pt>
                <c:pt idx="105">
                  <c:v>BLOUNT</c:v>
                </c:pt>
                <c:pt idx="106">
                  <c:v>BLEDSOE</c:v>
                </c:pt>
                <c:pt idx="107">
                  <c:v>BENTON</c:v>
                </c:pt>
                <c:pt idx="108">
                  <c:v>BEDFORD</c:v>
                </c:pt>
                <c:pt idx="109">
                  <c:v>ANDERSON</c:v>
                </c:pt>
              </c:strCache>
            </c:strRef>
          </c:cat>
          <c:val>
            <c:numRef>
              <c:f>'Sum of event type by county'!$C$4:$C$114</c:f>
              <c:numCache>
                <c:formatCode>General</c:formatCode>
                <c:ptCount val="110"/>
                <c:pt idx="0">
                  <c:v>4181.818181818182</c:v>
                </c:pt>
                <c:pt idx="1">
                  <c:v>469.69696969696969</c:v>
                </c:pt>
                <c:pt idx="2">
                  <c:v>121.21212121212122</c:v>
                </c:pt>
                <c:pt idx="3">
                  <c:v>16848.484848484848</c:v>
                </c:pt>
                <c:pt idx="4">
                  <c:v>303.030303030303</c:v>
                </c:pt>
                <c:pt idx="5">
                  <c:v>606.06060606060601</c:v>
                </c:pt>
                <c:pt idx="6">
                  <c:v>303.030303030303</c:v>
                </c:pt>
                <c:pt idx="7">
                  <c:v>0</c:v>
                </c:pt>
                <c:pt idx="8">
                  <c:v>227.27272727272728</c:v>
                </c:pt>
                <c:pt idx="9">
                  <c:v>4181.818181818182</c:v>
                </c:pt>
                <c:pt idx="10">
                  <c:v>469.69696969696969</c:v>
                </c:pt>
                <c:pt idx="11">
                  <c:v>121.21212121212122</c:v>
                </c:pt>
                <c:pt idx="12">
                  <c:v>15484.848484848484</c:v>
                </c:pt>
                <c:pt idx="13">
                  <c:v>303.030303030303</c:v>
                </c:pt>
                <c:pt idx="14">
                  <c:v>606.06060606060601</c:v>
                </c:pt>
                <c:pt idx="15">
                  <c:v>0</c:v>
                </c:pt>
                <c:pt idx="16">
                  <c:v>1.1363636363636365</c:v>
                </c:pt>
                <c:pt idx="17">
                  <c:v>0</c:v>
                </c:pt>
                <c:pt idx="18">
                  <c:v>20287.878787878788</c:v>
                </c:pt>
                <c:pt idx="19">
                  <c:v>303.030303030303</c:v>
                </c:pt>
                <c:pt idx="20">
                  <c:v>0</c:v>
                </c:pt>
                <c:pt idx="21">
                  <c:v>227.27272727272728</c:v>
                </c:pt>
                <c:pt idx="22">
                  <c:v>4181.818181818182</c:v>
                </c:pt>
                <c:pt idx="23">
                  <c:v>469.69696969696969</c:v>
                </c:pt>
                <c:pt idx="24">
                  <c:v>121.21212121212122</c:v>
                </c:pt>
                <c:pt idx="25">
                  <c:v>16848.484848484848</c:v>
                </c:pt>
                <c:pt idx="26">
                  <c:v>303.030303030303</c:v>
                </c:pt>
                <c:pt idx="27">
                  <c:v>606.06060606060601</c:v>
                </c:pt>
                <c:pt idx="28">
                  <c:v>20390.045454545456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303.030303030303</c:v>
                </c:pt>
                <c:pt idx="36">
                  <c:v>0</c:v>
                </c:pt>
                <c:pt idx="37">
                  <c:v>227.27272727272728</c:v>
                </c:pt>
                <c:pt idx="38">
                  <c:v>4181.818181818182</c:v>
                </c:pt>
                <c:pt idx="39">
                  <c:v>469.69696969696969</c:v>
                </c:pt>
                <c:pt idx="40">
                  <c:v>121.21212121212122</c:v>
                </c:pt>
                <c:pt idx="41">
                  <c:v>1696.969696969697</c:v>
                </c:pt>
                <c:pt idx="42">
                  <c:v>303.030303030303</c:v>
                </c:pt>
                <c:pt idx="43">
                  <c:v>606.06060606060601</c:v>
                </c:pt>
                <c:pt idx="44">
                  <c:v>121.21212121212122</c:v>
                </c:pt>
                <c:pt idx="45">
                  <c:v>1000</c:v>
                </c:pt>
                <c:pt idx="46">
                  <c:v>3303.030303030303</c:v>
                </c:pt>
                <c:pt idx="47">
                  <c:v>606.06060606060601</c:v>
                </c:pt>
                <c:pt idx="48">
                  <c:v>10114.348484848484</c:v>
                </c:pt>
                <c:pt idx="49">
                  <c:v>4287.878787878788</c:v>
                </c:pt>
                <c:pt idx="50">
                  <c:v>106.06060606060606</c:v>
                </c:pt>
                <c:pt idx="51">
                  <c:v>4954.545454545455</c:v>
                </c:pt>
                <c:pt idx="52">
                  <c:v>2121.212121212121</c:v>
                </c:pt>
                <c:pt idx="53">
                  <c:v>4242.424242424242</c:v>
                </c:pt>
                <c:pt idx="54">
                  <c:v>3712.121212121212</c:v>
                </c:pt>
                <c:pt idx="55">
                  <c:v>25621.21212121212</c:v>
                </c:pt>
                <c:pt idx="56">
                  <c:v>181.81818181818181</c:v>
                </c:pt>
                <c:pt idx="57">
                  <c:v>515.4545454545455</c:v>
                </c:pt>
                <c:pt idx="58">
                  <c:v>303.030303030303</c:v>
                </c:pt>
                <c:pt idx="59">
                  <c:v>0</c:v>
                </c:pt>
                <c:pt idx="60">
                  <c:v>227.27272727272728</c:v>
                </c:pt>
                <c:pt idx="61">
                  <c:v>14787.878787878788</c:v>
                </c:pt>
                <c:pt idx="62">
                  <c:v>469.69696969696969</c:v>
                </c:pt>
                <c:pt idx="63">
                  <c:v>121.21212121212122</c:v>
                </c:pt>
                <c:pt idx="64">
                  <c:v>16848.484848484848</c:v>
                </c:pt>
                <c:pt idx="65">
                  <c:v>303.030303030303</c:v>
                </c:pt>
                <c:pt idx="66">
                  <c:v>606.06060606060601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196.96969696969697</c:v>
                </c:pt>
                <c:pt idx="72">
                  <c:v>75.757575757575751</c:v>
                </c:pt>
                <c:pt idx="73">
                  <c:v>0</c:v>
                </c:pt>
                <c:pt idx="74">
                  <c:v>2878.787878787879</c:v>
                </c:pt>
                <c:pt idx="75">
                  <c:v>17378.78787878788</c:v>
                </c:pt>
                <c:pt idx="76">
                  <c:v>318.18181818181819</c:v>
                </c:pt>
                <c:pt idx="77">
                  <c:v>570722.06060606055</c:v>
                </c:pt>
                <c:pt idx="78">
                  <c:v>4015.151515151515</c:v>
                </c:pt>
                <c:pt idx="79">
                  <c:v>162227.27272727274</c:v>
                </c:pt>
                <c:pt idx="80">
                  <c:v>75.757575757575751</c:v>
                </c:pt>
                <c:pt idx="81">
                  <c:v>5560.606060606061</c:v>
                </c:pt>
                <c:pt idx="82">
                  <c:v>15439.39393939394</c:v>
                </c:pt>
                <c:pt idx="83">
                  <c:v>35666.666666666664</c:v>
                </c:pt>
                <c:pt idx="84">
                  <c:v>1772.7272727272727</c:v>
                </c:pt>
                <c:pt idx="85">
                  <c:v>0</c:v>
                </c:pt>
                <c:pt idx="86">
                  <c:v>10151.515151515152</c:v>
                </c:pt>
                <c:pt idx="87">
                  <c:v>0</c:v>
                </c:pt>
                <c:pt idx="88">
                  <c:v>0</c:v>
                </c:pt>
                <c:pt idx="89">
                  <c:v>10761.363636363636</c:v>
                </c:pt>
                <c:pt idx="90">
                  <c:v>303.030303030303</c:v>
                </c:pt>
                <c:pt idx="91">
                  <c:v>0</c:v>
                </c:pt>
                <c:pt idx="92">
                  <c:v>227.27272727272728</c:v>
                </c:pt>
                <c:pt idx="93">
                  <c:v>4181.818181818182</c:v>
                </c:pt>
                <c:pt idx="94">
                  <c:v>469.69696969696969</c:v>
                </c:pt>
                <c:pt idx="95">
                  <c:v>121.21212121212122</c:v>
                </c:pt>
                <c:pt idx="96">
                  <c:v>16848.484848484848</c:v>
                </c:pt>
                <c:pt idx="97">
                  <c:v>303.030303030303</c:v>
                </c:pt>
                <c:pt idx="98">
                  <c:v>606.06060606060601</c:v>
                </c:pt>
                <c:pt idx="99">
                  <c:v>2878.787878787879</c:v>
                </c:pt>
                <c:pt idx="100">
                  <c:v>0</c:v>
                </c:pt>
                <c:pt idx="101">
                  <c:v>318.18181818181819</c:v>
                </c:pt>
                <c:pt idx="102">
                  <c:v>8560.6060606060601</c:v>
                </c:pt>
                <c:pt idx="103">
                  <c:v>91.227272727272734</c:v>
                </c:pt>
                <c:pt idx="104">
                  <c:v>75.757575757575751</c:v>
                </c:pt>
                <c:pt idx="105">
                  <c:v>5560.606060606061</c:v>
                </c:pt>
                <c:pt idx="106">
                  <c:v>15439.39393939394</c:v>
                </c:pt>
                <c:pt idx="107">
                  <c:v>35666.666666666664</c:v>
                </c:pt>
                <c:pt idx="108">
                  <c:v>1772.7272727272727</c:v>
                </c:pt>
                <c:pt idx="109">
                  <c:v>348.4848484848485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E7-43B7-920D-1E2016E2AC71}"/>
            </c:ext>
          </c:extLst>
        </c:ser>
        <c:ser>
          <c:idx val="2"/>
          <c:order val="2"/>
          <c:tx>
            <c:strRef>
              <c:f>'Sum of event type by county'!$D$3</c:f>
              <c:strCache>
                <c:ptCount val="1"/>
                <c:pt idx="0">
                  <c:v>Sum of Hail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'Sum of event type by county'!$A$4:$A$114</c:f>
              <c:strCache>
                <c:ptCount val="110"/>
                <c:pt idx="0">
                  <c:v>WILSON</c:v>
                </c:pt>
                <c:pt idx="1">
                  <c:v>WILLIAMSON</c:v>
                </c:pt>
                <c:pt idx="2">
                  <c:v>WHITE</c:v>
                </c:pt>
                <c:pt idx="3">
                  <c:v>WEST POLK</c:v>
                </c:pt>
                <c:pt idx="4">
                  <c:v>WEAKLEY</c:v>
                </c:pt>
                <c:pt idx="5">
                  <c:v>WAYNE</c:v>
                </c:pt>
                <c:pt idx="6">
                  <c:v>WASHINGTON</c:v>
                </c:pt>
                <c:pt idx="7">
                  <c:v>WARREN</c:v>
                </c:pt>
                <c:pt idx="8">
                  <c:v>VAN BUREN</c:v>
                </c:pt>
                <c:pt idx="9">
                  <c:v>UNION</c:v>
                </c:pt>
                <c:pt idx="10">
                  <c:v>UNICOI</c:v>
                </c:pt>
                <c:pt idx="11">
                  <c:v>TROUSDALE</c:v>
                </c:pt>
                <c:pt idx="12">
                  <c:v>TIPTON</c:v>
                </c:pt>
                <c:pt idx="13">
                  <c:v>SUMNER</c:v>
                </c:pt>
                <c:pt idx="14">
                  <c:v>SULLIVAN</c:v>
                </c:pt>
                <c:pt idx="15">
                  <c:v>STEWART</c:v>
                </c:pt>
                <c:pt idx="16">
                  <c:v>SOUTHEAST MONROE</c:v>
                </c:pt>
                <c:pt idx="17">
                  <c:v>SOUTHEAST GREENE</c:v>
                </c:pt>
                <c:pt idx="18">
                  <c:v>SOUTHEAST CARTER</c:v>
                </c:pt>
                <c:pt idx="19">
                  <c:v>SMITH</c:v>
                </c:pt>
                <c:pt idx="20">
                  <c:v>SHELBY</c:v>
                </c:pt>
                <c:pt idx="21">
                  <c:v>SEVIER/SMOKY MOUNTAINS</c:v>
                </c:pt>
                <c:pt idx="22">
                  <c:v>SEVIER</c:v>
                </c:pt>
                <c:pt idx="23">
                  <c:v>SEQUATCHIE</c:v>
                </c:pt>
                <c:pt idx="24">
                  <c:v>SCOTT</c:v>
                </c:pt>
                <c:pt idx="25">
                  <c:v>RUTHERFORD</c:v>
                </c:pt>
                <c:pt idx="26">
                  <c:v>ROBERTSON</c:v>
                </c:pt>
                <c:pt idx="27">
                  <c:v>ROANE</c:v>
                </c:pt>
                <c:pt idx="28">
                  <c:v>RHEA</c:v>
                </c:pt>
                <c:pt idx="29">
                  <c:v>PUTNAM</c:v>
                </c:pt>
                <c:pt idx="30">
                  <c:v>POLK</c:v>
                </c:pt>
                <c:pt idx="31">
                  <c:v>PICKETT</c:v>
                </c:pt>
                <c:pt idx="32">
                  <c:v>PERRY</c:v>
                </c:pt>
                <c:pt idx="33">
                  <c:v>OVERTON</c:v>
                </c:pt>
                <c:pt idx="34">
                  <c:v>OBION</c:v>
                </c:pt>
                <c:pt idx="35">
                  <c:v>NORTHWEST MONROE</c:v>
                </c:pt>
                <c:pt idx="36">
                  <c:v>NORTHWEST GREENE</c:v>
                </c:pt>
                <c:pt idx="37">
                  <c:v>NORTHWEST COCKE</c:v>
                </c:pt>
                <c:pt idx="38">
                  <c:v>NORTHWEST CARTER</c:v>
                </c:pt>
                <c:pt idx="39">
                  <c:v>NORTHWEST BLOUNT</c:v>
                </c:pt>
                <c:pt idx="40">
                  <c:v>NORTH SEVIER</c:v>
                </c:pt>
                <c:pt idx="41">
                  <c:v>MORGAN</c:v>
                </c:pt>
                <c:pt idx="42">
                  <c:v>MOORE</c:v>
                </c:pt>
                <c:pt idx="43">
                  <c:v>MONTGOMERY</c:v>
                </c:pt>
                <c:pt idx="44">
                  <c:v>MONROE</c:v>
                </c:pt>
                <c:pt idx="45">
                  <c:v>MEIGS</c:v>
                </c:pt>
                <c:pt idx="46">
                  <c:v>MCNAIRY</c:v>
                </c:pt>
                <c:pt idx="47">
                  <c:v>MCMINN</c:v>
                </c:pt>
                <c:pt idx="48">
                  <c:v>MAURY</c:v>
                </c:pt>
                <c:pt idx="49">
                  <c:v>MARSHALL</c:v>
                </c:pt>
                <c:pt idx="50">
                  <c:v>MARION</c:v>
                </c:pt>
                <c:pt idx="51">
                  <c:v>MADISON</c:v>
                </c:pt>
                <c:pt idx="52">
                  <c:v>MACON</c:v>
                </c:pt>
                <c:pt idx="53">
                  <c:v>LOUDON</c:v>
                </c:pt>
                <c:pt idx="54">
                  <c:v>LINCOLN</c:v>
                </c:pt>
                <c:pt idx="55">
                  <c:v>LEWIS</c:v>
                </c:pt>
                <c:pt idx="56">
                  <c:v>LAWRENCE</c:v>
                </c:pt>
                <c:pt idx="57">
                  <c:v>LAUDERDALE</c:v>
                </c:pt>
                <c:pt idx="58">
                  <c:v>LAKE</c:v>
                </c:pt>
                <c:pt idx="59">
                  <c:v>KNOX</c:v>
                </c:pt>
                <c:pt idx="60">
                  <c:v>JOHNSON</c:v>
                </c:pt>
                <c:pt idx="61">
                  <c:v>JEFFERSON</c:v>
                </c:pt>
                <c:pt idx="62">
                  <c:v>JACKSON</c:v>
                </c:pt>
                <c:pt idx="63">
                  <c:v>HUMPHREYS</c:v>
                </c:pt>
                <c:pt idx="64">
                  <c:v>HOUSTON</c:v>
                </c:pt>
                <c:pt idx="65">
                  <c:v>HICKMAN</c:v>
                </c:pt>
                <c:pt idx="66">
                  <c:v>HENRY</c:v>
                </c:pt>
                <c:pt idx="67">
                  <c:v>HENDERSON</c:v>
                </c:pt>
                <c:pt idx="68">
                  <c:v>HAYWOOD</c:v>
                </c:pt>
                <c:pt idx="69">
                  <c:v>HAWKINS</c:v>
                </c:pt>
                <c:pt idx="70">
                  <c:v>HARDIN</c:v>
                </c:pt>
                <c:pt idx="71">
                  <c:v>HARDEMAN</c:v>
                </c:pt>
                <c:pt idx="72">
                  <c:v>HANCOCK</c:v>
                </c:pt>
                <c:pt idx="73">
                  <c:v>HAMILTON</c:v>
                </c:pt>
                <c:pt idx="74">
                  <c:v>HAMBLEN</c:v>
                </c:pt>
                <c:pt idx="75">
                  <c:v>GRUNDY</c:v>
                </c:pt>
                <c:pt idx="76">
                  <c:v>GREENE</c:v>
                </c:pt>
                <c:pt idx="77">
                  <c:v>Grand Total</c:v>
                </c:pt>
                <c:pt idx="78">
                  <c:v>GRAINGER</c:v>
                </c:pt>
                <c:pt idx="79">
                  <c:v>GILES</c:v>
                </c:pt>
                <c:pt idx="80">
                  <c:v>GIBSON</c:v>
                </c:pt>
                <c:pt idx="81">
                  <c:v>FRANKLIN</c:v>
                </c:pt>
                <c:pt idx="82">
                  <c:v>FENTRESS</c:v>
                </c:pt>
                <c:pt idx="83">
                  <c:v>FAYETTE</c:v>
                </c:pt>
                <c:pt idx="84">
                  <c:v>EAST POLK</c:v>
                </c:pt>
                <c:pt idx="85">
                  <c:v>DYER</c:v>
                </c:pt>
                <c:pt idx="86">
                  <c:v>DICKSON</c:v>
                </c:pt>
                <c:pt idx="87">
                  <c:v>DEKALB</c:v>
                </c:pt>
                <c:pt idx="88">
                  <c:v>DECATUR</c:v>
                </c:pt>
                <c:pt idx="89">
                  <c:v>DAVIDSON</c:v>
                </c:pt>
                <c:pt idx="90">
                  <c:v>CUMBERLAND</c:v>
                </c:pt>
                <c:pt idx="91">
                  <c:v>CROCKETT</c:v>
                </c:pt>
                <c:pt idx="92">
                  <c:v>COFFEE</c:v>
                </c:pt>
                <c:pt idx="93">
                  <c:v>COCKE/SMOKY MOUNTAINS</c:v>
                </c:pt>
                <c:pt idx="94">
                  <c:v>COCKE</c:v>
                </c:pt>
                <c:pt idx="95">
                  <c:v>CLAY</c:v>
                </c:pt>
                <c:pt idx="96">
                  <c:v>CLAIBORNE</c:v>
                </c:pt>
                <c:pt idx="97">
                  <c:v>CHESTER</c:v>
                </c:pt>
                <c:pt idx="98">
                  <c:v>CHEATHAM</c:v>
                </c:pt>
                <c:pt idx="99">
                  <c:v>CARTER</c:v>
                </c:pt>
                <c:pt idx="100">
                  <c:v>CARROLL</c:v>
                </c:pt>
                <c:pt idx="101">
                  <c:v>CANNON</c:v>
                </c:pt>
                <c:pt idx="102">
                  <c:v>CAMPBELL</c:v>
                </c:pt>
                <c:pt idx="103">
                  <c:v>BRADLEY</c:v>
                </c:pt>
                <c:pt idx="104">
                  <c:v>BLOUNT/SMOKY MOUNTAINS</c:v>
                </c:pt>
                <c:pt idx="105">
                  <c:v>BLOUNT</c:v>
                </c:pt>
                <c:pt idx="106">
                  <c:v>BLEDSOE</c:v>
                </c:pt>
                <c:pt idx="107">
                  <c:v>BENTON</c:v>
                </c:pt>
                <c:pt idx="108">
                  <c:v>BEDFORD</c:v>
                </c:pt>
                <c:pt idx="109">
                  <c:v>ANDERSON</c:v>
                </c:pt>
              </c:strCache>
            </c:strRef>
          </c:cat>
          <c:val>
            <c:numRef>
              <c:f>'Sum of event type by county'!$D$4:$D$114</c:f>
              <c:numCache>
                <c:formatCode>General</c:formatCode>
                <c:ptCount val="110"/>
                <c:pt idx="0">
                  <c:v>227.27272727272728</c:v>
                </c:pt>
                <c:pt idx="1">
                  <c:v>4181.818181818182</c:v>
                </c:pt>
                <c:pt idx="2">
                  <c:v>469.69696969696969</c:v>
                </c:pt>
                <c:pt idx="3">
                  <c:v>121.21212121212122</c:v>
                </c:pt>
                <c:pt idx="4">
                  <c:v>16848.484848484848</c:v>
                </c:pt>
                <c:pt idx="5">
                  <c:v>303.030303030303</c:v>
                </c:pt>
                <c:pt idx="6">
                  <c:v>606.06060606060601</c:v>
                </c:pt>
                <c:pt idx="7">
                  <c:v>303.030303030303</c:v>
                </c:pt>
                <c:pt idx="8">
                  <c:v>0</c:v>
                </c:pt>
                <c:pt idx="9">
                  <c:v>227.27272727272728</c:v>
                </c:pt>
                <c:pt idx="10">
                  <c:v>4181.818181818182</c:v>
                </c:pt>
                <c:pt idx="11">
                  <c:v>469.69696969696969</c:v>
                </c:pt>
                <c:pt idx="12">
                  <c:v>121.21212121212122</c:v>
                </c:pt>
                <c:pt idx="13">
                  <c:v>16848.484848484848</c:v>
                </c:pt>
                <c:pt idx="14">
                  <c:v>303.030303030303</c:v>
                </c:pt>
                <c:pt idx="15">
                  <c:v>606.06060606060601</c:v>
                </c:pt>
                <c:pt idx="16">
                  <c:v>303.030303030303</c:v>
                </c:pt>
                <c:pt idx="17">
                  <c:v>0</c:v>
                </c:pt>
                <c:pt idx="18">
                  <c:v>227.27272727272728</c:v>
                </c:pt>
                <c:pt idx="19">
                  <c:v>4181.818181818182</c:v>
                </c:pt>
                <c:pt idx="20">
                  <c:v>469.69696969696969</c:v>
                </c:pt>
                <c:pt idx="21">
                  <c:v>121.21212121212122</c:v>
                </c:pt>
                <c:pt idx="22">
                  <c:v>16848.484848484848</c:v>
                </c:pt>
                <c:pt idx="23">
                  <c:v>303.030303030303</c:v>
                </c:pt>
                <c:pt idx="24">
                  <c:v>606.06060606060601</c:v>
                </c:pt>
                <c:pt idx="25">
                  <c:v>121.21212121212122</c:v>
                </c:pt>
                <c:pt idx="26">
                  <c:v>0</c:v>
                </c:pt>
                <c:pt idx="27">
                  <c:v>18454.545454545456</c:v>
                </c:pt>
                <c:pt idx="28">
                  <c:v>606.06060606060601</c:v>
                </c:pt>
                <c:pt idx="29">
                  <c:v>0</c:v>
                </c:pt>
                <c:pt idx="30">
                  <c:v>19439.39393939394</c:v>
                </c:pt>
                <c:pt idx="31">
                  <c:v>106.06060606060606</c:v>
                </c:pt>
                <c:pt idx="32">
                  <c:v>4954.545454545455</c:v>
                </c:pt>
                <c:pt idx="33">
                  <c:v>2121.212121212121</c:v>
                </c:pt>
                <c:pt idx="34">
                  <c:v>4242.424242424242</c:v>
                </c:pt>
                <c:pt idx="35">
                  <c:v>3712.121212121212</c:v>
                </c:pt>
                <c:pt idx="36">
                  <c:v>25621.21212121212</c:v>
                </c:pt>
                <c:pt idx="37">
                  <c:v>181.81818181818181</c:v>
                </c:pt>
                <c:pt idx="38">
                  <c:v>515.4545454545455</c:v>
                </c:pt>
                <c:pt idx="39">
                  <c:v>1909.090909090909</c:v>
                </c:pt>
                <c:pt idx="40">
                  <c:v>1242.4242424242425</c:v>
                </c:pt>
                <c:pt idx="41">
                  <c:v>0</c:v>
                </c:pt>
                <c:pt idx="42">
                  <c:v>64398.378787878784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303.030303030303</c:v>
                </c:pt>
                <c:pt idx="48">
                  <c:v>1495.939393939394</c:v>
                </c:pt>
                <c:pt idx="49">
                  <c:v>227.27272727272728</c:v>
                </c:pt>
                <c:pt idx="50">
                  <c:v>4181.818181818182</c:v>
                </c:pt>
                <c:pt idx="51">
                  <c:v>469.69696969696969</c:v>
                </c:pt>
                <c:pt idx="52">
                  <c:v>121.21212121212122</c:v>
                </c:pt>
                <c:pt idx="53">
                  <c:v>16848.484848484848</c:v>
                </c:pt>
                <c:pt idx="54">
                  <c:v>303.030303030303</c:v>
                </c:pt>
                <c:pt idx="55">
                  <c:v>606.06060606060601</c:v>
                </c:pt>
                <c:pt idx="56">
                  <c:v>196.96969696969697</c:v>
                </c:pt>
                <c:pt idx="57">
                  <c:v>75.757575757575751</c:v>
                </c:pt>
                <c:pt idx="58">
                  <c:v>0</c:v>
                </c:pt>
                <c:pt idx="59">
                  <c:v>2878.787878787879</c:v>
                </c:pt>
                <c:pt idx="60">
                  <c:v>17378.78787878788</c:v>
                </c:pt>
                <c:pt idx="61">
                  <c:v>318.18181818181819</c:v>
                </c:pt>
                <c:pt idx="62">
                  <c:v>75.757575757575751</c:v>
                </c:pt>
                <c:pt idx="63">
                  <c:v>1825.8030303030303</c:v>
                </c:pt>
                <c:pt idx="64">
                  <c:v>75.757575757575751</c:v>
                </c:pt>
                <c:pt idx="65">
                  <c:v>5469.69696969697</c:v>
                </c:pt>
                <c:pt idx="66">
                  <c:v>15439.39393939394</c:v>
                </c:pt>
                <c:pt idx="67">
                  <c:v>35666.666666666664</c:v>
                </c:pt>
                <c:pt idx="68">
                  <c:v>1772.7272727272727</c:v>
                </c:pt>
                <c:pt idx="69">
                  <c:v>303.030303030303</c:v>
                </c:pt>
                <c:pt idx="70">
                  <c:v>0</c:v>
                </c:pt>
                <c:pt idx="71">
                  <c:v>227.27272727272728</c:v>
                </c:pt>
                <c:pt idx="72">
                  <c:v>4181.818181818182</c:v>
                </c:pt>
                <c:pt idx="73">
                  <c:v>469.69696969696969</c:v>
                </c:pt>
                <c:pt idx="74">
                  <c:v>121.21212121212122</c:v>
                </c:pt>
                <c:pt idx="75">
                  <c:v>16848.484848484848</c:v>
                </c:pt>
                <c:pt idx="76">
                  <c:v>303.030303030303</c:v>
                </c:pt>
                <c:pt idx="77">
                  <c:v>507347.51515151514</c:v>
                </c:pt>
                <c:pt idx="78">
                  <c:v>606.06060606060601</c:v>
                </c:pt>
                <c:pt idx="79">
                  <c:v>303.030303030303</c:v>
                </c:pt>
                <c:pt idx="80">
                  <c:v>0</c:v>
                </c:pt>
                <c:pt idx="81">
                  <c:v>227.27272727272728</c:v>
                </c:pt>
                <c:pt idx="82">
                  <c:v>34484.848484848488</c:v>
                </c:pt>
                <c:pt idx="83">
                  <c:v>17136.363636363636</c:v>
                </c:pt>
                <c:pt idx="84">
                  <c:v>121.21212121212122</c:v>
                </c:pt>
                <c:pt idx="85">
                  <c:v>16848.484848484848</c:v>
                </c:pt>
                <c:pt idx="86">
                  <c:v>303.030303030303</c:v>
                </c:pt>
                <c:pt idx="87">
                  <c:v>606.06060606060601</c:v>
                </c:pt>
                <c:pt idx="88">
                  <c:v>2878.787878787879</c:v>
                </c:pt>
                <c:pt idx="89">
                  <c:v>17378.78787878788</c:v>
                </c:pt>
                <c:pt idx="90">
                  <c:v>318.18181818181819</c:v>
                </c:pt>
                <c:pt idx="91">
                  <c:v>4015.151515151515</c:v>
                </c:pt>
                <c:pt idx="92">
                  <c:v>25863.636363636364</c:v>
                </c:pt>
                <c:pt idx="93">
                  <c:v>75.757575757575751</c:v>
                </c:pt>
                <c:pt idx="94">
                  <c:v>5560.606060606061</c:v>
                </c:pt>
                <c:pt idx="95">
                  <c:v>15439.39393939394</c:v>
                </c:pt>
                <c:pt idx="96">
                  <c:v>5363.636363636364</c:v>
                </c:pt>
                <c:pt idx="97">
                  <c:v>0</c:v>
                </c:pt>
                <c:pt idx="98">
                  <c:v>1142.2272727272727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7575.772727272727</c:v>
                </c:pt>
                <c:pt idx="107">
                  <c:v>5454.545454545455</c:v>
                </c:pt>
                <c:pt idx="108">
                  <c:v>393.93939393939394</c:v>
                </c:pt>
                <c:pt idx="109">
                  <c:v>560.60606060606062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E7-43B7-920D-1E2016E2AC71}"/>
            </c:ext>
          </c:extLst>
        </c:ser>
        <c:ser>
          <c:idx val="3"/>
          <c:order val="3"/>
          <c:tx>
            <c:strRef>
              <c:f>'Sum of event type by county'!$E$3</c:f>
              <c:strCache>
                <c:ptCount val="1"/>
                <c:pt idx="0">
                  <c:v>Sum of Freeze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'Sum of event type by county'!$A$4:$A$114</c:f>
              <c:strCache>
                <c:ptCount val="110"/>
                <c:pt idx="0">
                  <c:v>WILSON</c:v>
                </c:pt>
                <c:pt idx="1">
                  <c:v>WILLIAMSON</c:v>
                </c:pt>
                <c:pt idx="2">
                  <c:v>WHITE</c:v>
                </c:pt>
                <c:pt idx="3">
                  <c:v>WEST POLK</c:v>
                </c:pt>
                <c:pt idx="4">
                  <c:v>WEAKLEY</c:v>
                </c:pt>
                <c:pt idx="5">
                  <c:v>WAYNE</c:v>
                </c:pt>
                <c:pt idx="6">
                  <c:v>WASHINGTON</c:v>
                </c:pt>
                <c:pt idx="7">
                  <c:v>WARREN</c:v>
                </c:pt>
                <c:pt idx="8">
                  <c:v>VAN BUREN</c:v>
                </c:pt>
                <c:pt idx="9">
                  <c:v>UNION</c:v>
                </c:pt>
                <c:pt idx="10">
                  <c:v>UNICOI</c:v>
                </c:pt>
                <c:pt idx="11">
                  <c:v>TROUSDALE</c:v>
                </c:pt>
                <c:pt idx="12">
                  <c:v>TIPTON</c:v>
                </c:pt>
                <c:pt idx="13">
                  <c:v>SUMNER</c:v>
                </c:pt>
                <c:pt idx="14">
                  <c:v>SULLIVAN</c:v>
                </c:pt>
                <c:pt idx="15">
                  <c:v>STEWART</c:v>
                </c:pt>
                <c:pt idx="16">
                  <c:v>SOUTHEAST MONROE</c:v>
                </c:pt>
                <c:pt idx="17">
                  <c:v>SOUTHEAST GREENE</c:v>
                </c:pt>
                <c:pt idx="18">
                  <c:v>SOUTHEAST CARTER</c:v>
                </c:pt>
                <c:pt idx="19">
                  <c:v>SMITH</c:v>
                </c:pt>
                <c:pt idx="20">
                  <c:v>SHELBY</c:v>
                </c:pt>
                <c:pt idx="21">
                  <c:v>SEVIER/SMOKY MOUNTAINS</c:v>
                </c:pt>
                <c:pt idx="22">
                  <c:v>SEVIER</c:v>
                </c:pt>
                <c:pt idx="23">
                  <c:v>SEQUATCHIE</c:v>
                </c:pt>
                <c:pt idx="24">
                  <c:v>SCOTT</c:v>
                </c:pt>
                <c:pt idx="25">
                  <c:v>RUTHERFORD</c:v>
                </c:pt>
                <c:pt idx="26">
                  <c:v>ROBERTSON</c:v>
                </c:pt>
                <c:pt idx="27">
                  <c:v>ROANE</c:v>
                </c:pt>
                <c:pt idx="28">
                  <c:v>RHEA</c:v>
                </c:pt>
                <c:pt idx="29">
                  <c:v>PUTNAM</c:v>
                </c:pt>
                <c:pt idx="30">
                  <c:v>POLK</c:v>
                </c:pt>
                <c:pt idx="31">
                  <c:v>PICKETT</c:v>
                </c:pt>
                <c:pt idx="32">
                  <c:v>PERRY</c:v>
                </c:pt>
                <c:pt idx="33">
                  <c:v>OVERTON</c:v>
                </c:pt>
                <c:pt idx="34">
                  <c:v>OBION</c:v>
                </c:pt>
                <c:pt idx="35">
                  <c:v>NORTHWEST MONROE</c:v>
                </c:pt>
                <c:pt idx="36">
                  <c:v>NORTHWEST GREENE</c:v>
                </c:pt>
                <c:pt idx="37">
                  <c:v>NORTHWEST COCKE</c:v>
                </c:pt>
                <c:pt idx="38">
                  <c:v>NORTHWEST CARTER</c:v>
                </c:pt>
                <c:pt idx="39">
                  <c:v>NORTHWEST BLOUNT</c:v>
                </c:pt>
                <c:pt idx="40">
                  <c:v>NORTH SEVIER</c:v>
                </c:pt>
                <c:pt idx="41">
                  <c:v>MORGAN</c:v>
                </c:pt>
                <c:pt idx="42">
                  <c:v>MOORE</c:v>
                </c:pt>
                <c:pt idx="43">
                  <c:v>MONTGOMERY</c:v>
                </c:pt>
                <c:pt idx="44">
                  <c:v>MONROE</c:v>
                </c:pt>
                <c:pt idx="45">
                  <c:v>MEIGS</c:v>
                </c:pt>
                <c:pt idx="46">
                  <c:v>MCNAIRY</c:v>
                </c:pt>
                <c:pt idx="47">
                  <c:v>MCMINN</c:v>
                </c:pt>
                <c:pt idx="48">
                  <c:v>MAURY</c:v>
                </c:pt>
                <c:pt idx="49">
                  <c:v>MARSHALL</c:v>
                </c:pt>
                <c:pt idx="50">
                  <c:v>MARION</c:v>
                </c:pt>
                <c:pt idx="51">
                  <c:v>MADISON</c:v>
                </c:pt>
                <c:pt idx="52">
                  <c:v>MACON</c:v>
                </c:pt>
                <c:pt idx="53">
                  <c:v>LOUDON</c:v>
                </c:pt>
                <c:pt idx="54">
                  <c:v>LINCOLN</c:v>
                </c:pt>
                <c:pt idx="55">
                  <c:v>LEWIS</c:v>
                </c:pt>
                <c:pt idx="56">
                  <c:v>LAWRENCE</c:v>
                </c:pt>
                <c:pt idx="57">
                  <c:v>LAUDERDALE</c:v>
                </c:pt>
                <c:pt idx="58">
                  <c:v>LAKE</c:v>
                </c:pt>
                <c:pt idx="59">
                  <c:v>KNOX</c:v>
                </c:pt>
                <c:pt idx="60">
                  <c:v>JOHNSON</c:v>
                </c:pt>
                <c:pt idx="61">
                  <c:v>JEFFERSON</c:v>
                </c:pt>
                <c:pt idx="62">
                  <c:v>JACKSON</c:v>
                </c:pt>
                <c:pt idx="63">
                  <c:v>HUMPHREYS</c:v>
                </c:pt>
                <c:pt idx="64">
                  <c:v>HOUSTON</c:v>
                </c:pt>
                <c:pt idx="65">
                  <c:v>HICKMAN</c:v>
                </c:pt>
                <c:pt idx="66">
                  <c:v>HENRY</c:v>
                </c:pt>
                <c:pt idx="67">
                  <c:v>HENDERSON</c:v>
                </c:pt>
                <c:pt idx="68">
                  <c:v>HAYWOOD</c:v>
                </c:pt>
                <c:pt idx="69">
                  <c:v>HAWKINS</c:v>
                </c:pt>
                <c:pt idx="70">
                  <c:v>HARDIN</c:v>
                </c:pt>
                <c:pt idx="71">
                  <c:v>HARDEMAN</c:v>
                </c:pt>
                <c:pt idx="72">
                  <c:v>HANCOCK</c:v>
                </c:pt>
                <c:pt idx="73">
                  <c:v>HAMILTON</c:v>
                </c:pt>
                <c:pt idx="74">
                  <c:v>HAMBLEN</c:v>
                </c:pt>
                <c:pt idx="75">
                  <c:v>GRUNDY</c:v>
                </c:pt>
                <c:pt idx="76">
                  <c:v>GREENE</c:v>
                </c:pt>
                <c:pt idx="77">
                  <c:v>Grand Total</c:v>
                </c:pt>
                <c:pt idx="78">
                  <c:v>GRAINGER</c:v>
                </c:pt>
                <c:pt idx="79">
                  <c:v>GILES</c:v>
                </c:pt>
                <c:pt idx="80">
                  <c:v>GIBSON</c:v>
                </c:pt>
                <c:pt idx="81">
                  <c:v>FRANKLIN</c:v>
                </c:pt>
                <c:pt idx="82">
                  <c:v>FENTRESS</c:v>
                </c:pt>
                <c:pt idx="83">
                  <c:v>FAYETTE</c:v>
                </c:pt>
                <c:pt idx="84">
                  <c:v>EAST POLK</c:v>
                </c:pt>
                <c:pt idx="85">
                  <c:v>DYER</c:v>
                </c:pt>
                <c:pt idx="86">
                  <c:v>DICKSON</c:v>
                </c:pt>
                <c:pt idx="87">
                  <c:v>DEKALB</c:v>
                </c:pt>
                <c:pt idx="88">
                  <c:v>DECATUR</c:v>
                </c:pt>
                <c:pt idx="89">
                  <c:v>DAVIDSON</c:v>
                </c:pt>
                <c:pt idx="90">
                  <c:v>CUMBERLAND</c:v>
                </c:pt>
                <c:pt idx="91">
                  <c:v>CROCKETT</c:v>
                </c:pt>
                <c:pt idx="92">
                  <c:v>COFFEE</c:v>
                </c:pt>
                <c:pt idx="93">
                  <c:v>COCKE/SMOKY MOUNTAINS</c:v>
                </c:pt>
                <c:pt idx="94">
                  <c:v>COCKE</c:v>
                </c:pt>
                <c:pt idx="95">
                  <c:v>CLAY</c:v>
                </c:pt>
                <c:pt idx="96">
                  <c:v>CLAIBORNE</c:v>
                </c:pt>
                <c:pt idx="97">
                  <c:v>CHESTER</c:v>
                </c:pt>
                <c:pt idx="98">
                  <c:v>CHEATHAM</c:v>
                </c:pt>
                <c:pt idx="99">
                  <c:v>CARTER</c:v>
                </c:pt>
                <c:pt idx="100">
                  <c:v>CARROLL</c:v>
                </c:pt>
                <c:pt idx="101">
                  <c:v>CANNON</c:v>
                </c:pt>
                <c:pt idx="102">
                  <c:v>CAMPBELL</c:v>
                </c:pt>
                <c:pt idx="103">
                  <c:v>BRADLEY</c:v>
                </c:pt>
                <c:pt idx="104">
                  <c:v>BLOUNT/SMOKY MOUNTAINS</c:v>
                </c:pt>
                <c:pt idx="105">
                  <c:v>BLOUNT</c:v>
                </c:pt>
                <c:pt idx="106">
                  <c:v>BLEDSOE</c:v>
                </c:pt>
                <c:pt idx="107">
                  <c:v>BENTON</c:v>
                </c:pt>
                <c:pt idx="108">
                  <c:v>BEDFORD</c:v>
                </c:pt>
                <c:pt idx="109">
                  <c:v>ANDERSON</c:v>
                </c:pt>
              </c:strCache>
            </c:strRef>
          </c:cat>
          <c:val>
            <c:numRef>
              <c:f>'Sum of event type by county'!$E$4:$E$114</c:f>
              <c:numCache>
                <c:formatCode>General</c:formatCode>
                <c:ptCount val="110"/>
                <c:pt idx="0">
                  <c:v>0</c:v>
                </c:pt>
                <c:pt idx="1">
                  <c:v>303.030303030303</c:v>
                </c:pt>
                <c:pt idx="2">
                  <c:v>0</c:v>
                </c:pt>
                <c:pt idx="3">
                  <c:v>227.27272727272728</c:v>
                </c:pt>
                <c:pt idx="4">
                  <c:v>4181.818181818182</c:v>
                </c:pt>
                <c:pt idx="5">
                  <c:v>469.69696969696969</c:v>
                </c:pt>
                <c:pt idx="6">
                  <c:v>121.21212121212122</c:v>
                </c:pt>
                <c:pt idx="7">
                  <c:v>16848.484848484848</c:v>
                </c:pt>
                <c:pt idx="8">
                  <c:v>303.030303030303</c:v>
                </c:pt>
                <c:pt idx="9">
                  <c:v>606.06060606060601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121.21212121212122</c:v>
                </c:pt>
                <c:pt idx="14">
                  <c:v>0</c:v>
                </c:pt>
                <c:pt idx="15">
                  <c:v>121.21212121212122</c:v>
                </c:pt>
                <c:pt idx="16">
                  <c:v>0</c:v>
                </c:pt>
                <c:pt idx="17">
                  <c:v>18454.545454545456</c:v>
                </c:pt>
                <c:pt idx="18">
                  <c:v>606.06060606060601</c:v>
                </c:pt>
                <c:pt idx="19">
                  <c:v>0</c:v>
                </c:pt>
                <c:pt idx="20">
                  <c:v>15196.969696969696</c:v>
                </c:pt>
                <c:pt idx="21">
                  <c:v>106.06060606060606</c:v>
                </c:pt>
                <c:pt idx="22">
                  <c:v>4954.545454545455</c:v>
                </c:pt>
                <c:pt idx="23">
                  <c:v>2121.212121212121</c:v>
                </c:pt>
                <c:pt idx="24">
                  <c:v>4242.424242424242</c:v>
                </c:pt>
                <c:pt idx="25">
                  <c:v>3712.121212121212</c:v>
                </c:pt>
                <c:pt idx="26">
                  <c:v>2893.939393939394</c:v>
                </c:pt>
                <c:pt idx="27">
                  <c:v>181.81818181818181</c:v>
                </c:pt>
                <c:pt idx="28">
                  <c:v>515.4545454545455</c:v>
                </c:pt>
                <c:pt idx="29">
                  <c:v>1909.090909090909</c:v>
                </c:pt>
                <c:pt idx="30">
                  <c:v>303.030303030303</c:v>
                </c:pt>
                <c:pt idx="31">
                  <c:v>0</c:v>
                </c:pt>
                <c:pt idx="32">
                  <c:v>227.27272727272728</c:v>
                </c:pt>
                <c:pt idx="33">
                  <c:v>4181.818181818182</c:v>
                </c:pt>
                <c:pt idx="34">
                  <c:v>469.69696969696969</c:v>
                </c:pt>
                <c:pt idx="35">
                  <c:v>121.21212121212122</c:v>
                </c:pt>
                <c:pt idx="36">
                  <c:v>16848.484848484848</c:v>
                </c:pt>
                <c:pt idx="37">
                  <c:v>30.303030303030305</c:v>
                </c:pt>
                <c:pt idx="38">
                  <c:v>606.06060606060601</c:v>
                </c:pt>
                <c:pt idx="39">
                  <c:v>196.96969696969697</c:v>
                </c:pt>
                <c:pt idx="40">
                  <c:v>75.757575757575751</c:v>
                </c:pt>
                <c:pt idx="41">
                  <c:v>0</c:v>
                </c:pt>
                <c:pt idx="42">
                  <c:v>2878.787878787879</c:v>
                </c:pt>
                <c:pt idx="43">
                  <c:v>17378.78787878788</c:v>
                </c:pt>
                <c:pt idx="44">
                  <c:v>318.18181818181819</c:v>
                </c:pt>
                <c:pt idx="45">
                  <c:v>4015.151515151515</c:v>
                </c:pt>
                <c:pt idx="46">
                  <c:v>4590.909090909091</c:v>
                </c:pt>
                <c:pt idx="47">
                  <c:v>75.757575757575751</c:v>
                </c:pt>
                <c:pt idx="48">
                  <c:v>5560.606060606061</c:v>
                </c:pt>
                <c:pt idx="49">
                  <c:v>1803.030303030303</c:v>
                </c:pt>
                <c:pt idx="50">
                  <c:v>35666.666666666664</c:v>
                </c:pt>
                <c:pt idx="51">
                  <c:v>1772.7272727272727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303.030303030303</c:v>
                </c:pt>
                <c:pt idx="60">
                  <c:v>0</c:v>
                </c:pt>
                <c:pt idx="61">
                  <c:v>227.27272727272728</c:v>
                </c:pt>
                <c:pt idx="62">
                  <c:v>1151.5151515151515</c:v>
                </c:pt>
                <c:pt idx="63">
                  <c:v>469.69696969696969</c:v>
                </c:pt>
                <c:pt idx="64">
                  <c:v>121.21212121212122</c:v>
                </c:pt>
                <c:pt idx="65">
                  <c:v>1696.969696969697</c:v>
                </c:pt>
                <c:pt idx="66">
                  <c:v>303.030303030303</c:v>
                </c:pt>
                <c:pt idx="67">
                  <c:v>606.06060606060601</c:v>
                </c:pt>
                <c:pt idx="68">
                  <c:v>2878.787878787879</c:v>
                </c:pt>
                <c:pt idx="69">
                  <c:v>17378.78787878788</c:v>
                </c:pt>
                <c:pt idx="70">
                  <c:v>318.18181818181819</c:v>
                </c:pt>
                <c:pt idx="71">
                  <c:v>4015.151515151515</c:v>
                </c:pt>
                <c:pt idx="72">
                  <c:v>162227.27272727274</c:v>
                </c:pt>
                <c:pt idx="73">
                  <c:v>75.757575757575751</c:v>
                </c:pt>
                <c:pt idx="74">
                  <c:v>5560.606060606061</c:v>
                </c:pt>
                <c:pt idx="75">
                  <c:v>15439.39393939394</c:v>
                </c:pt>
                <c:pt idx="76">
                  <c:v>35666.666666666664</c:v>
                </c:pt>
                <c:pt idx="77">
                  <c:v>609679.37878787878</c:v>
                </c:pt>
                <c:pt idx="78">
                  <c:v>1772.7272727272727</c:v>
                </c:pt>
                <c:pt idx="79">
                  <c:v>121.21212121212122</c:v>
                </c:pt>
                <c:pt idx="80">
                  <c:v>0</c:v>
                </c:pt>
                <c:pt idx="81">
                  <c:v>18454.545454545456</c:v>
                </c:pt>
                <c:pt idx="82">
                  <c:v>606.06060606060601</c:v>
                </c:pt>
                <c:pt idx="83">
                  <c:v>0</c:v>
                </c:pt>
                <c:pt idx="84">
                  <c:v>4287.878787878788</c:v>
                </c:pt>
                <c:pt idx="85">
                  <c:v>106.06060606060606</c:v>
                </c:pt>
                <c:pt idx="86">
                  <c:v>4848.484848484848</c:v>
                </c:pt>
                <c:pt idx="87">
                  <c:v>2121.212121212121</c:v>
                </c:pt>
                <c:pt idx="88">
                  <c:v>4242.424242424242</c:v>
                </c:pt>
                <c:pt idx="89">
                  <c:v>3712.121212121212</c:v>
                </c:pt>
                <c:pt idx="90">
                  <c:v>25621.21212121212</c:v>
                </c:pt>
                <c:pt idx="91">
                  <c:v>181.81818181818181</c:v>
                </c:pt>
                <c:pt idx="92">
                  <c:v>515.4545454545455</c:v>
                </c:pt>
                <c:pt idx="93">
                  <c:v>1909.090909090909</c:v>
                </c:pt>
                <c:pt idx="94">
                  <c:v>39121.21212121212</c:v>
                </c:pt>
                <c:pt idx="95">
                  <c:v>560.60606060606062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60209.07575757576</c:v>
                </c:pt>
                <c:pt idx="105">
                  <c:v>1090.909090909091</c:v>
                </c:pt>
                <c:pt idx="106">
                  <c:v>10909.09090909091</c:v>
                </c:pt>
                <c:pt idx="107">
                  <c:v>2818.181818181818</c:v>
                </c:pt>
                <c:pt idx="108">
                  <c:v>1939.3939393939395</c:v>
                </c:pt>
                <c:pt idx="109">
                  <c:v>772.72727272727275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E7-43B7-920D-1E2016E2AC71}"/>
            </c:ext>
          </c:extLst>
        </c:ser>
        <c:ser>
          <c:idx val="4"/>
          <c:order val="4"/>
          <c:tx>
            <c:strRef>
              <c:f>'Sum of event type by county'!$F$3</c:f>
              <c:strCache>
                <c:ptCount val="1"/>
                <c:pt idx="0">
                  <c:v>Sum of Drought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'Sum of event type by county'!$A$4:$A$114</c:f>
              <c:strCache>
                <c:ptCount val="110"/>
                <c:pt idx="0">
                  <c:v>WILSON</c:v>
                </c:pt>
                <c:pt idx="1">
                  <c:v>WILLIAMSON</c:v>
                </c:pt>
                <c:pt idx="2">
                  <c:v>WHITE</c:v>
                </c:pt>
                <c:pt idx="3">
                  <c:v>WEST POLK</c:v>
                </c:pt>
                <c:pt idx="4">
                  <c:v>WEAKLEY</c:v>
                </c:pt>
                <c:pt idx="5">
                  <c:v>WAYNE</c:v>
                </c:pt>
                <c:pt idx="6">
                  <c:v>WASHINGTON</c:v>
                </c:pt>
                <c:pt idx="7">
                  <c:v>WARREN</c:v>
                </c:pt>
                <c:pt idx="8">
                  <c:v>VAN BUREN</c:v>
                </c:pt>
                <c:pt idx="9">
                  <c:v>UNION</c:v>
                </c:pt>
                <c:pt idx="10">
                  <c:v>UNICOI</c:v>
                </c:pt>
                <c:pt idx="11">
                  <c:v>TROUSDALE</c:v>
                </c:pt>
                <c:pt idx="12">
                  <c:v>TIPTON</c:v>
                </c:pt>
                <c:pt idx="13">
                  <c:v>SUMNER</c:v>
                </c:pt>
                <c:pt idx="14">
                  <c:v>SULLIVAN</c:v>
                </c:pt>
                <c:pt idx="15">
                  <c:v>STEWART</c:v>
                </c:pt>
                <c:pt idx="16">
                  <c:v>SOUTHEAST MONROE</c:v>
                </c:pt>
                <c:pt idx="17">
                  <c:v>SOUTHEAST GREENE</c:v>
                </c:pt>
                <c:pt idx="18">
                  <c:v>SOUTHEAST CARTER</c:v>
                </c:pt>
                <c:pt idx="19">
                  <c:v>SMITH</c:v>
                </c:pt>
                <c:pt idx="20">
                  <c:v>SHELBY</c:v>
                </c:pt>
                <c:pt idx="21">
                  <c:v>SEVIER/SMOKY MOUNTAINS</c:v>
                </c:pt>
                <c:pt idx="22">
                  <c:v>SEVIER</c:v>
                </c:pt>
                <c:pt idx="23">
                  <c:v>SEQUATCHIE</c:v>
                </c:pt>
                <c:pt idx="24">
                  <c:v>SCOTT</c:v>
                </c:pt>
                <c:pt idx="25">
                  <c:v>RUTHERFORD</c:v>
                </c:pt>
                <c:pt idx="26">
                  <c:v>ROBERTSON</c:v>
                </c:pt>
                <c:pt idx="27">
                  <c:v>ROANE</c:v>
                </c:pt>
                <c:pt idx="28">
                  <c:v>RHEA</c:v>
                </c:pt>
                <c:pt idx="29">
                  <c:v>PUTNAM</c:v>
                </c:pt>
                <c:pt idx="30">
                  <c:v>POLK</c:v>
                </c:pt>
                <c:pt idx="31">
                  <c:v>PICKETT</c:v>
                </c:pt>
                <c:pt idx="32">
                  <c:v>PERRY</c:v>
                </c:pt>
                <c:pt idx="33">
                  <c:v>OVERTON</c:v>
                </c:pt>
                <c:pt idx="34">
                  <c:v>OBION</c:v>
                </c:pt>
                <c:pt idx="35">
                  <c:v>NORTHWEST MONROE</c:v>
                </c:pt>
                <c:pt idx="36">
                  <c:v>NORTHWEST GREENE</c:v>
                </c:pt>
                <c:pt idx="37">
                  <c:v>NORTHWEST COCKE</c:v>
                </c:pt>
                <c:pt idx="38">
                  <c:v>NORTHWEST CARTER</c:v>
                </c:pt>
                <c:pt idx="39">
                  <c:v>NORTHWEST BLOUNT</c:v>
                </c:pt>
                <c:pt idx="40">
                  <c:v>NORTH SEVIER</c:v>
                </c:pt>
                <c:pt idx="41">
                  <c:v>MORGAN</c:v>
                </c:pt>
                <c:pt idx="42">
                  <c:v>MOORE</c:v>
                </c:pt>
                <c:pt idx="43">
                  <c:v>MONTGOMERY</c:v>
                </c:pt>
                <c:pt idx="44">
                  <c:v>MONROE</c:v>
                </c:pt>
                <c:pt idx="45">
                  <c:v>MEIGS</c:v>
                </c:pt>
                <c:pt idx="46">
                  <c:v>MCNAIRY</c:v>
                </c:pt>
                <c:pt idx="47">
                  <c:v>MCMINN</c:v>
                </c:pt>
                <c:pt idx="48">
                  <c:v>MAURY</c:v>
                </c:pt>
                <c:pt idx="49">
                  <c:v>MARSHALL</c:v>
                </c:pt>
                <c:pt idx="50">
                  <c:v>MARION</c:v>
                </c:pt>
                <c:pt idx="51">
                  <c:v>MADISON</c:v>
                </c:pt>
                <c:pt idx="52">
                  <c:v>MACON</c:v>
                </c:pt>
                <c:pt idx="53">
                  <c:v>LOUDON</c:v>
                </c:pt>
                <c:pt idx="54">
                  <c:v>LINCOLN</c:v>
                </c:pt>
                <c:pt idx="55">
                  <c:v>LEWIS</c:v>
                </c:pt>
                <c:pt idx="56">
                  <c:v>LAWRENCE</c:v>
                </c:pt>
                <c:pt idx="57">
                  <c:v>LAUDERDALE</c:v>
                </c:pt>
                <c:pt idx="58">
                  <c:v>LAKE</c:v>
                </c:pt>
                <c:pt idx="59">
                  <c:v>KNOX</c:v>
                </c:pt>
                <c:pt idx="60">
                  <c:v>JOHNSON</c:v>
                </c:pt>
                <c:pt idx="61">
                  <c:v>JEFFERSON</c:v>
                </c:pt>
                <c:pt idx="62">
                  <c:v>JACKSON</c:v>
                </c:pt>
                <c:pt idx="63">
                  <c:v>HUMPHREYS</c:v>
                </c:pt>
                <c:pt idx="64">
                  <c:v>HOUSTON</c:v>
                </c:pt>
                <c:pt idx="65">
                  <c:v>HICKMAN</c:v>
                </c:pt>
                <c:pt idx="66">
                  <c:v>HENRY</c:v>
                </c:pt>
                <c:pt idx="67">
                  <c:v>HENDERSON</c:v>
                </c:pt>
                <c:pt idx="68">
                  <c:v>HAYWOOD</c:v>
                </c:pt>
                <c:pt idx="69">
                  <c:v>HAWKINS</c:v>
                </c:pt>
                <c:pt idx="70">
                  <c:v>HARDIN</c:v>
                </c:pt>
                <c:pt idx="71">
                  <c:v>HARDEMAN</c:v>
                </c:pt>
                <c:pt idx="72">
                  <c:v>HANCOCK</c:v>
                </c:pt>
                <c:pt idx="73">
                  <c:v>HAMILTON</c:v>
                </c:pt>
                <c:pt idx="74">
                  <c:v>HAMBLEN</c:v>
                </c:pt>
                <c:pt idx="75">
                  <c:v>GRUNDY</c:v>
                </c:pt>
                <c:pt idx="76">
                  <c:v>GREENE</c:v>
                </c:pt>
                <c:pt idx="77">
                  <c:v>Grand Total</c:v>
                </c:pt>
                <c:pt idx="78">
                  <c:v>GRAINGER</c:v>
                </c:pt>
                <c:pt idx="79">
                  <c:v>GILES</c:v>
                </c:pt>
                <c:pt idx="80">
                  <c:v>GIBSON</c:v>
                </c:pt>
                <c:pt idx="81">
                  <c:v>FRANKLIN</c:v>
                </c:pt>
                <c:pt idx="82">
                  <c:v>FENTRESS</c:v>
                </c:pt>
                <c:pt idx="83">
                  <c:v>FAYETTE</c:v>
                </c:pt>
                <c:pt idx="84">
                  <c:v>EAST POLK</c:v>
                </c:pt>
                <c:pt idx="85">
                  <c:v>DYER</c:v>
                </c:pt>
                <c:pt idx="86">
                  <c:v>DICKSON</c:v>
                </c:pt>
                <c:pt idx="87">
                  <c:v>DEKALB</c:v>
                </c:pt>
                <c:pt idx="88">
                  <c:v>DECATUR</c:v>
                </c:pt>
                <c:pt idx="89">
                  <c:v>DAVIDSON</c:v>
                </c:pt>
                <c:pt idx="90">
                  <c:v>CUMBERLAND</c:v>
                </c:pt>
                <c:pt idx="91">
                  <c:v>CROCKETT</c:v>
                </c:pt>
                <c:pt idx="92">
                  <c:v>COFFEE</c:v>
                </c:pt>
                <c:pt idx="93">
                  <c:v>COCKE/SMOKY MOUNTAINS</c:v>
                </c:pt>
                <c:pt idx="94">
                  <c:v>COCKE</c:v>
                </c:pt>
                <c:pt idx="95">
                  <c:v>CLAY</c:v>
                </c:pt>
                <c:pt idx="96">
                  <c:v>CLAIBORNE</c:v>
                </c:pt>
                <c:pt idx="97">
                  <c:v>CHESTER</c:v>
                </c:pt>
                <c:pt idx="98">
                  <c:v>CHEATHAM</c:v>
                </c:pt>
                <c:pt idx="99">
                  <c:v>CARTER</c:v>
                </c:pt>
                <c:pt idx="100">
                  <c:v>CARROLL</c:v>
                </c:pt>
                <c:pt idx="101">
                  <c:v>CANNON</c:v>
                </c:pt>
                <c:pt idx="102">
                  <c:v>CAMPBELL</c:v>
                </c:pt>
                <c:pt idx="103">
                  <c:v>BRADLEY</c:v>
                </c:pt>
                <c:pt idx="104">
                  <c:v>BLOUNT/SMOKY MOUNTAINS</c:v>
                </c:pt>
                <c:pt idx="105">
                  <c:v>BLOUNT</c:v>
                </c:pt>
                <c:pt idx="106">
                  <c:v>BLEDSOE</c:v>
                </c:pt>
                <c:pt idx="107">
                  <c:v>BENTON</c:v>
                </c:pt>
                <c:pt idx="108">
                  <c:v>BEDFORD</c:v>
                </c:pt>
                <c:pt idx="109">
                  <c:v>ANDERSON</c:v>
                </c:pt>
              </c:strCache>
            </c:strRef>
          </c:cat>
          <c:val>
            <c:numRef>
              <c:f>'Sum of event type by county'!$F$4:$F$114</c:f>
              <c:numCache>
                <c:formatCode>General</c:formatCode>
                <c:ptCount val="110"/>
                <c:pt idx="0">
                  <c:v>227.27272727272728</c:v>
                </c:pt>
                <c:pt idx="1">
                  <c:v>4181.818181818182</c:v>
                </c:pt>
                <c:pt idx="2">
                  <c:v>469.69696969696969</c:v>
                </c:pt>
                <c:pt idx="3">
                  <c:v>121.21212121212122</c:v>
                </c:pt>
                <c:pt idx="4">
                  <c:v>16848.484848484848</c:v>
                </c:pt>
                <c:pt idx="5">
                  <c:v>303.030303030303</c:v>
                </c:pt>
                <c:pt idx="6">
                  <c:v>606.06060606060601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242.42424242424244</c:v>
                </c:pt>
                <c:pt idx="11">
                  <c:v>5181.818181818182</c:v>
                </c:pt>
                <c:pt idx="12">
                  <c:v>0</c:v>
                </c:pt>
                <c:pt idx="13">
                  <c:v>0</c:v>
                </c:pt>
                <c:pt idx="14">
                  <c:v>303.030303030303</c:v>
                </c:pt>
                <c:pt idx="15">
                  <c:v>0</c:v>
                </c:pt>
                <c:pt idx="16">
                  <c:v>227.27272727272728</c:v>
                </c:pt>
                <c:pt idx="17">
                  <c:v>4181.818181818182</c:v>
                </c:pt>
                <c:pt idx="18">
                  <c:v>469.69696969696969</c:v>
                </c:pt>
                <c:pt idx="19">
                  <c:v>13060.60606060606</c:v>
                </c:pt>
                <c:pt idx="20">
                  <c:v>16848.484848484848</c:v>
                </c:pt>
                <c:pt idx="21">
                  <c:v>303.030303030303</c:v>
                </c:pt>
                <c:pt idx="22">
                  <c:v>606.06060606060601</c:v>
                </c:pt>
                <c:pt idx="23">
                  <c:v>0</c:v>
                </c:pt>
                <c:pt idx="24">
                  <c:v>0</c:v>
                </c:pt>
                <c:pt idx="25">
                  <c:v>125189.57575757576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196.96969696969697</c:v>
                </c:pt>
                <c:pt idx="31">
                  <c:v>75.757575757575751</c:v>
                </c:pt>
                <c:pt idx="32">
                  <c:v>0</c:v>
                </c:pt>
                <c:pt idx="33">
                  <c:v>2878.787878787879</c:v>
                </c:pt>
                <c:pt idx="34">
                  <c:v>17378.78787878788</c:v>
                </c:pt>
                <c:pt idx="35">
                  <c:v>318.18181818181819</c:v>
                </c:pt>
                <c:pt idx="36">
                  <c:v>4015.151515151515</c:v>
                </c:pt>
                <c:pt idx="37">
                  <c:v>75757.57575757576</c:v>
                </c:pt>
                <c:pt idx="38">
                  <c:v>75.757575757575751</c:v>
                </c:pt>
                <c:pt idx="39">
                  <c:v>5560.606060606061</c:v>
                </c:pt>
                <c:pt idx="40">
                  <c:v>287.87878787878788</c:v>
                </c:pt>
                <c:pt idx="41">
                  <c:v>5363.636363636364</c:v>
                </c:pt>
                <c:pt idx="42">
                  <c:v>1772.7272727272727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60.606060606060609</c:v>
                </c:pt>
                <c:pt idx="47">
                  <c:v>0</c:v>
                </c:pt>
                <c:pt idx="48">
                  <c:v>950</c:v>
                </c:pt>
                <c:pt idx="49">
                  <c:v>0</c:v>
                </c:pt>
                <c:pt idx="50">
                  <c:v>4848.484848484848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2878.787878787879</c:v>
                </c:pt>
                <c:pt idx="58">
                  <c:v>17378.78787878788</c:v>
                </c:pt>
                <c:pt idx="59">
                  <c:v>318.18181818181819</c:v>
                </c:pt>
                <c:pt idx="60">
                  <c:v>4015.151515151515</c:v>
                </c:pt>
                <c:pt idx="61">
                  <c:v>41015.151515151512</c:v>
                </c:pt>
                <c:pt idx="62">
                  <c:v>75.757575757575751</c:v>
                </c:pt>
                <c:pt idx="63">
                  <c:v>5560.606060606061</c:v>
                </c:pt>
                <c:pt idx="64">
                  <c:v>15439.39393939394</c:v>
                </c:pt>
                <c:pt idx="65">
                  <c:v>5363.636363636364</c:v>
                </c:pt>
                <c:pt idx="66">
                  <c:v>1772.7272727272727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445820.42424242425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7606.060606060606</c:v>
                </c:pt>
                <c:pt idx="84">
                  <c:v>631.81818181818187</c:v>
                </c:pt>
                <c:pt idx="85">
                  <c:v>318.18181818181819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24318.78787878788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5457.590909090909</c:v>
                </c:pt>
                <c:pt idx="105">
                  <c:v>4757.5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E7-43B7-920D-1E2016E2AC71}"/>
            </c:ext>
          </c:extLst>
        </c:ser>
        <c:ser>
          <c:idx val="5"/>
          <c:order val="5"/>
          <c:tx>
            <c:strRef>
              <c:f>'Sum of event type by county'!$G$3</c:f>
              <c:strCache>
                <c:ptCount val="1"/>
                <c:pt idx="0">
                  <c:v>Sum of Flood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'Sum of event type by county'!$A$4:$A$114</c:f>
              <c:strCache>
                <c:ptCount val="110"/>
                <c:pt idx="0">
                  <c:v>WILSON</c:v>
                </c:pt>
                <c:pt idx="1">
                  <c:v>WILLIAMSON</c:v>
                </c:pt>
                <c:pt idx="2">
                  <c:v>WHITE</c:v>
                </c:pt>
                <c:pt idx="3">
                  <c:v>WEST POLK</c:v>
                </c:pt>
                <c:pt idx="4">
                  <c:v>WEAKLEY</c:v>
                </c:pt>
                <c:pt idx="5">
                  <c:v>WAYNE</c:v>
                </c:pt>
                <c:pt idx="6">
                  <c:v>WASHINGTON</c:v>
                </c:pt>
                <c:pt idx="7">
                  <c:v>WARREN</c:v>
                </c:pt>
                <c:pt idx="8">
                  <c:v>VAN BUREN</c:v>
                </c:pt>
                <c:pt idx="9">
                  <c:v>UNION</c:v>
                </c:pt>
                <c:pt idx="10">
                  <c:v>UNICOI</c:v>
                </c:pt>
                <c:pt idx="11">
                  <c:v>TROUSDALE</c:v>
                </c:pt>
                <c:pt idx="12">
                  <c:v>TIPTON</c:v>
                </c:pt>
                <c:pt idx="13">
                  <c:v>SUMNER</c:v>
                </c:pt>
                <c:pt idx="14">
                  <c:v>SULLIVAN</c:v>
                </c:pt>
                <c:pt idx="15">
                  <c:v>STEWART</c:v>
                </c:pt>
                <c:pt idx="16">
                  <c:v>SOUTHEAST MONROE</c:v>
                </c:pt>
                <c:pt idx="17">
                  <c:v>SOUTHEAST GREENE</c:v>
                </c:pt>
                <c:pt idx="18">
                  <c:v>SOUTHEAST CARTER</c:v>
                </c:pt>
                <c:pt idx="19">
                  <c:v>SMITH</c:v>
                </c:pt>
                <c:pt idx="20">
                  <c:v>SHELBY</c:v>
                </c:pt>
                <c:pt idx="21">
                  <c:v>SEVIER/SMOKY MOUNTAINS</c:v>
                </c:pt>
                <c:pt idx="22">
                  <c:v>SEVIER</c:v>
                </c:pt>
                <c:pt idx="23">
                  <c:v>SEQUATCHIE</c:v>
                </c:pt>
                <c:pt idx="24">
                  <c:v>SCOTT</c:v>
                </c:pt>
                <c:pt idx="25">
                  <c:v>RUTHERFORD</c:v>
                </c:pt>
                <c:pt idx="26">
                  <c:v>ROBERTSON</c:v>
                </c:pt>
                <c:pt idx="27">
                  <c:v>ROANE</c:v>
                </c:pt>
                <c:pt idx="28">
                  <c:v>RHEA</c:v>
                </c:pt>
                <c:pt idx="29">
                  <c:v>PUTNAM</c:v>
                </c:pt>
                <c:pt idx="30">
                  <c:v>POLK</c:v>
                </c:pt>
                <c:pt idx="31">
                  <c:v>PICKETT</c:v>
                </c:pt>
                <c:pt idx="32">
                  <c:v>PERRY</c:v>
                </c:pt>
                <c:pt idx="33">
                  <c:v>OVERTON</c:v>
                </c:pt>
                <c:pt idx="34">
                  <c:v>OBION</c:v>
                </c:pt>
                <c:pt idx="35">
                  <c:v>NORTHWEST MONROE</c:v>
                </c:pt>
                <c:pt idx="36">
                  <c:v>NORTHWEST GREENE</c:v>
                </c:pt>
                <c:pt idx="37">
                  <c:v>NORTHWEST COCKE</c:v>
                </c:pt>
                <c:pt idx="38">
                  <c:v>NORTHWEST CARTER</c:v>
                </c:pt>
                <c:pt idx="39">
                  <c:v>NORTHWEST BLOUNT</c:v>
                </c:pt>
                <c:pt idx="40">
                  <c:v>NORTH SEVIER</c:v>
                </c:pt>
                <c:pt idx="41">
                  <c:v>MORGAN</c:v>
                </c:pt>
                <c:pt idx="42">
                  <c:v>MOORE</c:v>
                </c:pt>
                <c:pt idx="43">
                  <c:v>MONTGOMERY</c:v>
                </c:pt>
                <c:pt idx="44">
                  <c:v>MONROE</c:v>
                </c:pt>
                <c:pt idx="45">
                  <c:v>MEIGS</c:v>
                </c:pt>
                <c:pt idx="46">
                  <c:v>MCNAIRY</c:v>
                </c:pt>
                <c:pt idx="47">
                  <c:v>MCMINN</c:v>
                </c:pt>
                <c:pt idx="48">
                  <c:v>MAURY</c:v>
                </c:pt>
                <c:pt idx="49">
                  <c:v>MARSHALL</c:v>
                </c:pt>
                <c:pt idx="50">
                  <c:v>MARION</c:v>
                </c:pt>
                <c:pt idx="51">
                  <c:v>MADISON</c:v>
                </c:pt>
                <c:pt idx="52">
                  <c:v>MACON</c:v>
                </c:pt>
                <c:pt idx="53">
                  <c:v>LOUDON</c:v>
                </c:pt>
                <c:pt idx="54">
                  <c:v>LINCOLN</c:v>
                </c:pt>
                <c:pt idx="55">
                  <c:v>LEWIS</c:v>
                </c:pt>
                <c:pt idx="56">
                  <c:v>LAWRENCE</c:v>
                </c:pt>
                <c:pt idx="57">
                  <c:v>LAUDERDALE</c:v>
                </c:pt>
                <c:pt idx="58">
                  <c:v>LAKE</c:v>
                </c:pt>
                <c:pt idx="59">
                  <c:v>KNOX</c:v>
                </c:pt>
                <c:pt idx="60">
                  <c:v>JOHNSON</c:v>
                </c:pt>
                <c:pt idx="61">
                  <c:v>JEFFERSON</c:v>
                </c:pt>
                <c:pt idx="62">
                  <c:v>JACKSON</c:v>
                </c:pt>
                <c:pt idx="63">
                  <c:v>HUMPHREYS</c:v>
                </c:pt>
                <c:pt idx="64">
                  <c:v>HOUSTON</c:v>
                </c:pt>
                <c:pt idx="65">
                  <c:v>HICKMAN</c:v>
                </c:pt>
                <c:pt idx="66">
                  <c:v>HENRY</c:v>
                </c:pt>
                <c:pt idx="67">
                  <c:v>HENDERSON</c:v>
                </c:pt>
                <c:pt idx="68">
                  <c:v>HAYWOOD</c:v>
                </c:pt>
                <c:pt idx="69">
                  <c:v>HAWKINS</c:v>
                </c:pt>
                <c:pt idx="70">
                  <c:v>HARDIN</c:v>
                </c:pt>
                <c:pt idx="71">
                  <c:v>HARDEMAN</c:v>
                </c:pt>
                <c:pt idx="72">
                  <c:v>HANCOCK</c:v>
                </c:pt>
                <c:pt idx="73">
                  <c:v>HAMILTON</c:v>
                </c:pt>
                <c:pt idx="74">
                  <c:v>HAMBLEN</c:v>
                </c:pt>
                <c:pt idx="75">
                  <c:v>GRUNDY</c:v>
                </c:pt>
                <c:pt idx="76">
                  <c:v>GREENE</c:v>
                </c:pt>
                <c:pt idx="77">
                  <c:v>Grand Total</c:v>
                </c:pt>
                <c:pt idx="78">
                  <c:v>GRAINGER</c:v>
                </c:pt>
                <c:pt idx="79">
                  <c:v>GILES</c:v>
                </c:pt>
                <c:pt idx="80">
                  <c:v>GIBSON</c:v>
                </c:pt>
                <c:pt idx="81">
                  <c:v>FRANKLIN</c:v>
                </c:pt>
                <c:pt idx="82">
                  <c:v>FENTRESS</c:v>
                </c:pt>
                <c:pt idx="83">
                  <c:v>FAYETTE</c:v>
                </c:pt>
                <c:pt idx="84">
                  <c:v>EAST POLK</c:v>
                </c:pt>
                <c:pt idx="85">
                  <c:v>DYER</c:v>
                </c:pt>
                <c:pt idx="86">
                  <c:v>DICKSON</c:v>
                </c:pt>
                <c:pt idx="87">
                  <c:v>DEKALB</c:v>
                </c:pt>
                <c:pt idx="88">
                  <c:v>DECATUR</c:v>
                </c:pt>
                <c:pt idx="89">
                  <c:v>DAVIDSON</c:v>
                </c:pt>
                <c:pt idx="90">
                  <c:v>CUMBERLAND</c:v>
                </c:pt>
                <c:pt idx="91">
                  <c:v>CROCKETT</c:v>
                </c:pt>
                <c:pt idx="92">
                  <c:v>COFFEE</c:v>
                </c:pt>
                <c:pt idx="93">
                  <c:v>COCKE/SMOKY MOUNTAINS</c:v>
                </c:pt>
                <c:pt idx="94">
                  <c:v>COCKE</c:v>
                </c:pt>
                <c:pt idx="95">
                  <c:v>CLAY</c:v>
                </c:pt>
                <c:pt idx="96">
                  <c:v>CLAIBORNE</c:v>
                </c:pt>
                <c:pt idx="97">
                  <c:v>CHESTER</c:v>
                </c:pt>
                <c:pt idx="98">
                  <c:v>CHEATHAM</c:v>
                </c:pt>
                <c:pt idx="99">
                  <c:v>CARTER</c:v>
                </c:pt>
                <c:pt idx="100">
                  <c:v>CARROLL</c:v>
                </c:pt>
                <c:pt idx="101">
                  <c:v>CANNON</c:v>
                </c:pt>
                <c:pt idx="102">
                  <c:v>CAMPBELL</c:v>
                </c:pt>
                <c:pt idx="103">
                  <c:v>BRADLEY</c:v>
                </c:pt>
                <c:pt idx="104">
                  <c:v>BLOUNT/SMOKY MOUNTAINS</c:v>
                </c:pt>
                <c:pt idx="105">
                  <c:v>BLOUNT</c:v>
                </c:pt>
                <c:pt idx="106">
                  <c:v>BLEDSOE</c:v>
                </c:pt>
                <c:pt idx="107">
                  <c:v>BENTON</c:v>
                </c:pt>
                <c:pt idx="108">
                  <c:v>BEDFORD</c:v>
                </c:pt>
                <c:pt idx="109">
                  <c:v>ANDERSON</c:v>
                </c:pt>
              </c:strCache>
            </c:strRef>
          </c:cat>
          <c:val>
            <c:numRef>
              <c:f>'Sum of event type by county'!$G$4:$G$114</c:f>
              <c:numCache>
                <c:formatCode>General</c:formatCode>
                <c:ptCount val="110"/>
                <c:pt idx="0">
                  <c:v>375818.18181818182</c:v>
                </c:pt>
                <c:pt idx="1">
                  <c:v>338772.72727272729</c:v>
                </c:pt>
                <c:pt idx="2">
                  <c:v>399943.18181818182</c:v>
                </c:pt>
                <c:pt idx="3">
                  <c:v>14670.454545454546</c:v>
                </c:pt>
                <c:pt idx="4">
                  <c:v>49200.757575757576</c:v>
                </c:pt>
                <c:pt idx="5">
                  <c:v>441515.15151515149</c:v>
                </c:pt>
                <c:pt idx="6">
                  <c:v>55560.606060606064</c:v>
                </c:pt>
                <c:pt idx="7">
                  <c:v>62518.939393939392</c:v>
                </c:pt>
                <c:pt idx="8">
                  <c:v>355560.90909090912</c:v>
                </c:pt>
                <c:pt idx="9">
                  <c:v>42348.484848484848</c:v>
                </c:pt>
                <c:pt idx="10">
                  <c:v>108939.39393939394</c:v>
                </c:pt>
                <c:pt idx="11">
                  <c:v>108287.87878787878</c:v>
                </c:pt>
                <c:pt idx="12">
                  <c:v>318.18181818181819</c:v>
                </c:pt>
                <c:pt idx="13">
                  <c:v>216136.36363636365</c:v>
                </c:pt>
                <c:pt idx="14">
                  <c:v>404651.51515151514</c:v>
                </c:pt>
                <c:pt idx="15">
                  <c:v>379697.65151515149</c:v>
                </c:pt>
                <c:pt idx="16">
                  <c:v>141924.24242424243</c:v>
                </c:pt>
                <c:pt idx="17">
                  <c:v>242712.12121212122</c:v>
                </c:pt>
                <c:pt idx="18">
                  <c:v>126575.75757575757</c:v>
                </c:pt>
                <c:pt idx="19">
                  <c:v>304803.03030303027</c:v>
                </c:pt>
                <c:pt idx="20">
                  <c:v>363.63636363636363</c:v>
                </c:pt>
                <c:pt idx="21">
                  <c:v>203958.63636363635</c:v>
                </c:pt>
                <c:pt idx="22">
                  <c:v>363777.27272727271</c:v>
                </c:pt>
                <c:pt idx="23">
                  <c:v>137590.90909090909</c:v>
                </c:pt>
                <c:pt idx="24">
                  <c:v>173261.15151515152</c:v>
                </c:pt>
                <c:pt idx="25">
                  <c:v>64121.21212121212</c:v>
                </c:pt>
                <c:pt idx="26">
                  <c:v>15348.484848484848</c:v>
                </c:pt>
                <c:pt idx="27">
                  <c:v>105125</c:v>
                </c:pt>
                <c:pt idx="28">
                  <c:v>29651.515151515152</c:v>
                </c:pt>
                <c:pt idx="29">
                  <c:v>215772.72727272726</c:v>
                </c:pt>
                <c:pt idx="30">
                  <c:v>28030.303030303032</c:v>
                </c:pt>
                <c:pt idx="31">
                  <c:v>153549.24242424243</c:v>
                </c:pt>
                <c:pt idx="32">
                  <c:v>352757.57575757575</c:v>
                </c:pt>
                <c:pt idx="33">
                  <c:v>124090.90909090909</c:v>
                </c:pt>
                <c:pt idx="34">
                  <c:v>77984.84848484848</c:v>
                </c:pt>
                <c:pt idx="35">
                  <c:v>318.18181818181819</c:v>
                </c:pt>
                <c:pt idx="36">
                  <c:v>155530.30303030304</c:v>
                </c:pt>
                <c:pt idx="37">
                  <c:v>162227.27272727274</c:v>
                </c:pt>
                <c:pt idx="38">
                  <c:v>29333.030303030304</c:v>
                </c:pt>
                <c:pt idx="39">
                  <c:v>187378.78787878787</c:v>
                </c:pt>
                <c:pt idx="40">
                  <c:v>15439.39393939394</c:v>
                </c:pt>
                <c:pt idx="41">
                  <c:v>29606.060606060608</c:v>
                </c:pt>
                <c:pt idx="42">
                  <c:v>1772.7272727272727</c:v>
                </c:pt>
                <c:pt idx="43">
                  <c:v>191372.72727272726</c:v>
                </c:pt>
                <c:pt idx="44">
                  <c:v>26287.878787878788</c:v>
                </c:pt>
                <c:pt idx="45">
                  <c:v>2878.787878787879</c:v>
                </c:pt>
                <c:pt idx="46">
                  <c:v>15863.636363636364</c:v>
                </c:pt>
                <c:pt idx="47">
                  <c:v>432136.36363636365</c:v>
                </c:pt>
                <c:pt idx="48">
                  <c:v>155530.30303030304</c:v>
                </c:pt>
                <c:pt idx="49">
                  <c:v>19803.030303030304</c:v>
                </c:pt>
                <c:pt idx="50">
                  <c:v>178372.72727272726</c:v>
                </c:pt>
                <c:pt idx="51">
                  <c:v>293439.39393939392</c:v>
                </c:pt>
                <c:pt idx="52">
                  <c:v>76045.454545454544</c:v>
                </c:pt>
                <c:pt idx="53">
                  <c:v>35666.666666666664</c:v>
                </c:pt>
                <c:pt idx="54">
                  <c:v>229045.45454545456</c:v>
                </c:pt>
                <c:pt idx="55">
                  <c:v>272753.7878787879</c:v>
                </c:pt>
                <c:pt idx="56">
                  <c:v>175939.69696969696</c:v>
                </c:pt>
                <c:pt idx="57">
                  <c:v>89745.909090909088</c:v>
                </c:pt>
                <c:pt idx="58">
                  <c:v>36106.666666666664</c:v>
                </c:pt>
                <c:pt idx="59">
                  <c:v>34696.969696969696</c:v>
                </c:pt>
                <c:pt idx="60">
                  <c:v>49196.969696969696</c:v>
                </c:pt>
                <c:pt idx="61">
                  <c:v>318.18181818181819</c:v>
                </c:pt>
                <c:pt idx="62">
                  <c:v>307045.45454545453</c:v>
                </c:pt>
                <c:pt idx="63">
                  <c:v>56166.666666666664</c:v>
                </c:pt>
                <c:pt idx="64">
                  <c:v>75.757575757575751</c:v>
                </c:pt>
                <c:pt idx="65">
                  <c:v>5560.606060606061</c:v>
                </c:pt>
                <c:pt idx="66">
                  <c:v>136651.51515151514</c:v>
                </c:pt>
                <c:pt idx="67">
                  <c:v>202333.33333333334</c:v>
                </c:pt>
                <c:pt idx="68">
                  <c:v>16924.242424242424</c:v>
                </c:pt>
                <c:pt idx="69">
                  <c:v>67833.333333333328</c:v>
                </c:pt>
                <c:pt idx="70">
                  <c:v>30151.515151515152</c:v>
                </c:pt>
                <c:pt idx="71">
                  <c:v>2227.2727272727275</c:v>
                </c:pt>
                <c:pt idx="72">
                  <c:v>33651.515151515152</c:v>
                </c:pt>
                <c:pt idx="73">
                  <c:v>4015.151515151515</c:v>
                </c:pt>
                <c:pt idx="74">
                  <c:v>71318.181818181823</c:v>
                </c:pt>
                <c:pt idx="75">
                  <c:v>300054.01515151514</c:v>
                </c:pt>
                <c:pt idx="76">
                  <c:v>35863.63636363636</c:v>
                </c:pt>
                <c:pt idx="77">
                  <c:v>12937274.363636363</c:v>
                </c:pt>
                <c:pt idx="78">
                  <c:v>15439.39393939394</c:v>
                </c:pt>
                <c:pt idx="79">
                  <c:v>187181.81818181818</c:v>
                </c:pt>
                <c:pt idx="80">
                  <c:v>4803.030303030303</c:v>
                </c:pt>
                <c:pt idx="81">
                  <c:v>0</c:v>
                </c:pt>
                <c:pt idx="82">
                  <c:v>27909.090909090908</c:v>
                </c:pt>
                <c:pt idx="83">
                  <c:v>275606.06060606061</c:v>
                </c:pt>
                <c:pt idx="84">
                  <c:v>18893.939393939392</c:v>
                </c:pt>
                <c:pt idx="85">
                  <c:v>94893.939393939392</c:v>
                </c:pt>
                <c:pt idx="86">
                  <c:v>53106.060606060608</c:v>
                </c:pt>
                <c:pt idx="87">
                  <c:v>237984.84848484848</c:v>
                </c:pt>
                <c:pt idx="88">
                  <c:v>373787.87878787878</c:v>
                </c:pt>
                <c:pt idx="89">
                  <c:v>217681.81818181818</c:v>
                </c:pt>
                <c:pt idx="90">
                  <c:v>394227.27272727271</c:v>
                </c:pt>
                <c:pt idx="91">
                  <c:v>291272.72727272729</c:v>
                </c:pt>
                <c:pt idx="92">
                  <c:v>1772.7272727272727</c:v>
                </c:pt>
                <c:pt idx="93">
                  <c:v>3170.4545454545455</c:v>
                </c:pt>
                <c:pt idx="94">
                  <c:v>59379.090909090912</c:v>
                </c:pt>
                <c:pt idx="95">
                  <c:v>5591.212121212121</c:v>
                </c:pt>
                <c:pt idx="96">
                  <c:v>2878.787878787879</c:v>
                </c:pt>
                <c:pt idx="97">
                  <c:v>16696.969696969696</c:v>
                </c:pt>
                <c:pt idx="98">
                  <c:v>83651.515151515152</c:v>
                </c:pt>
                <c:pt idx="99">
                  <c:v>49469.696969696968</c:v>
                </c:pt>
                <c:pt idx="100">
                  <c:v>6585.787878787879</c:v>
                </c:pt>
                <c:pt idx="101">
                  <c:v>15227.272727272728</c:v>
                </c:pt>
                <c:pt idx="102">
                  <c:v>35863.63636363636</c:v>
                </c:pt>
                <c:pt idx="103">
                  <c:v>0</c:v>
                </c:pt>
                <c:pt idx="104">
                  <c:v>65969.696969696975</c:v>
                </c:pt>
                <c:pt idx="105">
                  <c:v>1772.7272727272727</c:v>
                </c:pt>
                <c:pt idx="106">
                  <c:v>560.60606060606062</c:v>
                </c:pt>
                <c:pt idx="107">
                  <c:v>9924.242424242424</c:v>
                </c:pt>
                <c:pt idx="108">
                  <c:v>3030.3030303030305</c:v>
                </c:pt>
                <c:pt idx="109">
                  <c:v>924.24242424242425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E7-43B7-920D-1E2016E2AC71}"/>
            </c:ext>
          </c:extLst>
        </c:ser>
        <c:ser>
          <c:idx val="6"/>
          <c:order val="6"/>
          <c:tx>
            <c:strRef>
              <c:f>'Sum of event type by county'!$H$3</c:f>
              <c:strCache>
                <c:ptCount val="1"/>
                <c:pt idx="0">
                  <c:v>Sum of Tornado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'Sum of event type by county'!$A$4:$A$114</c:f>
              <c:strCache>
                <c:ptCount val="110"/>
                <c:pt idx="0">
                  <c:v>WILSON</c:v>
                </c:pt>
                <c:pt idx="1">
                  <c:v>WILLIAMSON</c:v>
                </c:pt>
                <c:pt idx="2">
                  <c:v>WHITE</c:v>
                </c:pt>
                <c:pt idx="3">
                  <c:v>WEST POLK</c:v>
                </c:pt>
                <c:pt idx="4">
                  <c:v>WEAKLEY</c:v>
                </c:pt>
                <c:pt idx="5">
                  <c:v>WAYNE</c:v>
                </c:pt>
                <c:pt idx="6">
                  <c:v>WASHINGTON</c:v>
                </c:pt>
                <c:pt idx="7">
                  <c:v>WARREN</c:v>
                </c:pt>
                <c:pt idx="8">
                  <c:v>VAN BUREN</c:v>
                </c:pt>
                <c:pt idx="9">
                  <c:v>UNION</c:v>
                </c:pt>
                <c:pt idx="10">
                  <c:v>UNICOI</c:v>
                </c:pt>
                <c:pt idx="11">
                  <c:v>TROUSDALE</c:v>
                </c:pt>
                <c:pt idx="12">
                  <c:v>TIPTON</c:v>
                </c:pt>
                <c:pt idx="13">
                  <c:v>SUMNER</c:v>
                </c:pt>
                <c:pt idx="14">
                  <c:v>SULLIVAN</c:v>
                </c:pt>
                <c:pt idx="15">
                  <c:v>STEWART</c:v>
                </c:pt>
                <c:pt idx="16">
                  <c:v>SOUTHEAST MONROE</c:v>
                </c:pt>
                <c:pt idx="17">
                  <c:v>SOUTHEAST GREENE</c:v>
                </c:pt>
                <c:pt idx="18">
                  <c:v>SOUTHEAST CARTER</c:v>
                </c:pt>
                <c:pt idx="19">
                  <c:v>SMITH</c:v>
                </c:pt>
                <c:pt idx="20">
                  <c:v>SHELBY</c:v>
                </c:pt>
                <c:pt idx="21">
                  <c:v>SEVIER/SMOKY MOUNTAINS</c:v>
                </c:pt>
                <c:pt idx="22">
                  <c:v>SEVIER</c:v>
                </c:pt>
                <c:pt idx="23">
                  <c:v>SEQUATCHIE</c:v>
                </c:pt>
                <c:pt idx="24">
                  <c:v>SCOTT</c:v>
                </c:pt>
                <c:pt idx="25">
                  <c:v>RUTHERFORD</c:v>
                </c:pt>
                <c:pt idx="26">
                  <c:v>ROBERTSON</c:v>
                </c:pt>
                <c:pt idx="27">
                  <c:v>ROANE</c:v>
                </c:pt>
                <c:pt idx="28">
                  <c:v>RHEA</c:v>
                </c:pt>
                <c:pt idx="29">
                  <c:v>PUTNAM</c:v>
                </c:pt>
                <c:pt idx="30">
                  <c:v>POLK</c:v>
                </c:pt>
                <c:pt idx="31">
                  <c:v>PICKETT</c:v>
                </c:pt>
                <c:pt idx="32">
                  <c:v>PERRY</c:v>
                </c:pt>
                <c:pt idx="33">
                  <c:v>OVERTON</c:v>
                </c:pt>
                <c:pt idx="34">
                  <c:v>OBION</c:v>
                </c:pt>
                <c:pt idx="35">
                  <c:v>NORTHWEST MONROE</c:v>
                </c:pt>
                <c:pt idx="36">
                  <c:v>NORTHWEST GREENE</c:v>
                </c:pt>
                <c:pt idx="37">
                  <c:v>NORTHWEST COCKE</c:v>
                </c:pt>
                <c:pt idx="38">
                  <c:v>NORTHWEST CARTER</c:v>
                </c:pt>
                <c:pt idx="39">
                  <c:v>NORTHWEST BLOUNT</c:v>
                </c:pt>
                <c:pt idx="40">
                  <c:v>NORTH SEVIER</c:v>
                </c:pt>
                <c:pt idx="41">
                  <c:v>MORGAN</c:v>
                </c:pt>
                <c:pt idx="42">
                  <c:v>MOORE</c:v>
                </c:pt>
                <c:pt idx="43">
                  <c:v>MONTGOMERY</c:v>
                </c:pt>
                <c:pt idx="44">
                  <c:v>MONROE</c:v>
                </c:pt>
                <c:pt idx="45">
                  <c:v>MEIGS</c:v>
                </c:pt>
                <c:pt idx="46">
                  <c:v>MCNAIRY</c:v>
                </c:pt>
                <c:pt idx="47">
                  <c:v>MCMINN</c:v>
                </c:pt>
                <c:pt idx="48">
                  <c:v>MAURY</c:v>
                </c:pt>
                <c:pt idx="49">
                  <c:v>MARSHALL</c:v>
                </c:pt>
                <c:pt idx="50">
                  <c:v>MARION</c:v>
                </c:pt>
                <c:pt idx="51">
                  <c:v>MADISON</c:v>
                </c:pt>
                <c:pt idx="52">
                  <c:v>MACON</c:v>
                </c:pt>
                <c:pt idx="53">
                  <c:v>LOUDON</c:v>
                </c:pt>
                <c:pt idx="54">
                  <c:v>LINCOLN</c:v>
                </c:pt>
                <c:pt idx="55">
                  <c:v>LEWIS</c:v>
                </c:pt>
                <c:pt idx="56">
                  <c:v>LAWRENCE</c:v>
                </c:pt>
                <c:pt idx="57">
                  <c:v>LAUDERDALE</c:v>
                </c:pt>
                <c:pt idx="58">
                  <c:v>LAKE</c:v>
                </c:pt>
                <c:pt idx="59">
                  <c:v>KNOX</c:v>
                </c:pt>
                <c:pt idx="60">
                  <c:v>JOHNSON</c:v>
                </c:pt>
                <c:pt idx="61">
                  <c:v>JEFFERSON</c:v>
                </c:pt>
                <c:pt idx="62">
                  <c:v>JACKSON</c:v>
                </c:pt>
                <c:pt idx="63">
                  <c:v>HUMPHREYS</c:v>
                </c:pt>
                <c:pt idx="64">
                  <c:v>HOUSTON</c:v>
                </c:pt>
                <c:pt idx="65">
                  <c:v>HICKMAN</c:v>
                </c:pt>
                <c:pt idx="66">
                  <c:v>HENRY</c:v>
                </c:pt>
                <c:pt idx="67">
                  <c:v>HENDERSON</c:v>
                </c:pt>
                <c:pt idx="68">
                  <c:v>HAYWOOD</c:v>
                </c:pt>
                <c:pt idx="69">
                  <c:v>HAWKINS</c:v>
                </c:pt>
                <c:pt idx="70">
                  <c:v>HARDIN</c:v>
                </c:pt>
                <c:pt idx="71">
                  <c:v>HARDEMAN</c:v>
                </c:pt>
                <c:pt idx="72">
                  <c:v>HANCOCK</c:v>
                </c:pt>
                <c:pt idx="73">
                  <c:v>HAMILTON</c:v>
                </c:pt>
                <c:pt idx="74">
                  <c:v>HAMBLEN</c:v>
                </c:pt>
                <c:pt idx="75">
                  <c:v>GRUNDY</c:v>
                </c:pt>
                <c:pt idx="76">
                  <c:v>GREENE</c:v>
                </c:pt>
                <c:pt idx="77">
                  <c:v>Grand Total</c:v>
                </c:pt>
                <c:pt idx="78">
                  <c:v>GRAINGER</c:v>
                </c:pt>
                <c:pt idx="79">
                  <c:v>GILES</c:v>
                </c:pt>
                <c:pt idx="80">
                  <c:v>GIBSON</c:v>
                </c:pt>
                <c:pt idx="81">
                  <c:v>FRANKLIN</c:v>
                </c:pt>
                <c:pt idx="82">
                  <c:v>FENTRESS</c:v>
                </c:pt>
                <c:pt idx="83">
                  <c:v>FAYETTE</c:v>
                </c:pt>
                <c:pt idx="84">
                  <c:v>EAST POLK</c:v>
                </c:pt>
                <c:pt idx="85">
                  <c:v>DYER</c:v>
                </c:pt>
                <c:pt idx="86">
                  <c:v>DICKSON</c:v>
                </c:pt>
                <c:pt idx="87">
                  <c:v>DEKALB</c:v>
                </c:pt>
                <c:pt idx="88">
                  <c:v>DECATUR</c:v>
                </c:pt>
                <c:pt idx="89">
                  <c:v>DAVIDSON</c:v>
                </c:pt>
                <c:pt idx="90">
                  <c:v>CUMBERLAND</c:v>
                </c:pt>
                <c:pt idx="91">
                  <c:v>CROCKETT</c:v>
                </c:pt>
                <c:pt idx="92">
                  <c:v>COFFEE</c:v>
                </c:pt>
                <c:pt idx="93">
                  <c:v>COCKE/SMOKY MOUNTAINS</c:v>
                </c:pt>
                <c:pt idx="94">
                  <c:v>COCKE</c:v>
                </c:pt>
                <c:pt idx="95">
                  <c:v>CLAY</c:v>
                </c:pt>
                <c:pt idx="96">
                  <c:v>CLAIBORNE</c:v>
                </c:pt>
                <c:pt idx="97">
                  <c:v>CHESTER</c:v>
                </c:pt>
                <c:pt idx="98">
                  <c:v>CHEATHAM</c:v>
                </c:pt>
                <c:pt idx="99">
                  <c:v>CARTER</c:v>
                </c:pt>
                <c:pt idx="100">
                  <c:v>CARROLL</c:v>
                </c:pt>
                <c:pt idx="101">
                  <c:v>CANNON</c:v>
                </c:pt>
                <c:pt idx="102">
                  <c:v>CAMPBELL</c:v>
                </c:pt>
                <c:pt idx="103">
                  <c:v>BRADLEY</c:v>
                </c:pt>
                <c:pt idx="104">
                  <c:v>BLOUNT/SMOKY MOUNTAINS</c:v>
                </c:pt>
                <c:pt idx="105">
                  <c:v>BLOUNT</c:v>
                </c:pt>
                <c:pt idx="106">
                  <c:v>BLEDSOE</c:v>
                </c:pt>
                <c:pt idx="107">
                  <c:v>BENTON</c:v>
                </c:pt>
                <c:pt idx="108">
                  <c:v>BEDFORD</c:v>
                </c:pt>
                <c:pt idx="109">
                  <c:v>ANDERSON</c:v>
                </c:pt>
              </c:strCache>
            </c:strRef>
          </c:cat>
          <c:val>
            <c:numRef>
              <c:f>'Sum of event type by county'!$H$4:$H$114</c:f>
              <c:numCache>
                <c:formatCode>General</c:formatCode>
                <c:ptCount val="110"/>
                <c:pt idx="0">
                  <c:v>303.030303030303</c:v>
                </c:pt>
                <c:pt idx="1">
                  <c:v>0</c:v>
                </c:pt>
                <c:pt idx="2">
                  <c:v>227.27272727272728</c:v>
                </c:pt>
                <c:pt idx="3">
                  <c:v>4181.818181818182</c:v>
                </c:pt>
                <c:pt idx="4">
                  <c:v>469.69696969696969</c:v>
                </c:pt>
                <c:pt idx="5">
                  <c:v>121.21212121212122</c:v>
                </c:pt>
                <c:pt idx="6">
                  <c:v>16848.484848484848</c:v>
                </c:pt>
                <c:pt idx="7">
                  <c:v>303.030303030303</c:v>
                </c:pt>
                <c:pt idx="8">
                  <c:v>606.06060606060601</c:v>
                </c:pt>
                <c:pt idx="9">
                  <c:v>0</c:v>
                </c:pt>
                <c:pt idx="10">
                  <c:v>3681.818181818182</c:v>
                </c:pt>
                <c:pt idx="11">
                  <c:v>0</c:v>
                </c:pt>
                <c:pt idx="12">
                  <c:v>0</c:v>
                </c:pt>
                <c:pt idx="13">
                  <c:v>303.030303030303</c:v>
                </c:pt>
                <c:pt idx="14">
                  <c:v>0</c:v>
                </c:pt>
                <c:pt idx="15">
                  <c:v>227.27272727272728</c:v>
                </c:pt>
                <c:pt idx="16">
                  <c:v>4181.818181818182</c:v>
                </c:pt>
                <c:pt idx="17">
                  <c:v>469.69696969696969</c:v>
                </c:pt>
                <c:pt idx="18">
                  <c:v>121.21212121212122</c:v>
                </c:pt>
                <c:pt idx="19">
                  <c:v>0</c:v>
                </c:pt>
                <c:pt idx="20">
                  <c:v>303.030303030303</c:v>
                </c:pt>
                <c:pt idx="21">
                  <c:v>606.06060606060601</c:v>
                </c:pt>
                <c:pt idx="22">
                  <c:v>1268.1818181818182</c:v>
                </c:pt>
                <c:pt idx="23">
                  <c:v>0</c:v>
                </c:pt>
                <c:pt idx="24">
                  <c:v>303.030303030303</c:v>
                </c:pt>
                <c:pt idx="25">
                  <c:v>127597.5303030303</c:v>
                </c:pt>
                <c:pt idx="26">
                  <c:v>227.27272727272728</c:v>
                </c:pt>
                <c:pt idx="27">
                  <c:v>4181.818181818182</c:v>
                </c:pt>
                <c:pt idx="28">
                  <c:v>469.69696969696969</c:v>
                </c:pt>
                <c:pt idx="29">
                  <c:v>121.21212121212122</c:v>
                </c:pt>
                <c:pt idx="30">
                  <c:v>16848.484848484848</c:v>
                </c:pt>
                <c:pt idx="31">
                  <c:v>303.030303030303</c:v>
                </c:pt>
                <c:pt idx="32">
                  <c:v>606.06060606060601</c:v>
                </c:pt>
                <c:pt idx="33">
                  <c:v>0</c:v>
                </c:pt>
                <c:pt idx="34">
                  <c:v>2878.787878787879</c:v>
                </c:pt>
                <c:pt idx="35">
                  <c:v>893.93939393939399</c:v>
                </c:pt>
                <c:pt idx="36">
                  <c:v>318.18181818181819</c:v>
                </c:pt>
                <c:pt idx="37">
                  <c:v>4015.151515151515</c:v>
                </c:pt>
                <c:pt idx="38">
                  <c:v>147075.75757575757</c:v>
                </c:pt>
                <c:pt idx="39">
                  <c:v>75.757575757575751</c:v>
                </c:pt>
                <c:pt idx="40">
                  <c:v>151.81818181818181</c:v>
                </c:pt>
                <c:pt idx="41">
                  <c:v>0</c:v>
                </c:pt>
                <c:pt idx="42">
                  <c:v>227.27272727272728</c:v>
                </c:pt>
                <c:pt idx="43">
                  <c:v>4181.818181818182</c:v>
                </c:pt>
                <c:pt idx="44">
                  <c:v>469.69696969696969</c:v>
                </c:pt>
                <c:pt idx="45">
                  <c:v>121.21212121212122</c:v>
                </c:pt>
                <c:pt idx="46">
                  <c:v>1696.969696969697</c:v>
                </c:pt>
                <c:pt idx="47">
                  <c:v>303.030303030303</c:v>
                </c:pt>
                <c:pt idx="48">
                  <c:v>606.06060606060601</c:v>
                </c:pt>
                <c:pt idx="49">
                  <c:v>0</c:v>
                </c:pt>
                <c:pt idx="50">
                  <c:v>9580.80303030303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303.030303030303</c:v>
                </c:pt>
                <c:pt idx="58">
                  <c:v>0</c:v>
                </c:pt>
                <c:pt idx="59">
                  <c:v>2272.7272727272725</c:v>
                </c:pt>
                <c:pt idx="60">
                  <c:v>4181.818181818182</c:v>
                </c:pt>
                <c:pt idx="61">
                  <c:v>469.69696969696969</c:v>
                </c:pt>
                <c:pt idx="62">
                  <c:v>121.21212121212122</c:v>
                </c:pt>
                <c:pt idx="63">
                  <c:v>181.81818181818181</c:v>
                </c:pt>
                <c:pt idx="64">
                  <c:v>303.030303030303</c:v>
                </c:pt>
                <c:pt idx="65">
                  <c:v>606.06060606060601</c:v>
                </c:pt>
                <c:pt idx="66">
                  <c:v>1863.7121212121212</c:v>
                </c:pt>
                <c:pt idx="67">
                  <c:v>1500.030303030303</c:v>
                </c:pt>
                <c:pt idx="68">
                  <c:v>2424.242424242424</c:v>
                </c:pt>
                <c:pt idx="69">
                  <c:v>303.030303030303</c:v>
                </c:pt>
                <c:pt idx="70">
                  <c:v>0</c:v>
                </c:pt>
                <c:pt idx="71">
                  <c:v>227.27272727272728</c:v>
                </c:pt>
                <c:pt idx="72">
                  <c:v>4181.818181818182</c:v>
                </c:pt>
                <c:pt idx="73">
                  <c:v>469.69696969696969</c:v>
                </c:pt>
                <c:pt idx="74">
                  <c:v>121.21212121212122</c:v>
                </c:pt>
                <c:pt idx="75">
                  <c:v>16848.484848484848</c:v>
                </c:pt>
                <c:pt idx="76">
                  <c:v>303.030303030303</c:v>
                </c:pt>
                <c:pt idx="77">
                  <c:v>1062036.0454545454</c:v>
                </c:pt>
                <c:pt idx="78">
                  <c:v>606.06060606060601</c:v>
                </c:pt>
                <c:pt idx="79">
                  <c:v>0</c:v>
                </c:pt>
                <c:pt idx="80">
                  <c:v>0</c:v>
                </c:pt>
                <c:pt idx="81">
                  <c:v>303.030303030303</c:v>
                </c:pt>
                <c:pt idx="82">
                  <c:v>227367.12121212122</c:v>
                </c:pt>
                <c:pt idx="83">
                  <c:v>227.27272727272728</c:v>
                </c:pt>
                <c:pt idx="84">
                  <c:v>4181.818181818182</c:v>
                </c:pt>
                <c:pt idx="85">
                  <c:v>469.69696969696969</c:v>
                </c:pt>
                <c:pt idx="86">
                  <c:v>121.21212121212122</c:v>
                </c:pt>
                <c:pt idx="87">
                  <c:v>92606.060606060608</c:v>
                </c:pt>
                <c:pt idx="88">
                  <c:v>303.030303030303</c:v>
                </c:pt>
                <c:pt idx="89">
                  <c:v>606.06060606060601</c:v>
                </c:pt>
                <c:pt idx="90">
                  <c:v>10288.181818181818</c:v>
                </c:pt>
                <c:pt idx="91">
                  <c:v>53181.818181818184</c:v>
                </c:pt>
                <c:pt idx="92">
                  <c:v>0</c:v>
                </c:pt>
                <c:pt idx="93">
                  <c:v>121.21212121212122</c:v>
                </c:pt>
                <c:pt idx="94">
                  <c:v>0</c:v>
                </c:pt>
                <c:pt idx="95">
                  <c:v>18454.545454545456</c:v>
                </c:pt>
                <c:pt idx="96">
                  <c:v>606.06060606060601</c:v>
                </c:pt>
                <c:pt idx="97">
                  <c:v>0</c:v>
                </c:pt>
                <c:pt idx="98">
                  <c:v>13645.651515151516</c:v>
                </c:pt>
                <c:pt idx="99">
                  <c:v>64045.454545454544</c:v>
                </c:pt>
                <c:pt idx="100">
                  <c:v>530.60606060606062</c:v>
                </c:pt>
                <c:pt idx="101">
                  <c:v>9090.9090909090901</c:v>
                </c:pt>
                <c:pt idx="102">
                  <c:v>19393.939393939392</c:v>
                </c:pt>
                <c:pt idx="103">
                  <c:v>65166.348484848488</c:v>
                </c:pt>
                <c:pt idx="104">
                  <c:v>40772.727272727272</c:v>
                </c:pt>
                <c:pt idx="105">
                  <c:v>181.81818181818181</c:v>
                </c:pt>
                <c:pt idx="106">
                  <c:v>515.4545454545455</c:v>
                </c:pt>
                <c:pt idx="107">
                  <c:v>1909.090909090909</c:v>
                </c:pt>
                <c:pt idx="108">
                  <c:v>39121.21212121212</c:v>
                </c:pt>
                <c:pt idx="109">
                  <c:v>4060.6060606060605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E7-43B7-920D-1E2016E2AC71}"/>
            </c:ext>
          </c:extLst>
        </c:ser>
        <c:ser>
          <c:idx val="7"/>
          <c:order val="7"/>
          <c:tx>
            <c:strRef>
              <c:f>'Sum of event type by county'!$I$3</c:f>
              <c:strCache>
                <c:ptCount val="1"/>
                <c:pt idx="0">
                  <c:v>Sum of Heat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'Sum of event type by county'!$A$4:$A$114</c:f>
              <c:strCache>
                <c:ptCount val="110"/>
                <c:pt idx="0">
                  <c:v>WILSON</c:v>
                </c:pt>
                <c:pt idx="1">
                  <c:v>WILLIAMSON</c:v>
                </c:pt>
                <c:pt idx="2">
                  <c:v>WHITE</c:v>
                </c:pt>
                <c:pt idx="3">
                  <c:v>WEST POLK</c:v>
                </c:pt>
                <c:pt idx="4">
                  <c:v>WEAKLEY</c:v>
                </c:pt>
                <c:pt idx="5">
                  <c:v>WAYNE</c:v>
                </c:pt>
                <c:pt idx="6">
                  <c:v>WASHINGTON</c:v>
                </c:pt>
                <c:pt idx="7">
                  <c:v>WARREN</c:v>
                </c:pt>
                <c:pt idx="8">
                  <c:v>VAN BUREN</c:v>
                </c:pt>
                <c:pt idx="9">
                  <c:v>UNION</c:v>
                </c:pt>
                <c:pt idx="10">
                  <c:v>UNICOI</c:v>
                </c:pt>
                <c:pt idx="11">
                  <c:v>TROUSDALE</c:v>
                </c:pt>
                <c:pt idx="12">
                  <c:v>TIPTON</c:v>
                </c:pt>
                <c:pt idx="13">
                  <c:v>SUMNER</c:v>
                </c:pt>
                <c:pt idx="14">
                  <c:v>SULLIVAN</c:v>
                </c:pt>
                <c:pt idx="15">
                  <c:v>STEWART</c:v>
                </c:pt>
                <c:pt idx="16">
                  <c:v>SOUTHEAST MONROE</c:v>
                </c:pt>
                <c:pt idx="17">
                  <c:v>SOUTHEAST GREENE</c:v>
                </c:pt>
                <c:pt idx="18">
                  <c:v>SOUTHEAST CARTER</c:v>
                </c:pt>
                <c:pt idx="19">
                  <c:v>SMITH</c:v>
                </c:pt>
                <c:pt idx="20">
                  <c:v>SHELBY</c:v>
                </c:pt>
                <c:pt idx="21">
                  <c:v>SEVIER/SMOKY MOUNTAINS</c:v>
                </c:pt>
                <c:pt idx="22">
                  <c:v>SEVIER</c:v>
                </c:pt>
                <c:pt idx="23">
                  <c:v>SEQUATCHIE</c:v>
                </c:pt>
                <c:pt idx="24">
                  <c:v>SCOTT</c:v>
                </c:pt>
                <c:pt idx="25">
                  <c:v>RUTHERFORD</c:v>
                </c:pt>
                <c:pt idx="26">
                  <c:v>ROBERTSON</c:v>
                </c:pt>
                <c:pt idx="27">
                  <c:v>ROANE</c:v>
                </c:pt>
                <c:pt idx="28">
                  <c:v>RHEA</c:v>
                </c:pt>
                <c:pt idx="29">
                  <c:v>PUTNAM</c:v>
                </c:pt>
                <c:pt idx="30">
                  <c:v>POLK</c:v>
                </c:pt>
                <c:pt idx="31">
                  <c:v>PICKETT</c:v>
                </c:pt>
                <c:pt idx="32">
                  <c:v>PERRY</c:v>
                </c:pt>
                <c:pt idx="33">
                  <c:v>OVERTON</c:v>
                </c:pt>
                <c:pt idx="34">
                  <c:v>OBION</c:v>
                </c:pt>
                <c:pt idx="35">
                  <c:v>NORTHWEST MONROE</c:v>
                </c:pt>
                <c:pt idx="36">
                  <c:v>NORTHWEST GREENE</c:v>
                </c:pt>
                <c:pt idx="37">
                  <c:v>NORTHWEST COCKE</c:v>
                </c:pt>
                <c:pt idx="38">
                  <c:v>NORTHWEST CARTER</c:v>
                </c:pt>
                <c:pt idx="39">
                  <c:v>NORTHWEST BLOUNT</c:v>
                </c:pt>
                <c:pt idx="40">
                  <c:v>NORTH SEVIER</c:v>
                </c:pt>
                <c:pt idx="41">
                  <c:v>MORGAN</c:v>
                </c:pt>
                <c:pt idx="42">
                  <c:v>MOORE</c:v>
                </c:pt>
                <c:pt idx="43">
                  <c:v>MONTGOMERY</c:v>
                </c:pt>
                <c:pt idx="44">
                  <c:v>MONROE</c:v>
                </c:pt>
                <c:pt idx="45">
                  <c:v>MEIGS</c:v>
                </c:pt>
                <c:pt idx="46">
                  <c:v>MCNAIRY</c:v>
                </c:pt>
                <c:pt idx="47">
                  <c:v>MCMINN</c:v>
                </c:pt>
                <c:pt idx="48">
                  <c:v>MAURY</c:v>
                </c:pt>
                <c:pt idx="49">
                  <c:v>MARSHALL</c:v>
                </c:pt>
                <c:pt idx="50">
                  <c:v>MARION</c:v>
                </c:pt>
                <c:pt idx="51">
                  <c:v>MADISON</c:v>
                </c:pt>
                <c:pt idx="52">
                  <c:v>MACON</c:v>
                </c:pt>
                <c:pt idx="53">
                  <c:v>LOUDON</c:v>
                </c:pt>
                <c:pt idx="54">
                  <c:v>LINCOLN</c:v>
                </c:pt>
                <c:pt idx="55">
                  <c:v>LEWIS</c:v>
                </c:pt>
                <c:pt idx="56">
                  <c:v>LAWRENCE</c:v>
                </c:pt>
                <c:pt idx="57">
                  <c:v>LAUDERDALE</c:v>
                </c:pt>
                <c:pt idx="58">
                  <c:v>LAKE</c:v>
                </c:pt>
                <c:pt idx="59">
                  <c:v>KNOX</c:v>
                </c:pt>
                <c:pt idx="60">
                  <c:v>JOHNSON</c:v>
                </c:pt>
                <c:pt idx="61">
                  <c:v>JEFFERSON</c:v>
                </c:pt>
                <c:pt idx="62">
                  <c:v>JACKSON</c:v>
                </c:pt>
                <c:pt idx="63">
                  <c:v>HUMPHREYS</c:v>
                </c:pt>
                <c:pt idx="64">
                  <c:v>HOUSTON</c:v>
                </c:pt>
                <c:pt idx="65">
                  <c:v>HICKMAN</c:v>
                </c:pt>
                <c:pt idx="66">
                  <c:v>HENRY</c:v>
                </c:pt>
                <c:pt idx="67">
                  <c:v>HENDERSON</c:v>
                </c:pt>
                <c:pt idx="68">
                  <c:v>HAYWOOD</c:v>
                </c:pt>
                <c:pt idx="69">
                  <c:v>HAWKINS</c:v>
                </c:pt>
                <c:pt idx="70">
                  <c:v>HARDIN</c:v>
                </c:pt>
                <c:pt idx="71">
                  <c:v>HARDEMAN</c:v>
                </c:pt>
                <c:pt idx="72">
                  <c:v>HANCOCK</c:v>
                </c:pt>
                <c:pt idx="73">
                  <c:v>HAMILTON</c:v>
                </c:pt>
                <c:pt idx="74">
                  <c:v>HAMBLEN</c:v>
                </c:pt>
                <c:pt idx="75">
                  <c:v>GRUNDY</c:v>
                </c:pt>
                <c:pt idx="76">
                  <c:v>GREENE</c:v>
                </c:pt>
                <c:pt idx="77">
                  <c:v>Grand Total</c:v>
                </c:pt>
                <c:pt idx="78">
                  <c:v>GRAINGER</c:v>
                </c:pt>
                <c:pt idx="79">
                  <c:v>GILES</c:v>
                </c:pt>
                <c:pt idx="80">
                  <c:v>GIBSON</c:v>
                </c:pt>
                <c:pt idx="81">
                  <c:v>FRANKLIN</c:v>
                </c:pt>
                <c:pt idx="82">
                  <c:v>FENTRESS</c:v>
                </c:pt>
                <c:pt idx="83">
                  <c:v>FAYETTE</c:v>
                </c:pt>
                <c:pt idx="84">
                  <c:v>EAST POLK</c:v>
                </c:pt>
                <c:pt idx="85">
                  <c:v>DYER</c:v>
                </c:pt>
                <c:pt idx="86">
                  <c:v>DICKSON</c:v>
                </c:pt>
                <c:pt idx="87">
                  <c:v>DEKALB</c:v>
                </c:pt>
                <c:pt idx="88">
                  <c:v>DECATUR</c:v>
                </c:pt>
                <c:pt idx="89">
                  <c:v>DAVIDSON</c:v>
                </c:pt>
                <c:pt idx="90">
                  <c:v>CUMBERLAND</c:v>
                </c:pt>
                <c:pt idx="91">
                  <c:v>CROCKETT</c:v>
                </c:pt>
                <c:pt idx="92">
                  <c:v>COFFEE</c:v>
                </c:pt>
                <c:pt idx="93">
                  <c:v>COCKE/SMOKY MOUNTAINS</c:v>
                </c:pt>
                <c:pt idx="94">
                  <c:v>COCKE</c:v>
                </c:pt>
                <c:pt idx="95">
                  <c:v>CLAY</c:v>
                </c:pt>
                <c:pt idx="96">
                  <c:v>CLAIBORNE</c:v>
                </c:pt>
                <c:pt idx="97">
                  <c:v>CHESTER</c:v>
                </c:pt>
                <c:pt idx="98">
                  <c:v>CHEATHAM</c:v>
                </c:pt>
                <c:pt idx="99">
                  <c:v>CARTER</c:v>
                </c:pt>
                <c:pt idx="100">
                  <c:v>CARROLL</c:v>
                </c:pt>
                <c:pt idx="101">
                  <c:v>CANNON</c:v>
                </c:pt>
                <c:pt idx="102">
                  <c:v>CAMPBELL</c:v>
                </c:pt>
                <c:pt idx="103">
                  <c:v>BRADLEY</c:v>
                </c:pt>
                <c:pt idx="104">
                  <c:v>BLOUNT/SMOKY MOUNTAINS</c:v>
                </c:pt>
                <c:pt idx="105">
                  <c:v>BLOUNT</c:v>
                </c:pt>
                <c:pt idx="106">
                  <c:v>BLEDSOE</c:v>
                </c:pt>
                <c:pt idx="107">
                  <c:v>BENTON</c:v>
                </c:pt>
                <c:pt idx="108">
                  <c:v>BEDFORD</c:v>
                </c:pt>
                <c:pt idx="109">
                  <c:v>ANDERSON</c:v>
                </c:pt>
              </c:strCache>
            </c:strRef>
          </c:cat>
          <c:val>
            <c:numRef>
              <c:f>'Sum of event type by county'!$I$4:$I$114</c:f>
              <c:numCache>
                <c:formatCode>General</c:formatCode>
                <c:ptCount val="1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196.96969696969697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30.303030303030305</c:v>
                </c:pt>
                <c:pt idx="13">
                  <c:v>0</c:v>
                </c:pt>
                <c:pt idx="14">
                  <c:v>0</c:v>
                </c:pt>
                <c:pt idx="15">
                  <c:v>832.65151515151513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757.78787878787875</c:v>
                </c:pt>
                <c:pt idx="25">
                  <c:v>10273.5</c:v>
                </c:pt>
                <c:pt idx="26">
                  <c:v>424.24242424242425</c:v>
                </c:pt>
                <c:pt idx="27">
                  <c:v>75.757575757575751</c:v>
                </c:pt>
                <c:pt idx="28">
                  <c:v>0</c:v>
                </c:pt>
                <c:pt idx="29">
                  <c:v>0</c:v>
                </c:pt>
                <c:pt idx="30">
                  <c:v>7889.19696969697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3045.5454545454545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13712.121212121212</c:v>
                </c:pt>
                <c:pt idx="39">
                  <c:v>4484.848484848485</c:v>
                </c:pt>
                <c:pt idx="40">
                  <c:v>0</c:v>
                </c:pt>
                <c:pt idx="41">
                  <c:v>0</c:v>
                </c:pt>
                <c:pt idx="42">
                  <c:v>101.51515151515152</c:v>
                </c:pt>
                <c:pt idx="43">
                  <c:v>101021.21212121213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12166.681818181818</c:v>
                </c:pt>
                <c:pt idx="49">
                  <c:v>0</c:v>
                </c:pt>
                <c:pt idx="50">
                  <c:v>531.31818181818187</c:v>
                </c:pt>
                <c:pt idx="51">
                  <c:v>17287.878787878788</c:v>
                </c:pt>
                <c:pt idx="52">
                  <c:v>22484.848484848484</c:v>
                </c:pt>
                <c:pt idx="53">
                  <c:v>43685.606060606064</c:v>
                </c:pt>
                <c:pt idx="54">
                  <c:v>36666.969696969696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303.030303030303</c:v>
                </c:pt>
                <c:pt idx="60">
                  <c:v>5200</c:v>
                </c:pt>
                <c:pt idx="61">
                  <c:v>0</c:v>
                </c:pt>
                <c:pt idx="62">
                  <c:v>6028.787878787879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332690.46969696973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44348.78787878788</c:v>
                </c:pt>
                <c:pt idx="84">
                  <c:v>1140.909090909091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AE7-43B7-920D-1E2016E2AC71}"/>
            </c:ext>
          </c:extLst>
        </c:ser>
        <c:ser>
          <c:idx val="8"/>
          <c:order val="8"/>
          <c:tx>
            <c:strRef>
              <c:f>'Sum of event type by county'!$J$3</c:f>
              <c:strCache>
                <c:ptCount val="1"/>
                <c:pt idx="0">
                  <c:v>Sum of Wind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'Sum of event type by county'!$A$4:$A$114</c:f>
              <c:strCache>
                <c:ptCount val="110"/>
                <c:pt idx="0">
                  <c:v>WILSON</c:v>
                </c:pt>
                <c:pt idx="1">
                  <c:v>WILLIAMSON</c:v>
                </c:pt>
                <c:pt idx="2">
                  <c:v>WHITE</c:v>
                </c:pt>
                <c:pt idx="3">
                  <c:v>WEST POLK</c:v>
                </c:pt>
                <c:pt idx="4">
                  <c:v>WEAKLEY</c:v>
                </c:pt>
                <c:pt idx="5">
                  <c:v>WAYNE</c:v>
                </c:pt>
                <c:pt idx="6">
                  <c:v>WASHINGTON</c:v>
                </c:pt>
                <c:pt idx="7">
                  <c:v>WARREN</c:v>
                </c:pt>
                <c:pt idx="8">
                  <c:v>VAN BUREN</c:v>
                </c:pt>
                <c:pt idx="9">
                  <c:v>UNION</c:v>
                </c:pt>
                <c:pt idx="10">
                  <c:v>UNICOI</c:v>
                </c:pt>
                <c:pt idx="11">
                  <c:v>TROUSDALE</c:v>
                </c:pt>
                <c:pt idx="12">
                  <c:v>TIPTON</c:v>
                </c:pt>
                <c:pt idx="13">
                  <c:v>SUMNER</c:v>
                </c:pt>
                <c:pt idx="14">
                  <c:v>SULLIVAN</c:v>
                </c:pt>
                <c:pt idx="15">
                  <c:v>STEWART</c:v>
                </c:pt>
                <c:pt idx="16">
                  <c:v>SOUTHEAST MONROE</c:v>
                </c:pt>
                <c:pt idx="17">
                  <c:v>SOUTHEAST GREENE</c:v>
                </c:pt>
                <c:pt idx="18">
                  <c:v>SOUTHEAST CARTER</c:v>
                </c:pt>
                <c:pt idx="19">
                  <c:v>SMITH</c:v>
                </c:pt>
                <c:pt idx="20">
                  <c:v>SHELBY</c:v>
                </c:pt>
                <c:pt idx="21">
                  <c:v>SEVIER/SMOKY MOUNTAINS</c:v>
                </c:pt>
                <c:pt idx="22">
                  <c:v>SEVIER</c:v>
                </c:pt>
                <c:pt idx="23">
                  <c:v>SEQUATCHIE</c:v>
                </c:pt>
                <c:pt idx="24">
                  <c:v>SCOTT</c:v>
                </c:pt>
                <c:pt idx="25">
                  <c:v>RUTHERFORD</c:v>
                </c:pt>
                <c:pt idx="26">
                  <c:v>ROBERTSON</c:v>
                </c:pt>
                <c:pt idx="27">
                  <c:v>ROANE</c:v>
                </c:pt>
                <c:pt idx="28">
                  <c:v>RHEA</c:v>
                </c:pt>
                <c:pt idx="29">
                  <c:v>PUTNAM</c:v>
                </c:pt>
                <c:pt idx="30">
                  <c:v>POLK</c:v>
                </c:pt>
                <c:pt idx="31">
                  <c:v>PICKETT</c:v>
                </c:pt>
                <c:pt idx="32">
                  <c:v>PERRY</c:v>
                </c:pt>
                <c:pt idx="33">
                  <c:v>OVERTON</c:v>
                </c:pt>
                <c:pt idx="34">
                  <c:v>OBION</c:v>
                </c:pt>
                <c:pt idx="35">
                  <c:v>NORTHWEST MONROE</c:v>
                </c:pt>
                <c:pt idx="36">
                  <c:v>NORTHWEST GREENE</c:v>
                </c:pt>
                <c:pt idx="37">
                  <c:v>NORTHWEST COCKE</c:v>
                </c:pt>
                <c:pt idx="38">
                  <c:v>NORTHWEST CARTER</c:v>
                </c:pt>
                <c:pt idx="39">
                  <c:v>NORTHWEST BLOUNT</c:v>
                </c:pt>
                <c:pt idx="40">
                  <c:v>NORTH SEVIER</c:v>
                </c:pt>
                <c:pt idx="41">
                  <c:v>MORGAN</c:v>
                </c:pt>
                <c:pt idx="42">
                  <c:v>MOORE</c:v>
                </c:pt>
                <c:pt idx="43">
                  <c:v>MONTGOMERY</c:v>
                </c:pt>
                <c:pt idx="44">
                  <c:v>MONROE</c:v>
                </c:pt>
                <c:pt idx="45">
                  <c:v>MEIGS</c:v>
                </c:pt>
                <c:pt idx="46">
                  <c:v>MCNAIRY</c:v>
                </c:pt>
                <c:pt idx="47">
                  <c:v>MCMINN</c:v>
                </c:pt>
                <c:pt idx="48">
                  <c:v>MAURY</c:v>
                </c:pt>
                <c:pt idx="49">
                  <c:v>MARSHALL</c:v>
                </c:pt>
                <c:pt idx="50">
                  <c:v>MARION</c:v>
                </c:pt>
                <c:pt idx="51">
                  <c:v>MADISON</c:v>
                </c:pt>
                <c:pt idx="52">
                  <c:v>MACON</c:v>
                </c:pt>
                <c:pt idx="53">
                  <c:v>LOUDON</c:v>
                </c:pt>
                <c:pt idx="54">
                  <c:v>LINCOLN</c:v>
                </c:pt>
                <c:pt idx="55">
                  <c:v>LEWIS</c:v>
                </c:pt>
                <c:pt idx="56">
                  <c:v>LAWRENCE</c:v>
                </c:pt>
                <c:pt idx="57">
                  <c:v>LAUDERDALE</c:v>
                </c:pt>
                <c:pt idx="58">
                  <c:v>LAKE</c:v>
                </c:pt>
                <c:pt idx="59">
                  <c:v>KNOX</c:v>
                </c:pt>
                <c:pt idx="60">
                  <c:v>JOHNSON</c:v>
                </c:pt>
                <c:pt idx="61">
                  <c:v>JEFFERSON</c:v>
                </c:pt>
                <c:pt idx="62">
                  <c:v>JACKSON</c:v>
                </c:pt>
                <c:pt idx="63">
                  <c:v>HUMPHREYS</c:v>
                </c:pt>
                <c:pt idx="64">
                  <c:v>HOUSTON</c:v>
                </c:pt>
                <c:pt idx="65">
                  <c:v>HICKMAN</c:v>
                </c:pt>
                <c:pt idx="66">
                  <c:v>HENRY</c:v>
                </c:pt>
                <c:pt idx="67">
                  <c:v>HENDERSON</c:v>
                </c:pt>
                <c:pt idx="68">
                  <c:v>HAYWOOD</c:v>
                </c:pt>
                <c:pt idx="69">
                  <c:v>HAWKINS</c:v>
                </c:pt>
                <c:pt idx="70">
                  <c:v>HARDIN</c:v>
                </c:pt>
                <c:pt idx="71">
                  <c:v>HARDEMAN</c:v>
                </c:pt>
                <c:pt idx="72">
                  <c:v>HANCOCK</c:v>
                </c:pt>
                <c:pt idx="73">
                  <c:v>HAMILTON</c:v>
                </c:pt>
                <c:pt idx="74">
                  <c:v>HAMBLEN</c:v>
                </c:pt>
                <c:pt idx="75">
                  <c:v>GRUNDY</c:v>
                </c:pt>
                <c:pt idx="76">
                  <c:v>GREENE</c:v>
                </c:pt>
                <c:pt idx="77">
                  <c:v>Grand Total</c:v>
                </c:pt>
                <c:pt idx="78">
                  <c:v>GRAINGER</c:v>
                </c:pt>
                <c:pt idx="79">
                  <c:v>GILES</c:v>
                </c:pt>
                <c:pt idx="80">
                  <c:v>GIBSON</c:v>
                </c:pt>
                <c:pt idx="81">
                  <c:v>FRANKLIN</c:v>
                </c:pt>
                <c:pt idx="82">
                  <c:v>FENTRESS</c:v>
                </c:pt>
                <c:pt idx="83">
                  <c:v>FAYETTE</c:v>
                </c:pt>
                <c:pt idx="84">
                  <c:v>EAST POLK</c:v>
                </c:pt>
                <c:pt idx="85">
                  <c:v>DYER</c:v>
                </c:pt>
                <c:pt idx="86">
                  <c:v>DICKSON</c:v>
                </c:pt>
                <c:pt idx="87">
                  <c:v>DEKALB</c:v>
                </c:pt>
                <c:pt idx="88">
                  <c:v>DECATUR</c:v>
                </c:pt>
                <c:pt idx="89">
                  <c:v>DAVIDSON</c:v>
                </c:pt>
                <c:pt idx="90">
                  <c:v>CUMBERLAND</c:v>
                </c:pt>
                <c:pt idx="91">
                  <c:v>CROCKETT</c:v>
                </c:pt>
                <c:pt idx="92">
                  <c:v>COFFEE</c:v>
                </c:pt>
                <c:pt idx="93">
                  <c:v>COCKE/SMOKY MOUNTAINS</c:v>
                </c:pt>
                <c:pt idx="94">
                  <c:v>COCKE</c:v>
                </c:pt>
                <c:pt idx="95">
                  <c:v>CLAY</c:v>
                </c:pt>
                <c:pt idx="96">
                  <c:v>CLAIBORNE</c:v>
                </c:pt>
                <c:pt idx="97">
                  <c:v>CHESTER</c:v>
                </c:pt>
                <c:pt idx="98">
                  <c:v>CHEATHAM</c:v>
                </c:pt>
                <c:pt idx="99">
                  <c:v>CARTER</c:v>
                </c:pt>
                <c:pt idx="100">
                  <c:v>CARROLL</c:v>
                </c:pt>
                <c:pt idx="101">
                  <c:v>CANNON</c:v>
                </c:pt>
                <c:pt idx="102">
                  <c:v>CAMPBELL</c:v>
                </c:pt>
                <c:pt idx="103">
                  <c:v>BRADLEY</c:v>
                </c:pt>
                <c:pt idx="104">
                  <c:v>BLOUNT/SMOKY MOUNTAINS</c:v>
                </c:pt>
                <c:pt idx="105">
                  <c:v>BLOUNT</c:v>
                </c:pt>
                <c:pt idx="106">
                  <c:v>BLEDSOE</c:v>
                </c:pt>
                <c:pt idx="107">
                  <c:v>BENTON</c:v>
                </c:pt>
                <c:pt idx="108">
                  <c:v>BEDFORD</c:v>
                </c:pt>
                <c:pt idx="109">
                  <c:v>ANDERSON</c:v>
                </c:pt>
              </c:strCache>
            </c:strRef>
          </c:cat>
          <c:val>
            <c:numRef>
              <c:f>'Sum of event type by county'!$J$4:$J$114</c:f>
              <c:numCache>
                <c:formatCode>General</c:formatCode>
                <c:ptCount val="1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227.27272727272728</c:v>
                </c:pt>
                <c:pt idx="4">
                  <c:v>196.96969696969697</c:v>
                </c:pt>
                <c:pt idx="5">
                  <c:v>1454.5454545454545</c:v>
                </c:pt>
                <c:pt idx="6">
                  <c:v>2818.181818181818</c:v>
                </c:pt>
                <c:pt idx="7">
                  <c:v>4818.181818181818</c:v>
                </c:pt>
                <c:pt idx="8">
                  <c:v>75.757575757575751</c:v>
                </c:pt>
                <c:pt idx="9">
                  <c:v>0</c:v>
                </c:pt>
                <c:pt idx="10">
                  <c:v>227.27272727272728</c:v>
                </c:pt>
                <c:pt idx="11">
                  <c:v>196.96969696969697</c:v>
                </c:pt>
                <c:pt idx="12">
                  <c:v>1454.5454545454545</c:v>
                </c:pt>
                <c:pt idx="13">
                  <c:v>2818.181818181818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227.27272727272728</c:v>
                </c:pt>
                <c:pt idx="19">
                  <c:v>196.96969696969697</c:v>
                </c:pt>
                <c:pt idx="20">
                  <c:v>1454.5454545454545</c:v>
                </c:pt>
                <c:pt idx="21">
                  <c:v>2818.181818181818</c:v>
                </c:pt>
                <c:pt idx="22">
                  <c:v>4818.181818181818</c:v>
                </c:pt>
                <c:pt idx="23">
                  <c:v>227.27272727272728</c:v>
                </c:pt>
                <c:pt idx="24">
                  <c:v>196.96969696969697</c:v>
                </c:pt>
                <c:pt idx="25">
                  <c:v>30242.424242424244</c:v>
                </c:pt>
                <c:pt idx="26">
                  <c:v>2818.181818181818</c:v>
                </c:pt>
                <c:pt idx="27">
                  <c:v>1772.7272727272727</c:v>
                </c:pt>
                <c:pt idx="28">
                  <c:v>59185.409090909088</c:v>
                </c:pt>
                <c:pt idx="29">
                  <c:v>500</c:v>
                </c:pt>
                <c:pt idx="30">
                  <c:v>18268.78787878788</c:v>
                </c:pt>
                <c:pt idx="31">
                  <c:v>3708.3333333333335</c:v>
                </c:pt>
                <c:pt idx="32">
                  <c:v>0</c:v>
                </c:pt>
                <c:pt idx="33">
                  <c:v>6364.621212121212</c:v>
                </c:pt>
                <c:pt idx="34">
                  <c:v>0</c:v>
                </c:pt>
                <c:pt idx="35">
                  <c:v>0</c:v>
                </c:pt>
                <c:pt idx="36">
                  <c:v>4454.848484848485</c:v>
                </c:pt>
                <c:pt idx="37">
                  <c:v>0</c:v>
                </c:pt>
                <c:pt idx="38">
                  <c:v>757.57575757575762</c:v>
                </c:pt>
                <c:pt idx="39">
                  <c:v>3515.151515151515</c:v>
                </c:pt>
                <c:pt idx="40">
                  <c:v>2772.7272727272725</c:v>
                </c:pt>
                <c:pt idx="41">
                  <c:v>75.757575757575751</c:v>
                </c:pt>
                <c:pt idx="42">
                  <c:v>25106.060606060608</c:v>
                </c:pt>
                <c:pt idx="43">
                  <c:v>8196.9696969696961</c:v>
                </c:pt>
                <c:pt idx="44">
                  <c:v>2272.7272727272725</c:v>
                </c:pt>
                <c:pt idx="45">
                  <c:v>2034.090909090909</c:v>
                </c:pt>
                <c:pt idx="46">
                  <c:v>0</c:v>
                </c:pt>
                <c:pt idx="47">
                  <c:v>151.5151515151515</c:v>
                </c:pt>
                <c:pt idx="48">
                  <c:v>2272.7272727272725</c:v>
                </c:pt>
                <c:pt idx="49">
                  <c:v>3515.151515151515</c:v>
                </c:pt>
                <c:pt idx="50">
                  <c:v>17924.242424242424</c:v>
                </c:pt>
                <c:pt idx="51">
                  <c:v>67348.484848484848</c:v>
                </c:pt>
                <c:pt idx="52">
                  <c:v>40257.57575757576</c:v>
                </c:pt>
                <c:pt idx="53">
                  <c:v>129409.09090909091</c:v>
                </c:pt>
                <c:pt idx="54">
                  <c:v>2272.7272727272725</c:v>
                </c:pt>
                <c:pt idx="55">
                  <c:v>32337.121212121212</c:v>
                </c:pt>
                <c:pt idx="56">
                  <c:v>2878.787878787879</c:v>
                </c:pt>
                <c:pt idx="57">
                  <c:v>17378.78787878788</c:v>
                </c:pt>
                <c:pt idx="58">
                  <c:v>318.18181818181819</c:v>
                </c:pt>
                <c:pt idx="59">
                  <c:v>4015.151515151515</c:v>
                </c:pt>
                <c:pt idx="60">
                  <c:v>4633.333333333333</c:v>
                </c:pt>
                <c:pt idx="61">
                  <c:v>212.42424242424244</c:v>
                </c:pt>
                <c:pt idx="62">
                  <c:v>3516.6666666666665</c:v>
                </c:pt>
                <c:pt idx="63">
                  <c:v>6007.530303030303</c:v>
                </c:pt>
                <c:pt idx="64">
                  <c:v>7549.242424242424</c:v>
                </c:pt>
                <c:pt idx="65">
                  <c:v>2424.242424242424</c:v>
                </c:pt>
                <c:pt idx="66">
                  <c:v>15560.60606060606</c:v>
                </c:pt>
                <c:pt idx="67">
                  <c:v>12130.60606060606</c:v>
                </c:pt>
                <c:pt idx="68">
                  <c:v>4015.151515151515</c:v>
                </c:pt>
                <c:pt idx="69">
                  <c:v>2878.787878787879</c:v>
                </c:pt>
                <c:pt idx="70">
                  <c:v>17378.78787878788</c:v>
                </c:pt>
                <c:pt idx="71">
                  <c:v>318.18181818181819</c:v>
                </c:pt>
                <c:pt idx="72">
                  <c:v>4015.151515151515</c:v>
                </c:pt>
                <c:pt idx="73">
                  <c:v>3090.6060606060605</c:v>
                </c:pt>
                <c:pt idx="74">
                  <c:v>6606.060606060606</c:v>
                </c:pt>
                <c:pt idx="75">
                  <c:v>34309.621212121216</c:v>
                </c:pt>
                <c:pt idx="76">
                  <c:v>4727.575757575758</c:v>
                </c:pt>
                <c:pt idx="77">
                  <c:v>1060139.5303030303</c:v>
                </c:pt>
                <c:pt idx="78">
                  <c:v>9337.121212121212</c:v>
                </c:pt>
                <c:pt idx="79">
                  <c:v>33227.272727272728</c:v>
                </c:pt>
                <c:pt idx="80">
                  <c:v>1787.878787878788</c:v>
                </c:pt>
                <c:pt idx="81">
                  <c:v>1106.6666666666667</c:v>
                </c:pt>
                <c:pt idx="82">
                  <c:v>23814.696969696968</c:v>
                </c:pt>
                <c:pt idx="83">
                  <c:v>68030.303030303025</c:v>
                </c:pt>
                <c:pt idx="84">
                  <c:v>712.12121212121212</c:v>
                </c:pt>
                <c:pt idx="85">
                  <c:v>318.18181818181819</c:v>
                </c:pt>
                <c:pt idx="86">
                  <c:v>1893.939393939394</c:v>
                </c:pt>
                <c:pt idx="87">
                  <c:v>12515.151515151516</c:v>
                </c:pt>
                <c:pt idx="88">
                  <c:v>75.757575757575751</c:v>
                </c:pt>
                <c:pt idx="89">
                  <c:v>2878.787878787879</c:v>
                </c:pt>
                <c:pt idx="90">
                  <c:v>17378.78787878788</c:v>
                </c:pt>
                <c:pt idx="91">
                  <c:v>318.18181818181819</c:v>
                </c:pt>
                <c:pt idx="92">
                  <c:v>124.6969696969697</c:v>
                </c:pt>
                <c:pt idx="93">
                  <c:v>94045.454545454544</c:v>
                </c:pt>
                <c:pt idx="94">
                  <c:v>75.757575757575751</c:v>
                </c:pt>
                <c:pt idx="95">
                  <c:v>5560.606060606061</c:v>
                </c:pt>
                <c:pt idx="96">
                  <c:v>15439.39393939394</c:v>
                </c:pt>
                <c:pt idx="97">
                  <c:v>24621.21212121212</c:v>
                </c:pt>
                <c:pt idx="98">
                  <c:v>1772.7272727272727</c:v>
                </c:pt>
                <c:pt idx="99">
                  <c:v>45463.13636363636</c:v>
                </c:pt>
                <c:pt idx="100">
                  <c:v>777.5454545454545</c:v>
                </c:pt>
                <c:pt idx="101">
                  <c:v>17378.78787878788</c:v>
                </c:pt>
                <c:pt idx="102">
                  <c:v>7893.939393939394</c:v>
                </c:pt>
                <c:pt idx="103">
                  <c:v>0</c:v>
                </c:pt>
                <c:pt idx="104">
                  <c:v>2878.787878787879</c:v>
                </c:pt>
                <c:pt idx="105">
                  <c:v>17378.78787878788</c:v>
                </c:pt>
                <c:pt idx="106">
                  <c:v>318.18181818181819</c:v>
                </c:pt>
                <c:pt idx="107">
                  <c:v>4015.151515151515</c:v>
                </c:pt>
                <c:pt idx="108">
                  <c:v>1969.6969696969697</c:v>
                </c:pt>
                <c:pt idx="109">
                  <c:v>1303.030303030303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AE7-43B7-920D-1E2016E2AC71}"/>
            </c:ext>
          </c:extLst>
        </c:ser>
        <c:ser>
          <c:idx val="9"/>
          <c:order val="9"/>
          <c:tx>
            <c:strRef>
              <c:f>'Sum of event type by county'!$K$3</c:f>
              <c:strCache>
                <c:ptCount val="1"/>
                <c:pt idx="0">
                  <c:v>Sum of Lightning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'Sum of event type by county'!$A$4:$A$114</c:f>
              <c:strCache>
                <c:ptCount val="110"/>
                <c:pt idx="0">
                  <c:v>WILSON</c:v>
                </c:pt>
                <c:pt idx="1">
                  <c:v>WILLIAMSON</c:v>
                </c:pt>
                <c:pt idx="2">
                  <c:v>WHITE</c:v>
                </c:pt>
                <c:pt idx="3">
                  <c:v>WEST POLK</c:v>
                </c:pt>
                <c:pt idx="4">
                  <c:v>WEAKLEY</c:v>
                </c:pt>
                <c:pt idx="5">
                  <c:v>WAYNE</c:v>
                </c:pt>
                <c:pt idx="6">
                  <c:v>WASHINGTON</c:v>
                </c:pt>
                <c:pt idx="7">
                  <c:v>WARREN</c:v>
                </c:pt>
                <c:pt idx="8">
                  <c:v>VAN BUREN</c:v>
                </c:pt>
                <c:pt idx="9">
                  <c:v>UNION</c:v>
                </c:pt>
                <c:pt idx="10">
                  <c:v>UNICOI</c:v>
                </c:pt>
                <c:pt idx="11">
                  <c:v>TROUSDALE</c:v>
                </c:pt>
                <c:pt idx="12">
                  <c:v>TIPTON</c:v>
                </c:pt>
                <c:pt idx="13">
                  <c:v>SUMNER</c:v>
                </c:pt>
                <c:pt idx="14">
                  <c:v>SULLIVAN</c:v>
                </c:pt>
                <c:pt idx="15">
                  <c:v>STEWART</c:v>
                </c:pt>
                <c:pt idx="16">
                  <c:v>SOUTHEAST MONROE</c:v>
                </c:pt>
                <c:pt idx="17">
                  <c:v>SOUTHEAST GREENE</c:v>
                </c:pt>
                <c:pt idx="18">
                  <c:v>SOUTHEAST CARTER</c:v>
                </c:pt>
                <c:pt idx="19">
                  <c:v>SMITH</c:v>
                </c:pt>
                <c:pt idx="20">
                  <c:v>SHELBY</c:v>
                </c:pt>
                <c:pt idx="21">
                  <c:v>SEVIER/SMOKY MOUNTAINS</c:v>
                </c:pt>
                <c:pt idx="22">
                  <c:v>SEVIER</c:v>
                </c:pt>
                <c:pt idx="23">
                  <c:v>SEQUATCHIE</c:v>
                </c:pt>
                <c:pt idx="24">
                  <c:v>SCOTT</c:v>
                </c:pt>
                <c:pt idx="25">
                  <c:v>RUTHERFORD</c:v>
                </c:pt>
                <c:pt idx="26">
                  <c:v>ROBERTSON</c:v>
                </c:pt>
                <c:pt idx="27">
                  <c:v>ROANE</c:v>
                </c:pt>
                <c:pt idx="28">
                  <c:v>RHEA</c:v>
                </c:pt>
                <c:pt idx="29">
                  <c:v>PUTNAM</c:v>
                </c:pt>
                <c:pt idx="30">
                  <c:v>POLK</c:v>
                </c:pt>
                <c:pt idx="31">
                  <c:v>PICKETT</c:v>
                </c:pt>
                <c:pt idx="32">
                  <c:v>PERRY</c:v>
                </c:pt>
                <c:pt idx="33">
                  <c:v>OVERTON</c:v>
                </c:pt>
                <c:pt idx="34">
                  <c:v>OBION</c:v>
                </c:pt>
                <c:pt idx="35">
                  <c:v>NORTHWEST MONROE</c:v>
                </c:pt>
                <c:pt idx="36">
                  <c:v>NORTHWEST GREENE</c:v>
                </c:pt>
                <c:pt idx="37">
                  <c:v>NORTHWEST COCKE</c:v>
                </c:pt>
                <c:pt idx="38">
                  <c:v>NORTHWEST CARTER</c:v>
                </c:pt>
                <c:pt idx="39">
                  <c:v>NORTHWEST BLOUNT</c:v>
                </c:pt>
                <c:pt idx="40">
                  <c:v>NORTH SEVIER</c:v>
                </c:pt>
                <c:pt idx="41">
                  <c:v>MORGAN</c:v>
                </c:pt>
                <c:pt idx="42">
                  <c:v>MOORE</c:v>
                </c:pt>
                <c:pt idx="43">
                  <c:v>MONTGOMERY</c:v>
                </c:pt>
                <c:pt idx="44">
                  <c:v>MONROE</c:v>
                </c:pt>
                <c:pt idx="45">
                  <c:v>MEIGS</c:v>
                </c:pt>
                <c:pt idx="46">
                  <c:v>MCNAIRY</c:v>
                </c:pt>
                <c:pt idx="47">
                  <c:v>MCMINN</c:v>
                </c:pt>
                <c:pt idx="48">
                  <c:v>MAURY</c:v>
                </c:pt>
                <c:pt idx="49">
                  <c:v>MARSHALL</c:v>
                </c:pt>
                <c:pt idx="50">
                  <c:v>MARION</c:v>
                </c:pt>
                <c:pt idx="51">
                  <c:v>MADISON</c:v>
                </c:pt>
                <c:pt idx="52">
                  <c:v>MACON</c:v>
                </c:pt>
                <c:pt idx="53">
                  <c:v>LOUDON</c:v>
                </c:pt>
                <c:pt idx="54">
                  <c:v>LINCOLN</c:v>
                </c:pt>
                <c:pt idx="55">
                  <c:v>LEWIS</c:v>
                </c:pt>
                <c:pt idx="56">
                  <c:v>LAWRENCE</c:v>
                </c:pt>
                <c:pt idx="57">
                  <c:v>LAUDERDALE</c:v>
                </c:pt>
                <c:pt idx="58">
                  <c:v>LAKE</c:v>
                </c:pt>
                <c:pt idx="59">
                  <c:v>KNOX</c:v>
                </c:pt>
                <c:pt idx="60">
                  <c:v>JOHNSON</c:v>
                </c:pt>
                <c:pt idx="61">
                  <c:v>JEFFERSON</c:v>
                </c:pt>
                <c:pt idx="62">
                  <c:v>JACKSON</c:v>
                </c:pt>
                <c:pt idx="63">
                  <c:v>HUMPHREYS</c:v>
                </c:pt>
                <c:pt idx="64">
                  <c:v>HOUSTON</c:v>
                </c:pt>
                <c:pt idx="65">
                  <c:v>HICKMAN</c:v>
                </c:pt>
                <c:pt idx="66">
                  <c:v>HENRY</c:v>
                </c:pt>
                <c:pt idx="67">
                  <c:v>HENDERSON</c:v>
                </c:pt>
                <c:pt idx="68">
                  <c:v>HAYWOOD</c:v>
                </c:pt>
                <c:pt idx="69">
                  <c:v>HAWKINS</c:v>
                </c:pt>
                <c:pt idx="70">
                  <c:v>HARDIN</c:v>
                </c:pt>
                <c:pt idx="71">
                  <c:v>HARDEMAN</c:v>
                </c:pt>
                <c:pt idx="72">
                  <c:v>HANCOCK</c:v>
                </c:pt>
                <c:pt idx="73">
                  <c:v>HAMILTON</c:v>
                </c:pt>
                <c:pt idx="74">
                  <c:v>HAMBLEN</c:v>
                </c:pt>
                <c:pt idx="75">
                  <c:v>GRUNDY</c:v>
                </c:pt>
                <c:pt idx="76">
                  <c:v>GREENE</c:v>
                </c:pt>
                <c:pt idx="77">
                  <c:v>Grand Total</c:v>
                </c:pt>
                <c:pt idx="78">
                  <c:v>GRAINGER</c:v>
                </c:pt>
                <c:pt idx="79">
                  <c:v>GILES</c:v>
                </c:pt>
                <c:pt idx="80">
                  <c:v>GIBSON</c:v>
                </c:pt>
                <c:pt idx="81">
                  <c:v>FRANKLIN</c:v>
                </c:pt>
                <c:pt idx="82">
                  <c:v>FENTRESS</c:v>
                </c:pt>
                <c:pt idx="83">
                  <c:v>FAYETTE</c:v>
                </c:pt>
                <c:pt idx="84">
                  <c:v>EAST POLK</c:v>
                </c:pt>
                <c:pt idx="85">
                  <c:v>DYER</c:v>
                </c:pt>
                <c:pt idx="86">
                  <c:v>DICKSON</c:v>
                </c:pt>
                <c:pt idx="87">
                  <c:v>DEKALB</c:v>
                </c:pt>
                <c:pt idx="88">
                  <c:v>DECATUR</c:v>
                </c:pt>
                <c:pt idx="89">
                  <c:v>DAVIDSON</c:v>
                </c:pt>
                <c:pt idx="90">
                  <c:v>CUMBERLAND</c:v>
                </c:pt>
                <c:pt idx="91">
                  <c:v>CROCKETT</c:v>
                </c:pt>
                <c:pt idx="92">
                  <c:v>COFFEE</c:v>
                </c:pt>
                <c:pt idx="93">
                  <c:v>COCKE/SMOKY MOUNTAINS</c:v>
                </c:pt>
                <c:pt idx="94">
                  <c:v>COCKE</c:v>
                </c:pt>
                <c:pt idx="95">
                  <c:v>CLAY</c:v>
                </c:pt>
                <c:pt idx="96">
                  <c:v>CLAIBORNE</c:v>
                </c:pt>
                <c:pt idx="97">
                  <c:v>CHESTER</c:v>
                </c:pt>
                <c:pt idx="98">
                  <c:v>CHEATHAM</c:v>
                </c:pt>
                <c:pt idx="99">
                  <c:v>CARTER</c:v>
                </c:pt>
                <c:pt idx="100">
                  <c:v>CARROLL</c:v>
                </c:pt>
                <c:pt idx="101">
                  <c:v>CANNON</c:v>
                </c:pt>
                <c:pt idx="102">
                  <c:v>CAMPBELL</c:v>
                </c:pt>
                <c:pt idx="103">
                  <c:v>BRADLEY</c:v>
                </c:pt>
                <c:pt idx="104">
                  <c:v>BLOUNT/SMOKY MOUNTAINS</c:v>
                </c:pt>
                <c:pt idx="105">
                  <c:v>BLOUNT</c:v>
                </c:pt>
                <c:pt idx="106">
                  <c:v>BLEDSOE</c:v>
                </c:pt>
                <c:pt idx="107">
                  <c:v>BENTON</c:v>
                </c:pt>
                <c:pt idx="108">
                  <c:v>BEDFORD</c:v>
                </c:pt>
                <c:pt idx="109">
                  <c:v>ANDERSON</c:v>
                </c:pt>
              </c:strCache>
            </c:strRef>
          </c:cat>
          <c:val>
            <c:numRef>
              <c:f>'Sum of event type by county'!$K$4:$K$114</c:f>
              <c:numCache>
                <c:formatCode>General</c:formatCode>
                <c:ptCount val="110"/>
                <c:pt idx="0">
                  <c:v>483.78787878787881</c:v>
                </c:pt>
                <c:pt idx="1">
                  <c:v>124.84848484848486</c:v>
                </c:pt>
                <c:pt idx="2">
                  <c:v>17353.939393939392</c:v>
                </c:pt>
                <c:pt idx="3">
                  <c:v>312.12121212121212</c:v>
                </c:pt>
                <c:pt idx="4">
                  <c:v>624.24242424242425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312.12121212121212</c:v>
                </c:pt>
                <c:pt idx="15">
                  <c:v>0</c:v>
                </c:pt>
                <c:pt idx="16">
                  <c:v>234.09090909090909</c:v>
                </c:pt>
                <c:pt idx="17">
                  <c:v>4307.2727272727279</c:v>
                </c:pt>
                <c:pt idx="18">
                  <c:v>483.78787878787881</c:v>
                </c:pt>
                <c:pt idx="19">
                  <c:v>140501.36363636365</c:v>
                </c:pt>
                <c:pt idx="20">
                  <c:v>17353.939393939392</c:v>
                </c:pt>
                <c:pt idx="21">
                  <c:v>312.12121212121212</c:v>
                </c:pt>
                <c:pt idx="22">
                  <c:v>624.24242424242425</c:v>
                </c:pt>
                <c:pt idx="23">
                  <c:v>312.12121212121212</c:v>
                </c:pt>
                <c:pt idx="24">
                  <c:v>0</c:v>
                </c:pt>
                <c:pt idx="25">
                  <c:v>14279.545454545456</c:v>
                </c:pt>
                <c:pt idx="26">
                  <c:v>1186.060606060606</c:v>
                </c:pt>
                <c:pt idx="27">
                  <c:v>483.78787878787881</c:v>
                </c:pt>
                <c:pt idx="28">
                  <c:v>124.84848484848486</c:v>
                </c:pt>
                <c:pt idx="29">
                  <c:v>17353.939393939392</c:v>
                </c:pt>
                <c:pt idx="30">
                  <c:v>1232.878787878788</c:v>
                </c:pt>
                <c:pt idx="31">
                  <c:v>624.24242424242425</c:v>
                </c:pt>
                <c:pt idx="32">
                  <c:v>0</c:v>
                </c:pt>
                <c:pt idx="33">
                  <c:v>1840.5007575757577</c:v>
                </c:pt>
                <c:pt idx="34">
                  <c:v>4494.4518181818185</c:v>
                </c:pt>
                <c:pt idx="35">
                  <c:v>312.12121212121212</c:v>
                </c:pt>
                <c:pt idx="36">
                  <c:v>0</c:v>
                </c:pt>
                <c:pt idx="37">
                  <c:v>234.09090909090909</c:v>
                </c:pt>
                <c:pt idx="38">
                  <c:v>4307.2727272727279</c:v>
                </c:pt>
                <c:pt idx="39">
                  <c:v>483.78787878787881</c:v>
                </c:pt>
                <c:pt idx="40">
                  <c:v>124.84848484848486</c:v>
                </c:pt>
                <c:pt idx="41">
                  <c:v>187.27272727272728</c:v>
                </c:pt>
                <c:pt idx="42">
                  <c:v>312.12121212121212</c:v>
                </c:pt>
                <c:pt idx="43">
                  <c:v>624.24242424242425</c:v>
                </c:pt>
                <c:pt idx="44">
                  <c:v>0</c:v>
                </c:pt>
                <c:pt idx="45">
                  <c:v>585.53939393939402</c:v>
                </c:pt>
                <c:pt idx="46">
                  <c:v>0</c:v>
                </c:pt>
                <c:pt idx="47">
                  <c:v>0</c:v>
                </c:pt>
                <c:pt idx="48">
                  <c:v>312.12121212121212</c:v>
                </c:pt>
                <c:pt idx="49">
                  <c:v>140.45454545454547</c:v>
                </c:pt>
                <c:pt idx="50">
                  <c:v>234.09090909090909</c:v>
                </c:pt>
                <c:pt idx="51">
                  <c:v>4307.2727272727279</c:v>
                </c:pt>
                <c:pt idx="52">
                  <c:v>483.78787878787881</c:v>
                </c:pt>
                <c:pt idx="53">
                  <c:v>124.84848484848486</c:v>
                </c:pt>
                <c:pt idx="54">
                  <c:v>17353.939393939392</c:v>
                </c:pt>
                <c:pt idx="55">
                  <c:v>312.12121212121212</c:v>
                </c:pt>
                <c:pt idx="56">
                  <c:v>624.24242424242425</c:v>
                </c:pt>
                <c:pt idx="57">
                  <c:v>312.12121212121212</c:v>
                </c:pt>
                <c:pt idx="58">
                  <c:v>0</c:v>
                </c:pt>
                <c:pt idx="59">
                  <c:v>234.09090909090909</c:v>
                </c:pt>
                <c:pt idx="60">
                  <c:v>4307.2727272727279</c:v>
                </c:pt>
                <c:pt idx="61">
                  <c:v>483.78787878787881</c:v>
                </c:pt>
                <c:pt idx="62">
                  <c:v>124.84848484848486</c:v>
                </c:pt>
                <c:pt idx="63">
                  <c:v>187.27272727272728</c:v>
                </c:pt>
                <c:pt idx="64">
                  <c:v>312.12121212121212</c:v>
                </c:pt>
                <c:pt idx="65">
                  <c:v>0</c:v>
                </c:pt>
                <c:pt idx="66">
                  <c:v>1248.4068181818182</c:v>
                </c:pt>
                <c:pt idx="67">
                  <c:v>661.35363636363638</c:v>
                </c:pt>
                <c:pt idx="68">
                  <c:v>873.93939393939399</c:v>
                </c:pt>
                <c:pt idx="69">
                  <c:v>0</c:v>
                </c:pt>
                <c:pt idx="70">
                  <c:v>2262.878787878788</c:v>
                </c:pt>
                <c:pt idx="71">
                  <c:v>2403.3333333333335</c:v>
                </c:pt>
                <c:pt idx="72">
                  <c:v>515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2965.1515151515155</c:v>
                </c:pt>
                <c:pt idx="77">
                  <c:v>400595.94924242428</c:v>
                </c:pt>
                <c:pt idx="78">
                  <c:v>17900.151515151516</c:v>
                </c:pt>
                <c:pt idx="79">
                  <c:v>327.72727272727275</c:v>
                </c:pt>
                <c:pt idx="80">
                  <c:v>4135.606060606061</c:v>
                </c:pt>
                <c:pt idx="81">
                  <c:v>48488.030303030304</c:v>
                </c:pt>
                <c:pt idx="82">
                  <c:v>78.030303030303031</c:v>
                </c:pt>
                <c:pt idx="83">
                  <c:v>5727.4242424242429</c:v>
                </c:pt>
                <c:pt idx="84">
                  <c:v>296.5151515151515</c:v>
                </c:pt>
                <c:pt idx="85">
                  <c:v>36736.666666666664</c:v>
                </c:pt>
                <c:pt idx="86">
                  <c:v>1825.909090909091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11633.272575757575</c:v>
                </c:pt>
                <c:pt idx="100">
                  <c:v>0</c:v>
                </c:pt>
                <c:pt idx="101">
                  <c:v>0</c:v>
                </c:pt>
                <c:pt idx="102">
                  <c:v>187.27272727272728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343.33333333333331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AE7-43B7-920D-1E2016E2A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7269464"/>
        <c:axId val="317393048"/>
      </c:barChart>
      <c:catAx>
        <c:axId val="467269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393048"/>
        <c:crosses val="autoZero"/>
        <c:auto val="1"/>
        <c:lblAlgn val="ctr"/>
        <c:lblOffset val="100"/>
        <c:noMultiLvlLbl val="0"/>
      </c:catAx>
      <c:valAx>
        <c:axId val="317393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269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[Use for final.xlsx]Total by County!PivotTable15</c:name>
    <c:fmtId val="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'Total by County'!$B$3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'Total by County'!$A$4:$A$113</c:f>
              <c:strCache>
                <c:ptCount val="109"/>
                <c:pt idx="0">
                  <c:v>CARROLL</c:v>
                </c:pt>
                <c:pt idx="1">
                  <c:v>ANDERSON</c:v>
                </c:pt>
                <c:pt idx="2">
                  <c:v>HAMILTON</c:v>
                </c:pt>
                <c:pt idx="3">
                  <c:v>GIBSON</c:v>
                </c:pt>
                <c:pt idx="4">
                  <c:v>TIPTON</c:v>
                </c:pt>
                <c:pt idx="5">
                  <c:v>NORTH SEVIER</c:v>
                </c:pt>
                <c:pt idx="6">
                  <c:v>MEIGS</c:v>
                </c:pt>
                <c:pt idx="7">
                  <c:v>NORTHWEST MONROE</c:v>
                </c:pt>
                <c:pt idx="8">
                  <c:v>ROBERTSON</c:v>
                </c:pt>
                <c:pt idx="9">
                  <c:v>MCNAIRY</c:v>
                </c:pt>
                <c:pt idx="10">
                  <c:v>MONROE</c:v>
                </c:pt>
                <c:pt idx="11">
                  <c:v>MARSHALL</c:v>
                </c:pt>
                <c:pt idx="12">
                  <c:v>HAYWOOD</c:v>
                </c:pt>
                <c:pt idx="13">
                  <c:v>EAST POLK</c:v>
                </c:pt>
                <c:pt idx="14">
                  <c:v>HARDEMAN</c:v>
                </c:pt>
                <c:pt idx="15">
                  <c:v>WEST POLK</c:v>
                </c:pt>
                <c:pt idx="16">
                  <c:v>HOUSTON</c:v>
                </c:pt>
                <c:pt idx="17">
                  <c:v>HICKMAN</c:v>
                </c:pt>
                <c:pt idx="18">
                  <c:v>BLOUNT</c:v>
                </c:pt>
                <c:pt idx="19">
                  <c:v>CANNON</c:v>
                </c:pt>
                <c:pt idx="20">
                  <c:v>BLEDSOE</c:v>
                </c:pt>
                <c:pt idx="21">
                  <c:v>MORGAN</c:v>
                </c:pt>
                <c:pt idx="22">
                  <c:v>CHESTER</c:v>
                </c:pt>
                <c:pt idx="23">
                  <c:v>KNOX</c:v>
                </c:pt>
                <c:pt idx="24">
                  <c:v>UNION</c:v>
                </c:pt>
                <c:pt idx="25">
                  <c:v>BEDFORD</c:v>
                </c:pt>
                <c:pt idx="26">
                  <c:v>GRAINGER</c:v>
                </c:pt>
                <c:pt idx="27">
                  <c:v>SHELBY</c:v>
                </c:pt>
                <c:pt idx="28">
                  <c:v>HARDIN</c:v>
                </c:pt>
                <c:pt idx="29">
                  <c:v>LAKE</c:v>
                </c:pt>
                <c:pt idx="30">
                  <c:v>JEFFERSON</c:v>
                </c:pt>
                <c:pt idx="31">
                  <c:v>BENTON</c:v>
                </c:pt>
                <c:pt idx="32">
                  <c:v>CLAY</c:v>
                </c:pt>
                <c:pt idx="33">
                  <c:v>BRADLEY</c:v>
                </c:pt>
                <c:pt idx="34">
                  <c:v>CLAIBORNE</c:v>
                </c:pt>
                <c:pt idx="35">
                  <c:v>HUMPHREYS</c:v>
                </c:pt>
                <c:pt idx="36">
                  <c:v>CAMPBELL</c:v>
                </c:pt>
                <c:pt idx="37">
                  <c:v>DICKSON</c:v>
                </c:pt>
                <c:pt idx="38">
                  <c:v>FRANKLIN</c:v>
                </c:pt>
                <c:pt idx="39">
                  <c:v>WASHINGTON</c:v>
                </c:pt>
                <c:pt idx="40">
                  <c:v>GREENE</c:v>
                </c:pt>
                <c:pt idx="41">
                  <c:v>WARREN</c:v>
                </c:pt>
                <c:pt idx="42">
                  <c:v>HAMBLEN</c:v>
                </c:pt>
                <c:pt idx="43">
                  <c:v>JOHNSON</c:v>
                </c:pt>
                <c:pt idx="44">
                  <c:v>WEAKLEY</c:v>
                </c:pt>
                <c:pt idx="45">
                  <c:v>HAWKINS</c:v>
                </c:pt>
                <c:pt idx="46">
                  <c:v>MOORE</c:v>
                </c:pt>
                <c:pt idx="47">
                  <c:v>CHEATHAM</c:v>
                </c:pt>
                <c:pt idx="48">
                  <c:v>COCKE/SMOKY MOUNTAINS</c:v>
                </c:pt>
                <c:pt idx="49">
                  <c:v>POLK</c:v>
                </c:pt>
                <c:pt idx="50">
                  <c:v>COCKE</c:v>
                </c:pt>
                <c:pt idx="51">
                  <c:v>OBION</c:v>
                </c:pt>
                <c:pt idx="52">
                  <c:v>LAUDERDALE</c:v>
                </c:pt>
                <c:pt idx="53">
                  <c:v>RHEA</c:v>
                </c:pt>
                <c:pt idx="54">
                  <c:v>UNICOI</c:v>
                </c:pt>
                <c:pt idx="55">
                  <c:v>TROUSDALE</c:v>
                </c:pt>
                <c:pt idx="56">
                  <c:v>ROANE</c:v>
                </c:pt>
                <c:pt idx="57">
                  <c:v>MACON</c:v>
                </c:pt>
                <c:pt idx="58">
                  <c:v>OVERTON</c:v>
                </c:pt>
                <c:pt idx="59">
                  <c:v>SEQUATCHIE</c:v>
                </c:pt>
                <c:pt idx="60">
                  <c:v>DYER</c:v>
                </c:pt>
                <c:pt idx="61">
                  <c:v>SOUTHEAST CARTER</c:v>
                </c:pt>
                <c:pt idx="62">
                  <c:v>SOUTHEAST MONROE</c:v>
                </c:pt>
                <c:pt idx="63">
                  <c:v>PICKETT</c:v>
                </c:pt>
                <c:pt idx="64">
                  <c:v>CARTER</c:v>
                </c:pt>
                <c:pt idx="65">
                  <c:v>HENRY</c:v>
                </c:pt>
                <c:pt idx="66">
                  <c:v>BLOUNT/SMOKY MOUNTAINS</c:v>
                </c:pt>
                <c:pt idx="67">
                  <c:v>LAWRENCE</c:v>
                </c:pt>
                <c:pt idx="68">
                  <c:v>SCOTT</c:v>
                </c:pt>
                <c:pt idx="69">
                  <c:v>COFFEE</c:v>
                </c:pt>
                <c:pt idx="70">
                  <c:v>MAURY</c:v>
                </c:pt>
                <c:pt idx="71">
                  <c:v>NORTHWEST CARTER</c:v>
                </c:pt>
                <c:pt idx="72">
                  <c:v>NORTHWEST BLOUNT</c:v>
                </c:pt>
                <c:pt idx="73">
                  <c:v>NORTHWEST GREENE</c:v>
                </c:pt>
                <c:pt idx="74">
                  <c:v>SEVIER/SMOKY MOUNTAINS</c:v>
                </c:pt>
                <c:pt idx="75">
                  <c:v>HANCOCK</c:v>
                </c:pt>
                <c:pt idx="76">
                  <c:v>PUTNAM</c:v>
                </c:pt>
                <c:pt idx="77">
                  <c:v>SUMNER</c:v>
                </c:pt>
                <c:pt idx="78">
                  <c:v>NORTHWEST COCKE</c:v>
                </c:pt>
                <c:pt idx="79">
                  <c:v>LOUDON</c:v>
                </c:pt>
                <c:pt idx="80">
                  <c:v>MARION</c:v>
                </c:pt>
                <c:pt idx="81">
                  <c:v>HENDERSON</c:v>
                </c:pt>
                <c:pt idx="82">
                  <c:v>DAVIDSON</c:v>
                </c:pt>
                <c:pt idx="83">
                  <c:v>SOUTHEAST GREENE</c:v>
                </c:pt>
                <c:pt idx="84">
                  <c:v>LINCOLN</c:v>
                </c:pt>
                <c:pt idx="85">
                  <c:v>JACKSON</c:v>
                </c:pt>
                <c:pt idx="86">
                  <c:v>MONTGOMERY</c:v>
                </c:pt>
                <c:pt idx="87">
                  <c:v>FENTRESS</c:v>
                </c:pt>
                <c:pt idx="88">
                  <c:v>LEWIS</c:v>
                </c:pt>
                <c:pt idx="89">
                  <c:v>DEKALB</c:v>
                </c:pt>
                <c:pt idx="90">
                  <c:v>WILLIAMSON</c:v>
                </c:pt>
                <c:pt idx="91">
                  <c:v>CROCKETT</c:v>
                </c:pt>
                <c:pt idx="92">
                  <c:v>VAN BUREN</c:v>
                </c:pt>
                <c:pt idx="93">
                  <c:v>PERRY</c:v>
                </c:pt>
                <c:pt idx="94">
                  <c:v>STEWART</c:v>
                </c:pt>
                <c:pt idx="95">
                  <c:v>WILSON</c:v>
                </c:pt>
                <c:pt idx="96">
                  <c:v>GILES</c:v>
                </c:pt>
                <c:pt idx="97">
                  <c:v>DECATUR</c:v>
                </c:pt>
                <c:pt idx="98">
                  <c:v>MADISON</c:v>
                </c:pt>
                <c:pt idx="99">
                  <c:v>SEVIER</c:v>
                </c:pt>
                <c:pt idx="100">
                  <c:v>RUTHERFORD</c:v>
                </c:pt>
                <c:pt idx="101">
                  <c:v>SULLIVAN</c:v>
                </c:pt>
                <c:pt idx="102">
                  <c:v>MCMINN</c:v>
                </c:pt>
                <c:pt idx="103">
                  <c:v>WHITE</c:v>
                </c:pt>
                <c:pt idx="104">
                  <c:v>GRUNDY</c:v>
                </c:pt>
                <c:pt idx="105">
                  <c:v>WAYNE</c:v>
                </c:pt>
                <c:pt idx="106">
                  <c:v>CUMBERLAND</c:v>
                </c:pt>
                <c:pt idx="107">
                  <c:v>FAYETTE</c:v>
                </c:pt>
                <c:pt idx="108">
                  <c:v>SMITH</c:v>
                </c:pt>
              </c:strCache>
            </c:strRef>
          </c:cat>
          <c:val>
            <c:numRef>
              <c:f>'Total by County'!$B$4:$B$113</c:f>
              <c:numCache>
                <c:formatCode>0</c:formatCode>
                <c:ptCount val="109"/>
                <c:pt idx="0">
                  <c:v>7893.939393939394</c:v>
                </c:pt>
                <c:pt idx="1">
                  <c:v>8515.1515151515159</c:v>
                </c:pt>
                <c:pt idx="2">
                  <c:v>8636.363636363636</c:v>
                </c:pt>
                <c:pt idx="3">
                  <c:v>10681.818181818182</c:v>
                </c:pt>
                <c:pt idx="4">
                  <c:v>17712.121212121212</c:v>
                </c:pt>
                <c:pt idx="5">
                  <c:v>20212.424242424244</c:v>
                </c:pt>
                <c:pt idx="6">
                  <c:v>22060.60606060606</c:v>
                </c:pt>
                <c:pt idx="7">
                  <c:v>22818.18181818182</c:v>
                </c:pt>
                <c:pt idx="8">
                  <c:v>24863.636363636364</c:v>
                </c:pt>
                <c:pt idx="9">
                  <c:v>25515.151515151516</c:v>
                </c:pt>
                <c:pt idx="10">
                  <c:v>29469.696969696968</c:v>
                </c:pt>
                <c:pt idx="11">
                  <c:v>30000</c:v>
                </c:pt>
                <c:pt idx="12">
                  <c:v>30984.848484848484</c:v>
                </c:pt>
                <c:pt idx="13">
                  <c:v>32030.303030303032</c:v>
                </c:pt>
                <c:pt idx="14">
                  <c:v>35166.666666666664</c:v>
                </c:pt>
                <c:pt idx="15">
                  <c:v>37003.78787878788</c:v>
                </c:pt>
                <c:pt idx="16">
                  <c:v>40715.909090909088</c:v>
                </c:pt>
                <c:pt idx="17">
                  <c:v>40863.63636363636</c:v>
                </c:pt>
                <c:pt idx="18">
                  <c:v>41348.484848484848</c:v>
                </c:pt>
                <c:pt idx="19">
                  <c:v>42015.151515151512</c:v>
                </c:pt>
                <c:pt idx="20">
                  <c:v>44060.606060606064</c:v>
                </c:pt>
                <c:pt idx="21">
                  <c:v>44484.848484848488</c:v>
                </c:pt>
                <c:pt idx="22">
                  <c:v>44757.57575757576</c:v>
                </c:pt>
                <c:pt idx="23">
                  <c:v>45015.151515151512</c:v>
                </c:pt>
                <c:pt idx="24">
                  <c:v>47833.333333333336</c:v>
                </c:pt>
                <c:pt idx="25">
                  <c:v>48227.272727272728</c:v>
                </c:pt>
                <c:pt idx="26">
                  <c:v>49155.303030303032</c:v>
                </c:pt>
                <c:pt idx="27">
                  <c:v>51787.878787878784</c:v>
                </c:pt>
                <c:pt idx="28">
                  <c:v>53757.57575757576</c:v>
                </c:pt>
                <c:pt idx="29">
                  <c:v>54106.666666666664</c:v>
                </c:pt>
                <c:pt idx="30">
                  <c:v>57818.484848484848</c:v>
                </c:pt>
                <c:pt idx="31">
                  <c:v>60348.484848484848</c:v>
                </c:pt>
                <c:pt idx="32">
                  <c:v>61166.969696969696</c:v>
                </c:pt>
                <c:pt idx="33">
                  <c:v>65257.57575757576</c:v>
                </c:pt>
                <c:pt idx="34">
                  <c:v>70818.787878787873</c:v>
                </c:pt>
                <c:pt idx="35">
                  <c:v>71121.212121212127</c:v>
                </c:pt>
                <c:pt idx="36">
                  <c:v>71893.939393939392</c:v>
                </c:pt>
                <c:pt idx="37">
                  <c:v>72272.727272727279</c:v>
                </c:pt>
                <c:pt idx="38">
                  <c:v>72727.878787878784</c:v>
                </c:pt>
                <c:pt idx="39">
                  <c:v>76863.636363636368</c:v>
                </c:pt>
                <c:pt idx="40">
                  <c:v>80060.909090909088</c:v>
                </c:pt>
                <c:pt idx="41">
                  <c:v>85215.909090909088</c:v>
                </c:pt>
                <c:pt idx="42">
                  <c:v>88515.15151515152</c:v>
                </c:pt>
                <c:pt idx="43">
                  <c:v>89136.363636363632</c:v>
                </c:pt>
                <c:pt idx="44">
                  <c:v>89261.363636363632</c:v>
                </c:pt>
                <c:pt idx="45">
                  <c:v>92939.393939393936</c:v>
                </c:pt>
                <c:pt idx="46">
                  <c:v>97196.969696969696</c:v>
                </c:pt>
                <c:pt idx="47">
                  <c:v>100818.18181818182</c:v>
                </c:pt>
                <c:pt idx="48">
                  <c:v>103579.54545454546</c:v>
                </c:pt>
                <c:pt idx="49">
                  <c:v>106075.75757575757</c:v>
                </c:pt>
                <c:pt idx="50">
                  <c:v>110166.9696969697</c:v>
                </c:pt>
                <c:pt idx="51">
                  <c:v>110484.84848484848</c:v>
                </c:pt>
                <c:pt idx="52">
                  <c:v>111200.75757575757</c:v>
                </c:pt>
                <c:pt idx="53">
                  <c:v>111545.45454545454</c:v>
                </c:pt>
                <c:pt idx="54">
                  <c:v>117863.63636363637</c:v>
                </c:pt>
                <c:pt idx="55">
                  <c:v>131106.06060606061</c:v>
                </c:pt>
                <c:pt idx="56">
                  <c:v>131170.45454545456</c:v>
                </c:pt>
                <c:pt idx="57">
                  <c:v>141621.21212121213</c:v>
                </c:pt>
                <c:pt idx="58">
                  <c:v>141893.93939393939</c:v>
                </c:pt>
                <c:pt idx="59">
                  <c:v>145196.9696969697</c:v>
                </c:pt>
                <c:pt idx="60">
                  <c:v>148818.18181818182</c:v>
                </c:pt>
                <c:pt idx="61">
                  <c:v>148984.84848484848</c:v>
                </c:pt>
                <c:pt idx="62">
                  <c:v>158272.72727272726</c:v>
                </c:pt>
                <c:pt idx="63">
                  <c:v>158575.75757575757</c:v>
                </c:pt>
                <c:pt idx="64">
                  <c:v>173151.51515151514</c:v>
                </c:pt>
                <c:pt idx="65">
                  <c:v>173515.15151515152</c:v>
                </c:pt>
                <c:pt idx="66">
                  <c:v>175363.63636363635</c:v>
                </c:pt>
                <c:pt idx="67">
                  <c:v>179803.33333333334</c:v>
                </c:pt>
                <c:pt idx="68">
                  <c:v>179958.33333333334</c:v>
                </c:pt>
                <c:pt idx="69">
                  <c:v>190731.06060606061</c:v>
                </c:pt>
                <c:pt idx="70">
                  <c:v>198500</c:v>
                </c:pt>
                <c:pt idx="71">
                  <c:v>200439.39393939395</c:v>
                </c:pt>
                <c:pt idx="72">
                  <c:v>204060.60606060605</c:v>
                </c:pt>
                <c:pt idx="73">
                  <c:v>207091.21212121213</c:v>
                </c:pt>
                <c:pt idx="74">
                  <c:v>208443.48484848486</c:v>
                </c:pt>
                <c:pt idx="75">
                  <c:v>209015.15151515152</c:v>
                </c:pt>
                <c:pt idx="76">
                  <c:v>235454.54545454544</c:v>
                </c:pt>
                <c:pt idx="77">
                  <c:v>237136.36363636365</c:v>
                </c:pt>
                <c:pt idx="78">
                  <c:v>243272.72727272726</c:v>
                </c:pt>
                <c:pt idx="79">
                  <c:v>246821.9696969697</c:v>
                </c:pt>
                <c:pt idx="80">
                  <c:v>255621.21212121213</c:v>
                </c:pt>
                <c:pt idx="81">
                  <c:v>257833.33333333334</c:v>
                </c:pt>
                <c:pt idx="82">
                  <c:v>270397.72727272729</c:v>
                </c:pt>
                <c:pt idx="83">
                  <c:v>286125</c:v>
                </c:pt>
                <c:pt idx="84">
                  <c:v>289151.81818181818</c:v>
                </c:pt>
                <c:pt idx="85">
                  <c:v>321909.09090909088</c:v>
                </c:pt>
                <c:pt idx="86">
                  <c:v>323363.63636363635</c:v>
                </c:pt>
                <c:pt idx="87">
                  <c:v>329696.96969696973</c:v>
                </c:pt>
                <c:pt idx="88">
                  <c:v>332227.27272727271</c:v>
                </c:pt>
                <c:pt idx="89">
                  <c:v>345833.33333333331</c:v>
                </c:pt>
                <c:pt idx="90">
                  <c:v>348151.51515151514</c:v>
                </c:pt>
                <c:pt idx="91">
                  <c:v>352984.84848484851</c:v>
                </c:pt>
                <c:pt idx="92">
                  <c:v>360954.84848484851</c:v>
                </c:pt>
                <c:pt idx="93">
                  <c:v>362727.27272727271</c:v>
                </c:pt>
                <c:pt idx="94">
                  <c:v>381484.84848484851</c:v>
                </c:pt>
                <c:pt idx="95">
                  <c:v>381696.96969696973</c:v>
                </c:pt>
                <c:pt idx="96">
                  <c:v>383378.7878787879</c:v>
                </c:pt>
                <c:pt idx="97">
                  <c:v>384166.66666666669</c:v>
                </c:pt>
                <c:pt idx="98">
                  <c:v>389924.24242424243</c:v>
                </c:pt>
                <c:pt idx="99">
                  <c:v>397287.87878787878</c:v>
                </c:pt>
                <c:pt idx="100">
                  <c:v>408909.09090909088</c:v>
                </c:pt>
                <c:pt idx="101">
                  <c:v>418242.42424242425</c:v>
                </c:pt>
                <c:pt idx="102">
                  <c:v>433878.7878787879</c:v>
                </c:pt>
                <c:pt idx="103">
                  <c:v>434928.03030303027</c:v>
                </c:pt>
                <c:pt idx="104">
                  <c:v>440000</c:v>
                </c:pt>
                <c:pt idx="105">
                  <c:v>445075.75757575757</c:v>
                </c:pt>
                <c:pt idx="106">
                  <c:v>448454.84848484851</c:v>
                </c:pt>
                <c:pt idx="107">
                  <c:v>454182.12121212122</c:v>
                </c:pt>
                <c:pt idx="108">
                  <c:v>466712.12121212122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4-4B9A-A774-A184EA167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4594440"/>
        <c:axId val="464594048"/>
      </c:barChart>
      <c:catAx>
        <c:axId val="464594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594048"/>
        <c:crosses val="autoZero"/>
        <c:auto val="1"/>
        <c:lblAlgn val="ctr"/>
        <c:lblOffset val="100"/>
        <c:noMultiLvlLbl val="0"/>
      </c:catAx>
      <c:valAx>
        <c:axId val="4645940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59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8.3577273429057183E-3"/>
          <c:y val="7.511737089201877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Average!$A$91</c:f>
              <c:strCache>
                <c:ptCount val="1"/>
                <c:pt idx="0">
                  <c:v>SMITH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7B-416F-A02E-FCE5B6BBE6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7B-416F-A02E-FCE5B6BBE6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7B-416F-A02E-FCE5B6BBE63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7B-416F-A02E-FCE5B6BBE63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F7B-416F-A02E-FCE5B6BBE63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F7B-416F-A02E-FCE5B6BBE63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F7B-416F-A02E-FCE5B6BBE63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F7B-416F-A02E-FCE5B6BBE63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F7B-416F-A02E-FCE5B6BBE63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F7B-416F-A02E-FCE5B6BBE63A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7B-416F-A02E-FCE5B6BBE63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7B-416F-A02E-FCE5B6BBE63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F7B-416F-A02E-FCE5B6BBE6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Average!$B$1:$K$1</c:f>
              <c:strCache>
                <c:ptCount val="10"/>
                <c:pt idx="0">
                  <c:v>Snow</c:v>
                </c:pt>
                <c:pt idx="1">
                  <c:v>Thunderstorm</c:v>
                </c:pt>
                <c:pt idx="2">
                  <c:v>Hail</c:v>
                </c:pt>
                <c:pt idx="3">
                  <c:v>Freeze</c:v>
                </c:pt>
                <c:pt idx="4">
                  <c:v>Drought</c:v>
                </c:pt>
                <c:pt idx="5">
                  <c:v>Flood</c:v>
                </c:pt>
                <c:pt idx="6">
                  <c:v>Tornado</c:v>
                </c:pt>
                <c:pt idx="7">
                  <c:v>Heat</c:v>
                </c:pt>
                <c:pt idx="8">
                  <c:v>Wind</c:v>
                </c:pt>
                <c:pt idx="9">
                  <c:v>Lightning</c:v>
                </c:pt>
              </c:strCache>
            </c:strRef>
          </c:cat>
          <c:val>
            <c:numRef>
              <c:f>Average!$B$91:$K$91</c:f>
              <c:numCache>
                <c:formatCode>_("$"* #,##0_);_("$"* \(#,##0\);_("$"* "-"??_);_(@_)</c:formatCode>
                <c:ptCount val="10"/>
                <c:pt idx="0">
                  <c:v>7757.575757575758</c:v>
                </c:pt>
                <c:pt idx="1">
                  <c:v>303.030303030303</c:v>
                </c:pt>
                <c:pt idx="2">
                  <c:v>4181.818181818182</c:v>
                </c:pt>
                <c:pt idx="3">
                  <c:v>0</c:v>
                </c:pt>
                <c:pt idx="4">
                  <c:v>13060.60606060606</c:v>
                </c:pt>
                <c:pt idx="5">
                  <c:v>304803.03030303027</c:v>
                </c:pt>
                <c:pt idx="6">
                  <c:v>0</c:v>
                </c:pt>
                <c:pt idx="7">
                  <c:v>0</c:v>
                </c:pt>
                <c:pt idx="8">
                  <c:v>196.96969696969697</c:v>
                </c:pt>
                <c:pt idx="9">
                  <c:v>140501.36363636365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F7B-416F-A02E-FCE5B6BBE63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 b="1"/>
              <a:t>SMITH</a:t>
            </a:r>
          </a:p>
        </c:rich>
      </c:tx>
      <c:layout>
        <c:manualLayout>
          <c:xMode val="edge"/>
          <c:yMode val="edge"/>
          <c:x val="6.2845581802274675E-3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'Forcast by Counry'!$A$91</c:f>
              <c:strCache>
                <c:ptCount val="1"/>
                <c:pt idx="0">
                  <c:v>SMITH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F98-4C9A-A666-9CBC0A78A8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F98-4C9A-A666-9CBC0A78A8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F98-4C9A-A666-9CBC0A78A8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F98-4C9A-A666-9CBC0A78A8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F98-4C9A-A666-9CBC0A78A87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F98-4C9A-A666-9CBC0A78A87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F98-4C9A-A666-9CBC0A78A87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F98-4C9A-A666-9CBC0A78A87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F98-4C9A-A666-9CBC0A78A87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F98-4C9A-A666-9CBC0A78A87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98-4C9A-A666-9CBC0A78A87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98-4C9A-A666-9CBC0A78A87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98-4C9A-A666-9CBC0A78A8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'Forcast by Counry'!$B$1:$K$1</c:f>
              <c:strCache>
                <c:ptCount val="10"/>
                <c:pt idx="0">
                  <c:v>Snow</c:v>
                </c:pt>
                <c:pt idx="1">
                  <c:v>Thunderstorm</c:v>
                </c:pt>
                <c:pt idx="2">
                  <c:v>Hail</c:v>
                </c:pt>
                <c:pt idx="3">
                  <c:v>Freeze</c:v>
                </c:pt>
                <c:pt idx="4">
                  <c:v>Drought</c:v>
                </c:pt>
                <c:pt idx="5">
                  <c:v>Flood</c:v>
                </c:pt>
                <c:pt idx="6">
                  <c:v>Tornado</c:v>
                </c:pt>
                <c:pt idx="7">
                  <c:v>Heat</c:v>
                </c:pt>
                <c:pt idx="8">
                  <c:v>Wind</c:v>
                </c:pt>
                <c:pt idx="9">
                  <c:v>Lightning</c:v>
                </c:pt>
              </c:strCache>
            </c:strRef>
          </c:cat>
          <c:val>
            <c:numRef>
              <c:f>'Forcast by Counry'!$B$91:$K$91</c:f>
              <c:numCache>
                <c:formatCode>_("$"* #,##0_);_("$"* \(#,##0\);_("$"* "-"??_);_(@_)</c:formatCode>
                <c:ptCount val="10"/>
                <c:pt idx="0">
                  <c:v>7990.30303030303</c:v>
                </c:pt>
                <c:pt idx="1">
                  <c:v>312.12121212121212</c:v>
                </c:pt>
                <c:pt idx="2">
                  <c:v>4307.2727272727279</c:v>
                </c:pt>
                <c:pt idx="3">
                  <c:v>0</c:v>
                </c:pt>
                <c:pt idx="4">
                  <c:v>13452.424242424242</c:v>
                </c:pt>
                <c:pt idx="5">
                  <c:v>313947.12121212122</c:v>
                </c:pt>
                <c:pt idx="6">
                  <c:v>0</c:v>
                </c:pt>
                <c:pt idx="7">
                  <c:v>0</c:v>
                </c:pt>
                <c:pt idx="8">
                  <c:v>202.87878787878788</c:v>
                </c:pt>
                <c:pt idx="9">
                  <c:v>140501.36363636365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F98-4C9A-A666-9CBC0A78A87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[Use for final.xlsx]Total by event type!PivotTable10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Costs per Event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'Total by event type'!$B$3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1CF-4731-BDFC-FA067F82C1D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1CF-4731-BDFC-FA067F82C1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by event type'!$A$4:$A$14</c:f>
              <c:strCache>
                <c:ptCount val="10"/>
                <c:pt idx="0">
                  <c:v>Heat</c:v>
                </c:pt>
                <c:pt idx="1">
                  <c:v>Lightning</c:v>
                </c:pt>
                <c:pt idx="2">
                  <c:v>Drought</c:v>
                </c:pt>
                <c:pt idx="3">
                  <c:v>Hail</c:v>
                </c:pt>
                <c:pt idx="4">
                  <c:v>Snow</c:v>
                </c:pt>
                <c:pt idx="5">
                  <c:v>Thunderstorm</c:v>
                </c:pt>
                <c:pt idx="6">
                  <c:v>Freeze</c:v>
                </c:pt>
                <c:pt idx="7">
                  <c:v>Wind</c:v>
                </c:pt>
                <c:pt idx="8">
                  <c:v>Tornado</c:v>
                </c:pt>
                <c:pt idx="9">
                  <c:v>Flood</c:v>
                </c:pt>
              </c:strCache>
            </c:strRef>
          </c:cat>
          <c:val>
            <c:numRef>
              <c:f>'Total by event type'!$B$4:$B$14</c:f>
              <c:numCache>
                <c:formatCode>_("$"* #,##0_);_("$"* \(#,##0\);_("$"* "-"??_);_(@_)</c:formatCode>
                <c:ptCount val="10"/>
                <c:pt idx="0">
                  <c:v>332690.46969696973</c:v>
                </c:pt>
                <c:pt idx="1">
                  <c:v>400595.94924242428</c:v>
                </c:pt>
                <c:pt idx="2">
                  <c:v>445820.42424242425</c:v>
                </c:pt>
                <c:pt idx="3">
                  <c:v>507347.51515151514</c:v>
                </c:pt>
                <c:pt idx="4">
                  <c:v>545106.19696969702</c:v>
                </c:pt>
                <c:pt idx="5">
                  <c:v>570722.06060606055</c:v>
                </c:pt>
                <c:pt idx="6">
                  <c:v>609679.37878787878</c:v>
                </c:pt>
                <c:pt idx="7">
                  <c:v>1060139.5303030303</c:v>
                </c:pt>
                <c:pt idx="8">
                  <c:v>1062036.0454545454</c:v>
                </c:pt>
                <c:pt idx="9">
                  <c:v>12937274.363636363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CF-4731-BDFC-FA067F82C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414916368"/>
        <c:axId val="414915584"/>
      </c:barChart>
      <c:catAx>
        <c:axId val="41491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915584"/>
        <c:crosses val="autoZero"/>
        <c:auto val="1"/>
        <c:lblAlgn val="ctr"/>
        <c:lblOffset val="100"/>
        <c:noMultiLvlLbl val="0"/>
      </c:catAx>
      <c:valAx>
        <c:axId val="414915584"/>
        <c:scaling>
          <c:orientation val="minMax"/>
        </c:scaling>
        <c:delete val="1"/>
        <c:axPos val="b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414916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1228725</xdr:colOff>
      <xdr:row>2</xdr:row>
      <xdr:rowOff>1</xdr:rowOff>
    </xdr:from>
    <xdr:to>
      <xdr:col>39</xdr:col>
      <xdr:colOff>80963</xdr:colOff>
      <xdr:row>29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561974</xdr:colOff>
      <xdr:row>1</xdr:row>
      <xdr:rowOff>38099</xdr:rowOff>
    </xdr:from>
    <xdr:to>
      <xdr:col>17</xdr:col>
      <xdr:colOff>133349</xdr:colOff>
      <xdr:row>37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428625</xdr:colOff>
      <xdr:row>64</xdr:row>
      <xdr:rowOff>76199</xdr:rowOff>
    </xdr:from>
    <xdr:to>
      <xdr:col>23</xdr:col>
      <xdr:colOff>200025</xdr:colOff>
      <xdr:row>82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642937</xdr:colOff>
      <xdr:row>40</xdr:row>
      <xdr:rowOff>104774</xdr:rowOff>
    </xdr:from>
    <xdr:to>
      <xdr:col>10</xdr:col>
      <xdr:colOff>628650</xdr:colOff>
      <xdr:row>62</xdr:row>
      <xdr:rowOff>57149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166686</xdr:colOff>
      <xdr:row>14</xdr:row>
      <xdr:rowOff>171450</xdr:rowOff>
    </xdr:from>
    <xdr:to>
      <xdr:col>11</xdr:col>
      <xdr:colOff>514350</xdr:colOff>
      <xdr:row>29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rie McDowell" refreshedDate="43196.693643055558" createdVersion="5" refreshedVersion="5" minRefreshableVersion="3" recordCount="10" xr:uid="{00000000-000A-0000-FFFF-FFFF27000000}">
  <cacheSource type="worksheet">
    <worksheetSource ref="A1:C11" sheet="Sheet4"/>
  </cacheSource>
  <cacheFields count="3">
    <cacheField name="Event Type" numFmtId="0">
      <sharedItems count="10">
        <s v="Snow"/>
        <s v="Thunderstorm"/>
        <s v="Hail"/>
        <s v="Freeze"/>
        <s v="Drought"/>
        <s v="Flood"/>
        <s v="Tornado"/>
        <s v="Heat"/>
        <s v="Wind"/>
        <s v="Lightning"/>
      </sharedItems>
    </cacheField>
    <cacheField name="Yearly Cost" numFmtId="1">
      <sharedItems containsSemiMixedTypes="0" containsString="0" containsNumber="1" minValue="332690.46969696973" maxValue="12937274.363636363"/>
    </cacheField>
    <cacheField name="2017 Forcast" numFmtId="1">
      <sharedItems containsSemiMixedTypes="0" containsString="0" containsNumber="1" minValue="342671.18378787884" maxValue="13325392.5945454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rie McDowell" refreshedDate="43196.702424189818" createdVersion="5" refreshedVersion="5" minRefreshableVersion="3" recordCount="110" xr:uid="{00000000-000A-0000-FFFF-FFFF49000000}">
  <cacheSource type="worksheet">
    <worksheetSource ref="A1:L111" sheet="Average"/>
  </cacheSource>
  <cacheFields count="12">
    <cacheField name="County" numFmtId="0">
      <sharedItems count="110">
        <s v="ANDERSON"/>
        <s v="BEDFORD"/>
        <s v="BENTON"/>
        <s v="BLEDSOE"/>
        <s v="BLOUNT"/>
        <s v="BLOUNT/SMOKY MOUNTAINS"/>
        <s v="BRADLEY"/>
        <s v="CAMPBELL"/>
        <s v="CANNON"/>
        <s v="CARROLL"/>
        <s v="CARTER"/>
        <s v="CHEATHAM"/>
        <s v="CHESTER"/>
        <s v="CLAIBORNE"/>
        <s v="CLAY"/>
        <s v="COCKE"/>
        <s v="COCKE/SMOKY MOUNTAINS"/>
        <s v="COFFEE"/>
        <s v="CROCKETT"/>
        <s v="CUMBERLAND"/>
        <s v="DAVIDSON"/>
        <s v="DECATUR"/>
        <s v="DEKALB"/>
        <s v="DICKSON"/>
        <s v="DYER"/>
        <s v="EAST POLK"/>
        <s v="FAYETTE"/>
        <s v="FENTRESS"/>
        <s v="FRANKLIN"/>
        <s v="GIBSON"/>
        <s v="GILES"/>
        <s v="GRAINGER"/>
        <s v="GREENE"/>
        <s v="GRUNDY"/>
        <s v="HAMBLEN"/>
        <s v="HAMILTON"/>
        <s v="HANCOCK"/>
        <s v="HARDEMAN"/>
        <s v="HARDIN"/>
        <s v="HAWKINS"/>
        <s v="HAYWOOD"/>
        <s v="HENDERSON"/>
        <s v="HENRY"/>
        <s v="HICKMAN"/>
        <s v="HOUSTON"/>
        <s v="HUMPHREYS"/>
        <s v="JACKSON"/>
        <s v="JEFFERSON"/>
        <s v="JOHNSON"/>
        <s v="KNOX"/>
        <s v="LAKE"/>
        <s v="LAUDERDALE"/>
        <s v="LAWRENCE"/>
        <s v="LEWIS"/>
        <s v="LINCOLN"/>
        <s v="LOUDON"/>
        <s v="MACON"/>
        <s v="MADISON"/>
        <s v="MARION"/>
        <s v="MARSHALL"/>
        <s v="MAURY"/>
        <s v="MCMINN"/>
        <s v="MCNAIRY"/>
        <s v="MEIGS"/>
        <s v="MONROE"/>
        <s v="MONTGOMERY"/>
        <s v="MOORE"/>
        <s v="MORGAN"/>
        <s v="NORTH SEVIER"/>
        <s v="NORTHWEST BLOUNT"/>
        <s v="NORTHWEST CARTER"/>
        <s v="NORTHWEST COCKE"/>
        <s v="NORTHWEST GREENE"/>
        <s v="NORTHWEST MONROE"/>
        <s v="OBION"/>
        <s v="OVERTON"/>
        <s v="PERRY"/>
        <s v="PICKETT"/>
        <s v="POLK"/>
        <s v="PUTNAM"/>
        <s v="RHEA"/>
        <s v="ROANE"/>
        <s v="ROBERTSON"/>
        <s v="RUTHERFORD"/>
        <s v="SCOTT"/>
        <s v="SEQUATCHIE"/>
        <s v="SEVIER"/>
        <s v="SEVIER/SMOKY MOUNTAINS"/>
        <s v="SHELBY"/>
        <s v="SMITH"/>
        <s v="SOUTHEAST CARTER"/>
        <s v="SOUTHEAST GREENE"/>
        <s v="SOUTHEAST MONROE"/>
        <s v="STEWART"/>
        <s v="SULLIVAN"/>
        <s v="SUMNER"/>
        <s v="TIPTON"/>
        <s v="TROUSDALE"/>
        <s v="UNICOI"/>
        <s v="UNION"/>
        <s v="VAN BUREN"/>
        <s v="WARREN"/>
        <s v="WASHINGTON"/>
        <s v="WAYNE"/>
        <s v="WEAKLEY"/>
        <s v="WEST POLK"/>
        <s v="WHITE"/>
        <s v="WILLIAMSON"/>
        <s v="WILSON"/>
        <s v="Grand Total"/>
      </sharedItems>
    </cacheField>
    <cacheField name="Snow" numFmtId="1">
      <sharedItems containsSemiMixedTypes="0" containsString="0" containsNumber="1" minValue="0" maxValue="545106.19696969702" count="47">
        <n v="212.12121212121212"/>
        <n v="0"/>
        <n v="560.60606060606062"/>
        <n v="8742.1060606060601"/>
        <n v="10606.136363636364"/>
        <n v="3136.3636363636365"/>
        <n v="5363.636363636364"/>
        <n v="15439.39393939394"/>
        <n v="5560.606060606061"/>
        <n v="75.757575757575751"/>
        <n v="162227.27272727274"/>
        <n v="4015.151515151515"/>
        <n v="318.18181818181819"/>
        <n v="17378.78787878788"/>
        <n v="2878.787878787879"/>
        <n v="196.96969696969697"/>
        <n v="39121.21212121212"/>
        <n v="1909.090909090909"/>
        <n v="515.4545454545455"/>
        <n v="181.81818181818181"/>
        <n v="25621.21212121212"/>
        <n v="3712.121212121212"/>
        <n v="4242.424242424242"/>
        <n v="2121.212121212121"/>
        <n v="4954.545454545455"/>
        <n v="106.06060606060606"/>
        <n v="19439.39393939394"/>
        <n v="606.06060606060601"/>
        <n v="3303.030303030303"/>
        <n v="121.21212121212122"/>
        <n v="303.030303030303"/>
        <n v="16848.484848484848"/>
        <n v="469.69696969696969"/>
        <n v="4181.818181818182"/>
        <n v="227.27272727272728"/>
        <n v="9500.30303030303"/>
        <n v="11442.878787878788"/>
        <n v="333.43939393939394"/>
        <n v="7560.606060606061"/>
        <n v="13902.621212121212"/>
        <n v="1696.969696969697"/>
        <n v="16939.39393939394"/>
        <n v="7757.575757575758"/>
        <n v="16125"/>
        <n v="11407.954545454546"/>
        <n v="12075.757575757576"/>
        <n v="545106.19696969702"/>
      </sharedItems>
    </cacheField>
    <cacheField name="Thunderstorm" numFmtId="1">
      <sharedItems containsSemiMixedTypes="0" containsString="0" containsNumber="1" minValue="0" maxValue="570722.06060606055" count="43">
        <n v="348.4848484848485"/>
        <n v="1772.7272727272727"/>
        <n v="35666.666666666664"/>
        <n v="15439.39393939394"/>
        <n v="5560.606060606061"/>
        <n v="75.757575757575751"/>
        <n v="91.227272727272734"/>
        <n v="8560.6060606060601"/>
        <n v="318.18181818181819"/>
        <n v="0"/>
        <n v="2878.787878787879"/>
        <n v="606.06060606060601"/>
        <n v="303.030303030303"/>
        <n v="16848.484848484848"/>
        <n v="121.21212121212122"/>
        <n v="469.69696969696969"/>
        <n v="4181.818181818182"/>
        <n v="227.27272727272728"/>
        <n v="10761.363636363636"/>
        <n v="10151.515151515152"/>
        <n v="162227.27272727274"/>
        <n v="4015.151515151515"/>
        <n v="17378.78787878788"/>
        <n v="196.96969696969697"/>
        <n v="14787.878787878788"/>
        <n v="515.4545454545455"/>
        <n v="181.81818181818181"/>
        <n v="25621.21212121212"/>
        <n v="3712.121212121212"/>
        <n v="4242.424242424242"/>
        <n v="2121.212121212121"/>
        <n v="4954.545454545455"/>
        <n v="106.06060606060606"/>
        <n v="4287.878787878788"/>
        <n v="10114.348484848484"/>
        <n v="3303.030303030303"/>
        <n v="1000"/>
        <n v="1696.969696969697"/>
        <n v="20390.045454545456"/>
        <n v="20287.878787878788"/>
        <n v="1.1363636363636365"/>
        <n v="15484.848484848484"/>
        <n v="570722.06060606055"/>
      </sharedItems>
    </cacheField>
    <cacheField name="Hail" numFmtId="1">
      <sharedItems containsSemiMixedTypes="0" containsString="0" containsNumber="1" minValue="0" maxValue="507347.51515151514" count="44">
        <n v="560.60606060606062"/>
        <n v="393.93939393939394"/>
        <n v="5454.545454545455"/>
        <n v="7575.772727272727"/>
        <n v="0"/>
        <n v="1142.2272727272727"/>
        <n v="5363.636363636364"/>
        <n v="15439.39393939394"/>
        <n v="5560.606060606061"/>
        <n v="75.757575757575751"/>
        <n v="25863.636363636364"/>
        <n v="4015.151515151515"/>
        <n v="318.18181818181819"/>
        <n v="17378.78787878788"/>
        <n v="2878.787878787879"/>
        <n v="606.06060606060601"/>
        <n v="303.030303030303"/>
        <n v="16848.484848484848"/>
        <n v="121.21212121212122"/>
        <n v="17136.363636363636"/>
        <n v="34484.848484848488"/>
        <n v="227.27272727272728"/>
        <n v="469.69696969696969"/>
        <n v="4181.818181818182"/>
        <n v="1772.7272727272727"/>
        <n v="35666.666666666664"/>
        <n v="5469.69696969697"/>
        <n v="1825.8030303030303"/>
        <n v="196.96969696969697"/>
        <n v="1495.939393939394"/>
        <n v="64398.378787878784"/>
        <n v="1242.4242424242425"/>
        <n v="1909.090909090909"/>
        <n v="515.4545454545455"/>
        <n v="181.81818181818181"/>
        <n v="25621.21212121212"/>
        <n v="3712.121212121212"/>
        <n v="4242.424242424242"/>
        <n v="2121.212121212121"/>
        <n v="4954.545454545455"/>
        <n v="106.06060606060606"/>
        <n v="19439.39393939394"/>
        <n v="18454.545454545456"/>
        <n v="507347.51515151514"/>
      </sharedItems>
    </cacheField>
    <cacheField name="Freeze" numFmtId="1">
      <sharedItems containsSemiMixedTypes="0" containsString="0" containsNumber="1" minValue="0" maxValue="609679.37878787878" count="47">
        <n v="772.72727272727275"/>
        <n v="1939.3939393939395"/>
        <n v="2818.181818181818"/>
        <n v="10909.09090909091"/>
        <n v="1090.909090909091"/>
        <n v="60209.07575757576"/>
        <n v="0"/>
        <n v="560.60606060606062"/>
        <n v="39121.21212121212"/>
        <n v="1909.090909090909"/>
        <n v="515.4545454545455"/>
        <n v="181.81818181818181"/>
        <n v="25621.21212121212"/>
        <n v="3712.121212121212"/>
        <n v="4242.424242424242"/>
        <n v="2121.212121212121"/>
        <n v="4848.484848484848"/>
        <n v="106.06060606060606"/>
        <n v="4287.878787878788"/>
        <n v="606.06060606060601"/>
        <n v="18454.545454545456"/>
        <n v="121.21212121212122"/>
        <n v="1772.7272727272727"/>
        <n v="35666.666666666664"/>
        <n v="15439.39393939394"/>
        <n v="5560.606060606061"/>
        <n v="75.757575757575751"/>
        <n v="162227.27272727274"/>
        <n v="4015.151515151515"/>
        <n v="318.18181818181819"/>
        <n v="17378.78787878788"/>
        <n v="2878.787878787879"/>
        <n v="303.030303030303"/>
        <n v="1696.969696969697"/>
        <n v="469.69696969696969"/>
        <n v="1151.5151515151515"/>
        <n v="227.27272727272728"/>
        <n v="1803.030303030303"/>
        <n v="4590.909090909091"/>
        <n v="196.96969696969697"/>
        <n v="30.303030303030305"/>
        <n v="16848.484848484848"/>
        <n v="4181.818181818182"/>
        <n v="2893.939393939394"/>
        <n v="4954.545454545455"/>
        <n v="15196.969696969696"/>
        <n v="609679.37878787878"/>
      </sharedItems>
    </cacheField>
    <cacheField name="Drought" numFmtId="1">
      <sharedItems containsSemiMixedTypes="0" containsString="0" containsNumber="1" minValue="0" maxValue="445820.42424242425" count="34">
        <n v="0"/>
        <n v="4757.5"/>
        <n v="5457.590909090909"/>
        <n v="24318.78787878788"/>
        <n v="318.18181818181819"/>
        <n v="631.81818181818187"/>
        <n v="7606.060606060606"/>
        <n v="1772.7272727272727"/>
        <n v="5363.636363636364"/>
        <n v="15439.39393939394"/>
        <n v="5560.606060606061"/>
        <n v="75.757575757575751"/>
        <n v="41015.151515151512"/>
        <n v="4015.151515151515"/>
        <n v="17378.78787878788"/>
        <n v="2878.787878787879"/>
        <n v="4848.484848484848"/>
        <n v="950"/>
        <n v="60.606060606060609"/>
        <n v="287.87878787878788"/>
        <n v="75757.57575757576"/>
        <n v="196.96969696969697"/>
        <n v="125189.57575757576"/>
        <n v="606.06060606060601"/>
        <n v="303.030303030303"/>
        <n v="16848.484848484848"/>
        <n v="13060.60606060606"/>
        <n v="469.69696969696969"/>
        <n v="4181.818181818182"/>
        <n v="227.27272727272728"/>
        <n v="5181.818181818182"/>
        <n v="242.42424242424244"/>
        <n v="121.21212121212122"/>
        <n v="445820.42424242425"/>
      </sharedItems>
    </cacheField>
    <cacheField name="Flood" numFmtId="1">
      <sharedItems containsSemiMixedTypes="0" containsString="0" containsNumber="1" minValue="0" maxValue="12937274.363636363" count="101">
        <n v="924.24242424242425"/>
        <n v="3030.3030303030305"/>
        <n v="9924.242424242424"/>
        <n v="560.60606060606062"/>
        <n v="1772.7272727272727"/>
        <n v="65969.696969696975"/>
        <n v="0"/>
        <n v="35863.63636363636"/>
        <n v="15227.272727272728"/>
        <n v="6585.787878787879"/>
        <n v="49469.696969696968"/>
        <n v="83651.515151515152"/>
        <n v="16696.969696969696"/>
        <n v="2878.787878787879"/>
        <n v="5591.212121212121"/>
        <n v="59379.090909090912"/>
        <n v="3170.4545454545455"/>
        <n v="291272.72727272729"/>
        <n v="394227.27272727271"/>
        <n v="217681.81818181818"/>
        <n v="373787.87878787878"/>
        <n v="237984.84848484848"/>
        <n v="53106.060606060608"/>
        <n v="94893.939393939392"/>
        <n v="18893.939393939392"/>
        <n v="275606.06060606061"/>
        <n v="27909.090909090908"/>
        <n v="4803.030303030303"/>
        <n v="187181.81818181818"/>
        <n v="15439.39393939394"/>
        <n v="300054.01515151514"/>
        <n v="71318.181818181823"/>
        <n v="4015.151515151515"/>
        <n v="33651.515151515152"/>
        <n v="2227.2727272727275"/>
        <n v="30151.515151515152"/>
        <n v="67833.333333333328"/>
        <n v="16924.242424242424"/>
        <n v="202333.33333333334"/>
        <n v="136651.51515151514"/>
        <n v="5560.606060606061"/>
        <n v="75.757575757575751"/>
        <n v="56166.666666666664"/>
        <n v="307045.45454545453"/>
        <n v="318.18181818181819"/>
        <n v="49196.969696969696"/>
        <n v="34696.969696969696"/>
        <n v="36106.666666666664"/>
        <n v="89745.909090909088"/>
        <n v="175939.69696969696"/>
        <n v="272753.7878787879"/>
        <n v="229045.45454545456"/>
        <n v="35666.666666666664"/>
        <n v="76045.454545454544"/>
        <n v="293439.39393939392"/>
        <n v="178372.72727272726"/>
        <n v="19803.030303030304"/>
        <n v="155530.30303030304"/>
        <n v="432136.36363636365"/>
        <n v="15863.636363636364"/>
        <n v="26287.878787878788"/>
        <n v="191372.72727272726"/>
        <n v="29606.060606060608"/>
        <n v="187378.78787878787"/>
        <n v="29333.030303030304"/>
        <n v="162227.27272727274"/>
        <n v="77984.84848484848"/>
        <n v="124090.90909090909"/>
        <n v="352757.57575757575"/>
        <n v="153549.24242424243"/>
        <n v="28030.303030303032"/>
        <n v="215772.72727272726"/>
        <n v="29651.515151515152"/>
        <n v="105125"/>
        <n v="15348.484848484848"/>
        <n v="64121.21212121212"/>
        <n v="173261.15151515152"/>
        <n v="137590.90909090909"/>
        <n v="363777.27272727271"/>
        <n v="203958.63636363635"/>
        <n v="363.63636363636363"/>
        <n v="304803.03030303027"/>
        <n v="126575.75757575757"/>
        <n v="242712.12121212122"/>
        <n v="141924.24242424243"/>
        <n v="379697.65151515149"/>
        <n v="404651.51515151514"/>
        <n v="216136.36363636365"/>
        <n v="108287.87878787878"/>
        <n v="108939.39393939394"/>
        <n v="42348.484848484848"/>
        <n v="355560.90909090912"/>
        <n v="62518.939393939392"/>
        <n v="55560.606060606064"/>
        <n v="441515.15151515149"/>
        <n v="49200.757575757576"/>
        <n v="14670.454545454546"/>
        <n v="399943.18181818182"/>
        <n v="338772.72727272729"/>
        <n v="375818.18181818182"/>
        <n v="12937274.363636363"/>
      </sharedItems>
    </cacheField>
    <cacheField name="Tornado" numFmtId="1">
      <sharedItems containsSemiMixedTypes="0" containsString="0" containsNumber="1" minValue="0" maxValue="1062036.0454545454" count="42">
        <n v="4060.6060606060605"/>
        <n v="39121.21212121212"/>
        <n v="1909.090909090909"/>
        <n v="515.4545454545455"/>
        <n v="181.81818181818181"/>
        <n v="40772.727272727272"/>
        <n v="65166.348484848488"/>
        <n v="19393.939393939392"/>
        <n v="9090.9090909090901"/>
        <n v="530.60606060606062"/>
        <n v="64045.454545454544"/>
        <n v="13645.651515151516"/>
        <n v="0"/>
        <n v="606.06060606060601"/>
        <n v="18454.545454545456"/>
        <n v="121.21212121212122"/>
        <n v="53181.818181818184"/>
        <n v="10288.181818181818"/>
        <n v="303.030303030303"/>
        <n v="92606.060606060608"/>
        <n v="469.69696969696969"/>
        <n v="4181.818181818182"/>
        <n v="227.27272727272728"/>
        <n v="227367.12121212122"/>
        <n v="16848.484848484848"/>
        <n v="2424.242424242424"/>
        <n v="1500.030303030303"/>
        <n v="1863.7121212121212"/>
        <n v="2272.7272727272725"/>
        <n v="9580.80303030303"/>
        <n v="1696.969696969697"/>
        <n v="151.81818181818181"/>
        <n v="75.757575757575751"/>
        <n v="147075.75757575757"/>
        <n v="4015.151515151515"/>
        <n v="318.18181818181819"/>
        <n v="893.93939393939399"/>
        <n v="2878.787878787879"/>
        <n v="127597.5303030303"/>
        <n v="1268.1818181818182"/>
        <n v="3681.818181818182"/>
        <n v="1062036.0454545454"/>
      </sharedItems>
    </cacheField>
    <cacheField name="Heat" numFmtId="1">
      <sharedItems containsSemiMixedTypes="0" containsString="0" containsNumber="1" minValue="0" maxValue="332690.46969696973" count="26">
        <n v="0"/>
        <n v="1140.909090909091"/>
        <n v="44348.78787878788"/>
        <n v="6028.787878787879"/>
        <n v="5200"/>
        <n v="303.030303030303"/>
        <n v="36666.969696969696"/>
        <n v="43685.606060606064"/>
        <n v="22484.848484848484"/>
        <n v="17287.878787878788"/>
        <n v="531.31818181818187"/>
        <n v="12166.681818181818"/>
        <n v="101021.21212121213"/>
        <n v="101.51515151515152"/>
        <n v="4484.848484848485"/>
        <n v="13712.121212121212"/>
        <n v="3045.5454545454545"/>
        <n v="7889.19696969697"/>
        <n v="75.757575757575751"/>
        <n v="424.24242424242425"/>
        <n v="10273.5"/>
        <n v="757.78787878787875"/>
        <n v="832.65151515151513"/>
        <n v="30.303030303030305"/>
        <n v="196.96969696969697"/>
        <n v="332690.46969696973"/>
      </sharedItems>
    </cacheField>
    <cacheField name="Wind" numFmtId="1">
      <sharedItems containsSemiMixedTypes="0" containsString="0" containsNumber="1" minValue="0" maxValue="1060139.5303030303" count="64">
        <n v="1303.030303030303"/>
        <n v="1969.6969696969697"/>
        <n v="4015.151515151515"/>
        <n v="318.18181818181819"/>
        <n v="17378.78787878788"/>
        <n v="2878.787878787879"/>
        <n v="0"/>
        <n v="7893.939393939394"/>
        <n v="777.5454545454545"/>
        <n v="45463.13636363636"/>
        <n v="1772.7272727272727"/>
        <n v="24621.21212121212"/>
        <n v="15439.39393939394"/>
        <n v="5560.606060606061"/>
        <n v="75.757575757575751"/>
        <n v="94045.454545454544"/>
        <n v="124.6969696969697"/>
        <n v="12515.151515151516"/>
        <n v="1893.939393939394"/>
        <n v="712.12121212121212"/>
        <n v="68030.303030303025"/>
        <n v="23814.696969696968"/>
        <n v="1106.6666666666667"/>
        <n v="1787.878787878788"/>
        <n v="33227.272727272728"/>
        <n v="9337.121212121212"/>
        <n v="4727.575757575758"/>
        <n v="34309.621212121216"/>
        <n v="6606.060606060606"/>
        <n v="3090.6060606060605"/>
        <n v="12130.60606060606"/>
        <n v="15560.60606060606"/>
        <n v="2424.242424242424"/>
        <n v="7549.242424242424"/>
        <n v="6007.530303030303"/>
        <n v="3516.6666666666665"/>
        <n v="212.42424242424244"/>
        <n v="4633.333333333333"/>
        <n v="32337.121212121212"/>
        <n v="2272.7272727272725"/>
        <n v="129409.09090909091"/>
        <n v="40257.57575757576"/>
        <n v="67348.484848484848"/>
        <n v="17924.242424242424"/>
        <n v="3515.151515151515"/>
        <n v="151.5151515151515"/>
        <n v="2034.090909090909"/>
        <n v="8196.9696969696961"/>
        <n v="25106.060606060608"/>
        <n v="2772.7272727272725"/>
        <n v="757.57575757575762"/>
        <n v="4454.848484848485"/>
        <n v="6364.621212121212"/>
        <n v="3708.3333333333335"/>
        <n v="18268.78787878788"/>
        <n v="500"/>
        <n v="59185.409090909088"/>
        <n v="2818.181818181818"/>
        <n v="30242.424242424244"/>
        <n v="196.96969696969697"/>
        <n v="227.27272727272728"/>
        <n v="4818.181818181818"/>
        <n v="1454.5454545454545"/>
        <n v="1060139.5303030303"/>
      </sharedItems>
    </cacheField>
    <cacheField name="Lightning" numFmtId="1">
      <sharedItems containsSemiMixedTypes="0" containsString="0" containsNumber="1" minValue="0" maxValue="400595.94924242428" count="36">
        <n v="343.33333333333331"/>
        <n v="0"/>
        <n v="187.27272727272728"/>
        <n v="11633.272575757575"/>
        <n v="1825.909090909091"/>
        <n v="36736.666666666664"/>
        <n v="296.5151515151515"/>
        <n v="5727.4242424242429"/>
        <n v="78.030303030303031"/>
        <n v="48488.030303030304"/>
        <n v="4135.606060606061"/>
        <n v="327.72727272727275"/>
        <n v="17900.151515151516"/>
        <n v="2965.1515151515155"/>
        <n v="515"/>
        <n v="2403.3333333333335"/>
        <n v="2262.878787878788"/>
        <n v="873.93939393939399"/>
        <n v="661.35363636363638"/>
        <n v="1248.4068181818182"/>
        <n v="312.12121212121212"/>
        <n v="124.84848484848486"/>
        <n v="483.78787878787881"/>
        <n v="4307.2727272727279"/>
        <n v="234.09090909090909"/>
        <n v="624.24242424242425"/>
        <n v="17353.939393939392"/>
        <n v="140.45454545454547"/>
        <n v="585.53939393939402"/>
        <n v="4494.4518181818185"/>
        <n v="1840.5007575757577"/>
        <n v="1232.878787878788"/>
        <n v="1186.060606060606"/>
        <n v="14279.545454545456"/>
        <n v="140501.36363636365"/>
        <n v="400595.94924242428"/>
      </sharedItems>
    </cacheField>
    <cacheField name="County Total" numFmtId="1">
      <sharedItems containsSemiMixedTypes="0" containsString="0" containsNumber="1" minValue="7893.939393939394" maxValue="18471411.9340909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rie McDowell" refreshedDate="43196.719687962963" createdVersion="5" refreshedVersion="5" minRefreshableVersion="3" recordCount="109" xr:uid="{00000000-000A-0000-FFFF-FFFF40000000}">
  <cacheSource type="worksheet">
    <worksheetSource ref="A1:B110" sheet="Sheet9"/>
  </cacheSource>
  <cacheFields count="2">
    <cacheField name="County" numFmtId="0">
      <sharedItems count="109">
        <s v="SMITH"/>
        <s v="FAYETTE"/>
        <s v="CUMBERLAND"/>
        <s v="WAYNE"/>
        <s v="GRUNDY"/>
        <s v="WHITE"/>
        <s v="MCMINN"/>
        <s v="SULLIVAN"/>
        <s v="RUTHERFORD"/>
        <s v="SEVIER"/>
        <s v="MADISON"/>
        <s v="DECATUR"/>
        <s v="GILES"/>
        <s v="WILSON"/>
        <s v="STEWART"/>
        <s v="PERRY"/>
        <s v="VAN BUREN"/>
        <s v="CROCKETT"/>
        <s v="WILLIAMSON"/>
        <s v="DEKALB"/>
        <s v="LEWIS"/>
        <s v="FENTRESS"/>
        <s v="MONTGOMERY"/>
        <s v="JACKSON"/>
        <s v="LINCOLN"/>
        <s v="SOUTHEAST GREENE"/>
        <s v="DAVIDSON"/>
        <s v="HENDERSON"/>
        <s v="MARION"/>
        <s v="LOUDON"/>
        <s v="NORTHWEST COCKE"/>
        <s v="SUMNER"/>
        <s v="PUTNAM"/>
        <s v="HANCOCK"/>
        <s v="SEVIER/SMOKY MOUNTAINS"/>
        <s v="NORTHWEST GREENE"/>
        <s v="NORTHWEST BLOUNT"/>
        <s v="NORTHWEST CARTER"/>
        <s v="MAURY"/>
        <s v="COFFEE"/>
        <s v="SCOTT"/>
        <s v="LAWRENCE"/>
        <s v="BLOUNT/SMOKY MOUNTAINS"/>
        <s v="HENRY"/>
        <s v="CARTER"/>
        <s v="PICKETT"/>
        <s v="SOUTHEAST MONROE"/>
        <s v="SOUTHEAST CARTER"/>
        <s v="DYER"/>
        <s v="SEQUATCHIE"/>
        <s v="OVERTON"/>
        <s v="MACON"/>
        <s v="ROANE"/>
        <s v="TROUSDALE"/>
        <s v="UNICOI"/>
        <s v="RHEA"/>
        <s v="LAUDERDALE"/>
        <s v="OBION"/>
        <s v="COCKE"/>
        <s v="POLK"/>
        <s v="COCKE/SMOKY MOUNTAINS"/>
        <s v="CHEATHAM"/>
        <s v="MOORE"/>
        <s v="HAWKINS"/>
        <s v="WEAKLEY"/>
        <s v="JOHNSON"/>
        <s v="HAMBLEN"/>
        <s v="WARREN"/>
        <s v="GREENE"/>
        <s v="WASHINGTON"/>
        <s v="FRANKLIN"/>
        <s v="DICKSON"/>
        <s v="CAMPBELL"/>
        <s v="HUMPHREYS"/>
        <s v="CLAIBORNE"/>
        <s v="BRADLEY"/>
        <s v="CLAY"/>
        <s v="BENTON"/>
        <s v="JEFFERSON"/>
        <s v="LAKE"/>
        <s v="HARDIN"/>
        <s v="SHELBY"/>
        <s v="GRAINGER"/>
        <s v="BEDFORD"/>
        <s v="UNION"/>
        <s v="KNOX"/>
        <s v="CHESTER"/>
        <s v="MORGAN"/>
        <s v="BLEDSOE"/>
        <s v="CANNON"/>
        <s v="BLOUNT"/>
        <s v="HICKMAN"/>
        <s v="HOUSTON"/>
        <s v="WEST POLK"/>
        <s v="HARDEMAN"/>
        <s v="EAST POLK"/>
        <s v="HAYWOOD"/>
        <s v="MARSHALL"/>
        <s v="MONROE"/>
        <s v="MCNAIRY"/>
        <s v="ROBERTSON"/>
        <s v="NORTHWEST MONROE"/>
        <s v="MEIGS"/>
        <s v="NORTH SEVIER"/>
        <s v="TIPTON"/>
        <s v="GIBSON"/>
        <s v="HAMILTON"/>
        <s v="ANDERSON"/>
        <s v="CARROLL"/>
      </sharedItems>
    </cacheField>
    <cacheField name="Average_Total" numFmtId="1">
      <sharedItems containsSemiMixedTypes="0" containsString="0" containsNumber="1" minValue="7893.939393939394" maxValue="466712.121212121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n v="545106.19696969702"/>
    <n v="561459.38287878793"/>
  </r>
  <r>
    <x v="1"/>
    <n v="570722.06060606055"/>
    <n v="587843.72242424241"/>
  </r>
  <r>
    <x v="2"/>
    <n v="507347.51515151514"/>
    <n v="522567.94060606061"/>
  </r>
  <r>
    <x v="3"/>
    <n v="609679.37878787878"/>
    <n v="627969.76015151513"/>
  </r>
  <r>
    <x v="4"/>
    <n v="445820.42424242425"/>
    <n v="459195.03696969699"/>
  </r>
  <r>
    <x v="5"/>
    <n v="12937274.363636363"/>
    <n v="13325392.594545454"/>
  </r>
  <r>
    <x v="6"/>
    <n v="1062036.0454545454"/>
    <n v="1093897.1268181817"/>
  </r>
  <r>
    <x v="7"/>
    <n v="332690.46969696973"/>
    <n v="342671.18378787884"/>
  </r>
  <r>
    <x v="8"/>
    <n v="1060139.5303030303"/>
    <n v="1091943.7162121213"/>
  </r>
  <r>
    <x v="9"/>
    <n v="400595.94924242428"/>
    <n v="400595.9492424242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0">
  <r>
    <x v="0"/>
    <x v="0"/>
    <x v="0"/>
    <x v="0"/>
    <x v="0"/>
    <x v="0"/>
    <x v="0"/>
    <x v="0"/>
    <x v="0"/>
    <x v="0"/>
    <x v="0"/>
    <n v="8525.1515151515141"/>
  </r>
  <r>
    <x v="1"/>
    <x v="1"/>
    <x v="1"/>
    <x v="1"/>
    <x v="1"/>
    <x v="0"/>
    <x v="1"/>
    <x v="1"/>
    <x v="0"/>
    <x v="1"/>
    <x v="1"/>
    <n v="48227.272727272728"/>
  </r>
  <r>
    <x v="2"/>
    <x v="2"/>
    <x v="2"/>
    <x v="2"/>
    <x v="2"/>
    <x v="0"/>
    <x v="2"/>
    <x v="2"/>
    <x v="0"/>
    <x v="2"/>
    <x v="1"/>
    <n v="60348.484848484848"/>
  </r>
  <r>
    <x v="3"/>
    <x v="3"/>
    <x v="3"/>
    <x v="3"/>
    <x v="3"/>
    <x v="0"/>
    <x v="3"/>
    <x v="3"/>
    <x v="0"/>
    <x v="3"/>
    <x v="1"/>
    <n v="44060.606060606064"/>
  </r>
  <r>
    <x v="4"/>
    <x v="4"/>
    <x v="4"/>
    <x v="4"/>
    <x v="4"/>
    <x v="1"/>
    <x v="4"/>
    <x v="4"/>
    <x v="0"/>
    <x v="4"/>
    <x v="1"/>
    <n v="41348.484848484848"/>
  </r>
  <r>
    <x v="5"/>
    <x v="1"/>
    <x v="5"/>
    <x v="4"/>
    <x v="5"/>
    <x v="2"/>
    <x v="5"/>
    <x v="5"/>
    <x v="0"/>
    <x v="5"/>
    <x v="1"/>
    <n v="175363.63636363635"/>
  </r>
  <r>
    <x v="6"/>
    <x v="1"/>
    <x v="6"/>
    <x v="4"/>
    <x v="6"/>
    <x v="0"/>
    <x v="6"/>
    <x v="6"/>
    <x v="0"/>
    <x v="6"/>
    <x v="1"/>
    <n v="65257.57575757576"/>
  </r>
  <r>
    <x v="7"/>
    <x v="1"/>
    <x v="7"/>
    <x v="4"/>
    <x v="6"/>
    <x v="0"/>
    <x v="7"/>
    <x v="7"/>
    <x v="0"/>
    <x v="7"/>
    <x v="2"/>
    <n v="71899.393939393922"/>
  </r>
  <r>
    <x v="8"/>
    <x v="1"/>
    <x v="8"/>
    <x v="4"/>
    <x v="6"/>
    <x v="0"/>
    <x v="8"/>
    <x v="8"/>
    <x v="0"/>
    <x v="4"/>
    <x v="1"/>
    <n v="42015.15151515152"/>
  </r>
  <r>
    <x v="9"/>
    <x v="1"/>
    <x v="9"/>
    <x v="4"/>
    <x v="6"/>
    <x v="0"/>
    <x v="9"/>
    <x v="9"/>
    <x v="0"/>
    <x v="8"/>
    <x v="1"/>
    <n v="7893.939393939394"/>
  </r>
  <r>
    <x v="10"/>
    <x v="1"/>
    <x v="10"/>
    <x v="4"/>
    <x v="6"/>
    <x v="0"/>
    <x v="10"/>
    <x v="10"/>
    <x v="0"/>
    <x v="9"/>
    <x v="3"/>
    <n v="173490.34833333333"/>
  </r>
  <r>
    <x v="11"/>
    <x v="1"/>
    <x v="11"/>
    <x v="5"/>
    <x v="6"/>
    <x v="0"/>
    <x v="11"/>
    <x v="11"/>
    <x v="0"/>
    <x v="10"/>
    <x v="1"/>
    <n v="100818.18181818182"/>
  </r>
  <r>
    <x v="12"/>
    <x v="5"/>
    <x v="12"/>
    <x v="4"/>
    <x v="6"/>
    <x v="0"/>
    <x v="12"/>
    <x v="12"/>
    <x v="0"/>
    <x v="11"/>
    <x v="1"/>
    <n v="44757.57575757576"/>
  </r>
  <r>
    <x v="13"/>
    <x v="6"/>
    <x v="13"/>
    <x v="6"/>
    <x v="6"/>
    <x v="3"/>
    <x v="13"/>
    <x v="13"/>
    <x v="0"/>
    <x v="12"/>
    <x v="1"/>
    <n v="70818.787878787887"/>
  </r>
  <r>
    <x v="14"/>
    <x v="7"/>
    <x v="14"/>
    <x v="7"/>
    <x v="7"/>
    <x v="0"/>
    <x v="14"/>
    <x v="14"/>
    <x v="0"/>
    <x v="13"/>
    <x v="1"/>
    <n v="61166.969696969703"/>
  </r>
  <r>
    <x v="15"/>
    <x v="8"/>
    <x v="15"/>
    <x v="8"/>
    <x v="8"/>
    <x v="0"/>
    <x v="15"/>
    <x v="12"/>
    <x v="0"/>
    <x v="14"/>
    <x v="1"/>
    <n v="110166.9696969697"/>
  </r>
  <r>
    <x v="16"/>
    <x v="9"/>
    <x v="16"/>
    <x v="9"/>
    <x v="9"/>
    <x v="0"/>
    <x v="16"/>
    <x v="15"/>
    <x v="0"/>
    <x v="15"/>
    <x v="1"/>
    <n v="103579.54545454546"/>
  </r>
  <r>
    <x v="17"/>
    <x v="10"/>
    <x v="17"/>
    <x v="10"/>
    <x v="10"/>
    <x v="0"/>
    <x v="4"/>
    <x v="12"/>
    <x v="0"/>
    <x v="16"/>
    <x v="1"/>
    <n v="190731.06060606061"/>
  </r>
  <r>
    <x v="18"/>
    <x v="11"/>
    <x v="9"/>
    <x v="11"/>
    <x v="11"/>
    <x v="0"/>
    <x v="17"/>
    <x v="16"/>
    <x v="0"/>
    <x v="3"/>
    <x v="1"/>
    <n v="352984.84848484851"/>
  </r>
  <r>
    <x v="19"/>
    <x v="12"/>
    <x v="12"/>
    <x v="12"/>
    <x v="12"/>
    <x v="0"/>
    <x v="18"/>
    <x v="17"/>
    <x v="0"/>
    <x v="4"/>
    <x v="1"/>
    <n v="448454.84848484851"/>
  </r>
  <r>
    <x v="20"/>
    <x v="13"/>
    <x v="18"/>
    <x v="13"/>
    <x v="13"/>
    <x v="0"/>
    <x v="19"/>
    <x v="13"/>
    <x v="0"/>
    <x v="5"/>
    <x v="1"/>
    <n v="270397.72727272729"/>
  </r>
  <r>
    <x v="21"/>
    <x v="14"/>
    <x v="9"/>
    <x v="14"/>
    <x v="14"/>
    <x v="0"/>
    <x v="20"/>
    <x v="18"/>
    <x v="0"/>
    <x v="14"/>
    <x v="1"/>
    <n v="384166.66666666663"/>
  </r>
  <r>
    <x v="22"/>
    <x v="1"/>
    <x v="9"/>
    <x v="15"/>
    <x v="15"/>
    <x v="0"/>
    <x v="21"/>
    <x v="19"/>
    <x v="0"/>
    <x v="17"/>
    <x v="1"/>
    <n v="345833.33333333331"/>
  </r>
  <r>
    <x v="23"/>
    <x v="9"/>
    <x v="19"/>
    <x v="16"/>
    <x v="16"/>
    <x v="0"/>
    <x v="22"/>
    <x v="15"/>
    <x v="0"/>
    <x v="18"/>
    <x v="4"/>
    <n v="72325.909090909088"/>
  </r>
  <r>
    <x v="24"/>
    <x v="15"/>
    <x v="9"/>
    <x v="17"/>
    <x v="17"/>
    <x v="4"/>
    <x v="23"/>
    <x v="20"/>
    <x v="0"/>
    <x v="3"/>
    <x v="5"/>
    <n v="149888.18181818182"/>
  </r>
  <r>
    <x v="25"/>
    <x v="1"/>
    <x v="1"/>
    <x v="18"/>
    <x v="18"/>
    <x v="5"/>
    <x v="24"/>
    <x v="21"/>
    <x v="1"/>
    <x v="19"/>
    <x v="6"/>
    <n v="32038.939393939392"/>
  </r>
  <r>
    <x v="26"/>
    <x v="1"/>
    <x v="2"/>
    <x v="19"/>
    <x v="6"/>
    <x v="6"/>
    <x v="25"/>
    <x v="22"/>
    <x v="2"/>
    <x v="20"/>
    <x v="7"/>
    <n v="454348.93939393939"/>
  </r>
  <r>
    <x v="27"/>
    <x v="1"/>
    <x v="3"/>
    <x v="20"/>
    <x v="19"/>
    <x v="0"/>
    <x v="26"/>
    <x v="23"/>
    <x v="0"/>
    <x v="21"/>
    <x v="8"/>
    <n v="329699.24242424237"/>
  </r>
  <r>
    <x v="28"/>
    <x v="1"/>
    <x v="4"/>
    <x v="21"/>
    <x v="20"/>
    <x v="0"/>
    <x v="6"/>
    <x v="18"/>
    <x v="0"/>
    <x v="22"/>
    <x v="9"/>
    <n v="74140.15151515152"/>
  </r>
  <r>
    <x v="29"/>
    <x v="1"/>
    <x v="5"/>
    <x v="4"/>
    <x v="6"/>
    <x v="0"/>
    <x v="27"/>
    <x v="12"/>
    <x v="0"/>
    <x v="23"/>
    <x v="10"/>
    <n v="10802.272727272728"/>
  </r>
  <r>
    <x v="30"/>
    <x v="1"/>
    <x v="20"/>
    <x v="16"/>
    <x v="21"/>
    <x v="0"/>
    <x v="28"/>
    <x v="12"/>
    <x v="0"/>
    <x v="24"/>
    <x v="11"/>
    <n v="383388.33333333337"/>
  </r>
  <r>
    <x v="31"/>
    <x v="1"/>
    <x v="21"/>
    <x v="15"/>
    <x v="22"/>
    <x v="0"/>
    <x v="29"/>
    <x v="13"/>
    <x v="0"/>
    <x v="25"/>
    <x v="12"/>
    <n v="49676.666666666672"/>
  </r>
  <r>
    <x v="32"/>
    <x v="1"/>
    <x v="8"/>
    <x v="16"/>
    <x v="23"/>
    <x v="0"/>
    <x v="7"/>
    <x v="18"/>
    <x v="0"/>
    <x v="26"/>
    <x v="13"/>
    <n v="80147.272727272721"/>
  </r>
  <r>
    <x v="33"/>
    <x v="16"/>
    <x v="22"/>
    <x v="17"/>
    <x v="24"/>
    <x v="0"/>
    <x v="30"/>
    <x v="24"/>
    <x v="0"/>
    <x v="27"/>
    <x v="1"/>
    <n v="440000"/>
  </r>
  <r>
    <x v="34"/>
    <x v="17"/>
    <x v="10"/>
    <x v="18"/>
    <x v="25"/>
    <x v="0"/>
    <x v="31"/>
    <x v="15"/>
    <x v="0"/>
    <x v="28"/>
    <x v="1"/>
    <n v="88515.151515151534"/>
  </r>
  <r>
    <x v="35"/>
    <x v="18"/>
    <x v="9"/>
    <x v="22"/>
    <x v="26"/>
    <x v="0"/>
    <x v="32"/>
    <x v="20"/>
    <x v="0"/>
    <x v="29"/>
    <x v="1"/>
    <n v="8636.363636363636"/>
  </r>
  <r>
    <x v="36"/>
    <x v="19"/>
    <x v="5"/>
    <x v="23"/>
    <x v="27"/>
    <x v="0"/>
    <x v="33"/>
    <x v="21"/>
    <x v="0"/>
    <x v="2"/>
    <x v="14"/>
    <n v="209030.15151515152"/>
  </r>
  <r>
    <x v="37"/>
    <x v="20"/>
    <x v="23"/>
    <x v="21"/>
    <x v="28"/>
    <x v="0"/>
    <x v="34"/>
    <x v="22"/>
    <x v="0"/>
    <x v="3"/>
    <x v="15"/>
    <n v="35236.666666666672"/>
  </r>
  <r>
    <x v="38"/>
    <x v="21"/>
    <x v="9"/>
    <x v="4"/>
    <x v="29"/>
    <x v="0"/>
    <x v="35"/>
    <x v="12"/>
    <x v="0"/>
    <x v="4"/>
    <x v="16"/>
    <n v="53823.484848484848"/>
  </r>
  <r>
    <x v="39"/>
    <x v="22"/>
    <x v="9"/>
    <x v="16"/>
    <x v="30"/>
    <x v="0"/>
    <x v="36"/>
    <x v="18"/>
    <x v="0"/>
    <x v="5"/>
    <x v="1"/>
    <n v="92939.393939393922"/>
  </r>
  <r>
    <x v="40"/>
    <x v="23"/>
    <x v="9"/>
    <x v="24"/>
    <x v="31"/>
    <x v="0"/>
    <x v="37"/>
    <x v="25"/>
    <x v="0"/>
    <x v="2"/>
    <x v="17"/>
    <n v="31010.303030303032"/>
  </r>
  <r>
    <x v="41"/>
    <x v="24"/>
    <x v="9"/>
    <x v="25"/>
    <x v="19"/>
    <x v="0"/>
    <x v="38"/>
    <x v="26"/>
    <x v="0"/>
    <x v="30"/>
    <x v="18"/>
    <n v="257852.59606060607"/>
  </r>
  <r>
    <x v="42"/>
    <x v="25"/>
    <x v="11"/>
    <x v="7"/>
    <x v="32"/>
    <x v="7"/>
    <x v="39"/>
    <x v="27"/>
    <x v="0"/>
    <x v="31"/>
    <x v="19"/>
    <n v="173551.51287878788"/>
  </r>
  <r>
    <x v="43"/>
    <x v="26"/>
    <x v="12"/>
    <x v="26"/>
    <x v="33"/>
    <x v="8"/>
    <x v="40"/>
    <x v="13"/>
    <x v="0"/>
    <x v="32"/>
    <x v="1"/>
    <n v="40863.636363636368"/>
  </r>
  <r>
    <x v="44"/>
    <x v="1"/>
    <x v="13"/>
    <x v="9"/>
    <x v="21"/>
    <x v="9"/>
    <x v="41"/>
    <x v="18"/>
    <x v="0"/>
    <x v="33"/>
    <x v="20"/>
    <n v="40725"/>
  </r>
  <r>
    <x v="45"/>
    <x v="27"/>
    <x v="14"/>
    <x v="27"/>
    <x v="34"/>
    <x v="10"/>
    <x v="42"/>
    <x v="4"/>
    <x v="0"/>
    <x v="34"/>
    <x v="2"/>
    <n v="71126.666666666657"/>
  </r>
  <r>
    <x v="46"/>
    <x v="28"/>
    <x v="15"/>
    <x v="9"/>
    <x v="35"/>
    <x v="11"/>
    <x v="43"/>
    <x v="15"/>
    <x v="3"/>
    <x v="35"/>
    <x v="21"/>
    <n v="321912.72727272729"/>
  </r>
  <r>
    <x v="47"/>
    <x v="1"/>
    <x v="24"/>
    <x v="12"/>
    <x v="36"/>
    <x v="12"/>
    <x v="44"/>
    <x v="20"/>
    <x v="0"/>
    <x v="36"/>
    <x v="22"/>
    <n v="57832.575757575753"/>
  </r>
  <r>
    <x v="48"/>
    <x v="29"/>
    <x v="17"/>
    <x v="13"/>
    <x v="6"/>
    <x v="13"/>
    <x v="45"/>
    <x v="21"/>
    <x v="4"/>
    <x v="37"/>
    <x v="23"/>
    <n v="89261.818181818177"/>
  </r>
  <r>
    <x v="49"/>
    <x v="1"/>
    <x v="9"/>
    <x v="14"/>
    <x v="32"/>
    <x v="4"/>
    <x v="46"/>
    <x v="28"/>
    <x v="5"/>
    <x v="2"/>
    <x v="24"/>
    <n v="45021.969696969696"/>
  </r>
  <r>
    <x v="50"/>
    <x v="1"/>
    <x v="12"/>
    <x v="4"/>
    <x v="6"/>
    <x v="14"/>
    <x v="47"/>
    <x v="12"/>
    <x v="0"/>
    <x v="3"/>
    <x v="1"/>
    <n v="54106.666666666664"/>
  </r>
  <r>
    <x v="51"/>
    <x v="1"/>
    <x v="25"/>
    <x v="9"/>
    <x v="6"/>
    <x v="15"/>
    <x v="48"/>
    <x v="18"/>
    <x v="0"/>
    <x v="4"/>
    <x v="20"/>
    <n v="111209.84848484848"/>
  </r>
  <r>
    <x v="52"/>
    <x v="1"/>
    <x v="26"/>
    <x v="28"/>
    <x v="6"/>
    <x v="0"/>
    <x v="49"/>
    <x v="12"/>
    <x v="0"/>
    <x v="5"/>
    <x v="25"/>
    <n v="179821.51515151514"/>
  </r>
  <r>
    <x v="53"/>
    <x v="27"/>
    <x v="27"/>
    <x v="15"/>
    <x v="6"/>
    <x v="0"/>
    <x v="50"/>
    <x v="12"/>
    <x v="0"/>
    <x v="38"/>
    <x v="20"/>
    <n v="332236.36363636365"/>
  </r>
  <r>
    <x v="54"/>
    <x v="30"/>
    <x v="28"/>
    <x v="16"/>
    <x v="6"/>
    <x v="0"/>
    <x v="51"/>
    <x v="12"/>
    <x v="6"/>
    <x v="39"/>
    <x v="26"/>
    <n v="289657.27272727276"/>
  </r>
  <r>
    <x v="55"/>
    <x v="31"/>
    <x v="29"/>
    <x v="17"/>
    <x v="6"/>
    <x v="0"/>
    <x v="52"/>
    <x v="12"/>
    <x v="7"/>
    <x v="40"/>
    <x v="21"/>
    <n v="246825.60606060605"/>
  </r>
  <r>
    <x v="56"/>
    <x v="29"/>
    <x v="30"/>
    <x v="18"/>
    <x v="6"/>
    <x v="0"/>
    <x v="53"/>
    <x v="12"/>
    <x v="8"/>
    <x v="41"/>
    <x v="22"/>
    <n v="141635.30303030301"/>
  </r>
  <r>
    <x v="57"/>
    <x v="32"/>
    <x v="31"/>
    <x v="22"/>
    <x v="22"/>
    <x v="0"/>
    <x v="54"/>
    <x v="12"/>
    <x v="9"/>
    <x v="42"/>
    <x v="23"/>
    <n v="390049.69696969696"/>
  </r>
  <r>
    <x v="58"/>
    <x v="33"/>
    <x v="32"/>
    <x v="23"/>
    <x v="23"/>
    <x v="16"/>
    <x v="55"/>
    <x v="29"/>
    <x v="10"/>
    <x v="43"/>
    <x v="24"/>
    <n v="255628.0303030303"/>
  </r>
  <r>
    <x v="59"/>
    <x v="34"/>
    <x v="33"/>
    <x v="21"/>
    <x v="37"/>
    <x v="0"/>
    <x v="56"/>
    <x v="12"/>
    <x v="0"/>
    <x v="44"/>
    <x v="27"/>
    <n v="30004.090909090908"/>
  </r>
  <r>
    <x v="60"/>
    <x v="35"/>
    <x v="34"/>
    <x v="29"/>
    <x v="25"/>
    <x v="17"/>
    <x v="57"/>
    <x v="13"/>
    <x v="11"/>
    <x v="39"/>
    <x v="20"/>
    <n v="198509.09090909091"/>
  </r>
  <r>
    <x v="61"/>
    <x v="30"/>
    <x v="11"/>
    <x v="16"/>
    <x v="26"/>
    <x v="0"/>
    <x v="58"/>
    <x v="18"/>
    <x v="0"/>
    <x v="45"/>
    <x v="1"/>
    <n v="433878.78787878784"/>
  </r>
  <r>
    <x v="62"/>
    <x v="1"/>
    <x v="35"/>
    <x v="4"/>
    <x v="38"/>
    <x v="18"/>
    <x v="59"/>
    <x v="30"/>
    <x v="0"/>
    <x v="6"/>
    <x v="1"/>
    <n v="25515.151515151516"/>
  </r>
  <r>
    <x v="63"/>
    <x v="36"/>
    <x v="36"/>
    <x v="4"/>
    <x v="28"/>
    <x v="0"/>
    <x v="13"/>
    <x v="15"/>
    <x v="0"/>
    <x v="46"/>
    <x v="28"/>
    <n v="22077.660606060606"/>
  </r>
  <r>
    <x v="64"/>
    <x v="1"/>
    <x v="14"/>
    <x v="4"/>
    <x v="29"/>
    <x v="0"/>
    <x v="60"/>
    <x v="20"/>
    <x v="0"/>
    <x v="39"/>
    <x v="1"/>
    <n v="29469.696969696968"/>
  </r>
  <r>
    <x v="65"/>
    <x v="1"/>
    <x v="11"/>
    <x v="4"/>
    <x v="30"/>
    <x v="0"/>
    <x v="61"/>
    <x v="21"/>
    <x v="12"/>
    <x v="47"/>
    <x v="25"/>
    <n v="323381.81818181823"/>
  </r>
  <r>
    <x v="66"/>
    <x v="37"/>
    <x v="12"/>
    <x v="30"/>
    <x v="31"/>
    <x v="7"/>
    <x v="4"/>
    <x v="22"/>
    <x v="13"/>
    <x v="48"/>
    <x v="20"/>
    <n v="97206.060606060608"/>
  </r>
  <r>
    <x v="67"/>
    <x v="38"/>
    <x v="37"/>
    <x v="4"/>
    <x v="6"/>
    <x v="8"/>
    <x v="62"/>
    <x v="12"/>
    <x v="0"/>
    <x v="14"/>
    <x v="2"/>
    <n v="44490.303030303032"/>
  </r>
  <r>
    <x v="68"/>
    <x v="1"/>
    <x v="14"/>
    <x v="31"/>
    <x v="26"/>
    <x v="19"/>
    <x v="29"/>
    <x v="31"/>
    <x v="0"/>
    <x v="49"/>
    <x v="21"/>
    <n v="20216.060606060604"/>
  </r>
  <r>
    <x v="69"/>
    <x v="1"/>
    <x v="15"/>
    <x v="32"/>
    <x v="39"/>
    <x v="10"/>
    <x v="63"/>
    <x v="32"/>
    <x v="14"/>
    <x v="44"/>
    <x v="22"/>
    <n v="204074.69696969696"/>
  </r>
  <r>
    <x v="70"/>
    <x v="1"/>
    <x v="16"/>
    <x v="33"/>
    <x v="19"/>
    <x v="11"/>
    <x v="64"/>
    <x v="33"/>
    <x v="15"/>
    <x v="50"/>
    <x v="23"/>
    <n v="200564.84848484848"/>
  </r>
  <r>
    <x v="71"/>
    <x v="27"/>
    <x v="17"/>
    <x v="34"/>
    <x v="40"/>
    <x v="20"/>
    <x v="65"/>
    <x v="34"/>
    <x v="0"/>
    <x v="6"/>
    <x v="24"/>
    <n v="243279.54545454547"/>
  </r>
  <r>
    <x v="72"/>
    <x v="30"/>
    <x v="9"/>
    <x v="35"/>
    <x v="41"/>
    <x v="13"/>
    <x v="57"/>
    <x v="35"/>
    <x v="0"/>
    <x v="51"/>
    <x v="1"/>
    <n v="207091.21212121213"/>
  </r>
  <r>
    <x v="73"/>
    <x v="31"/>
    <x v="12"/>
    <x v="36"/>
    <x v="21"/>
    <x v="4"/>
    <x v="44"/>
    <x v="36"/>
    <x v="0"/>
    <x v="6"/>
    <x v="20"/>
    <n v="22827.272727272732"/>
  </r>
  <r>
    <x v="74"/>
    <x v="29"/>
    <x v="9"/>
    <x v="37"/>
    <x v="34"/>
    <x v="14"/>
    <x v="66"/>
    <x v="37"/>
    <x v="16"/>
    <x v="6"/>
    <x v="29"/>
    <n v="110615.75484848484"/>
  </r>
  <r>
    <x v="75"/>
    <x v="32"/>
    <x v="9"/>
    <x v="38"/>
    <x v="42"/>
    <x v="15"/>
    <x v="67"/>
    <x v="12"/>
    <x v="0"/>
    <x v="52"/>
    <x v="30"/>
    <n v="141947.54621212123"/>
  </r>
  <r>
    <x v="76"/>
    <x v="33"/>
    <x v="9"/>
    <x v="39"/>
    <x v="36"/>
    <x v="0"/>
    <x v="68"/>
    <x v="13"/>
    <x v="0"/>
    <x v="6"/>
    <x v="1"/>
    <n v="362727.27272727271"/>
  </r>
  <r>
    <x v="77"/>
    <x v="34"/>
    <x v="9"/>
    <x v="40"/>
    <x v="6"/>
    <x v="11"/>
    <x v="69"/>
    <x v="18"/>
    <x v="0"/>
    <x v="53"/>
    <x v="25"/>
    <n v="158593.93939393942"/>
  </r>
  <r>
    <x v="78"/>
    <x v="39"/>
    <x v="9"/>
    <x v="41"/>
    <x v="32"/>
    <x v="21"/>
    <x v="70"/>
    <x v="24"/>
    <x v="17"/>
    <x v="54"/>
    <x v="31"/>
    <n v="106111.66666666669"/>
  </r>
  <r>
    <x v="79"/>
    <x v="30"/>
    <x v="9"/>
    <x v="4"/>
    <x v="9"/>
    <x v="0"/>
    <x v="71"/>
    <x v="15"/>
    <x v="0"/>
    <x v="55"/>
    <x v="26"/>
    <n v="235960"/>
  </r>
  <r>
    <x v="80"/>
    <x v="27"/>
    <x v="38"/>
    <x v="15"/>
    <x v="10"/>
    <x v="0"/>
    <x v="72"/>
    <x v="20"/>
    <x v="0"/>
    <x v="56"/>
    <x v="21"/>
    <n v="111549.09090909091"/>
  </r>
  <r>
    <x v="81"/>
    <x v="30"/>
    <x v="11"/>
    <x v="42"/>
    <x v="11"/>
    <x v="0"/>
    <x v="73"/>
    <x v="21"/>
    <x v="18"/>
    <x v="10"/>
    <x v="22"/>
    <n v="131184.54545454544"/>
  </r>
  <r>
    <x v="82"/>
    <x v="40"/>
    <x v="12"/>
    <x v="4"/>
    <x v="43"/>
    <x v="0"/>
    <x v="74"/>
    <x v="22"/>
    <x v="19"/>
    <x v="57"/>
    <x v="32"/>
    <n v="24898.181818181816"/>
  </r>
  <r>
    <x v="83"/>
    <x v="41"/>
    <x v="13"/>
    <x v="18"/>
    <x v="13"/>
    <x v="22"/>
    <x v="75"/>
    <x v="38"/>
    <x v="20"/>
    <x v="58"/>
    <x v="33"/>
    <n v="409325"/>
  </r>
  <r>
    <x v="84"/>
    <x v="32"/>
    <x v="14"/>
    <x v="15"/>
    <x v="14"/>
    <x v="0"/>
    <x v="76"/>
    <x v="18"/>
    <x v="21"/>
    <x v="59"/>
    <x v="1"/>
    <n v="179958.33333333334"/>
  </r>
  <r>
    <x v="85"/>
    <x v="33"/>
    <x v="15"/>
    <x v="16"/>
    <x v="15"/>
    <x v="0"/>
    <x v="77"/>
    <x v="12"/>
    <x v="0"/>
    <x v="60"/>
    <x v="20"/>
    <n v="145206.06060606061"/>
  </r>
  <r>
    <x v="86"/>
    <x v="34"/>
    <x v="16"/>
    <x v="17"/>
    <x v="44"/>
    <x v="23"/>
    <x v="78"/>
    <x v="39"/>
    <x v="0"/>
    <x v="61"/>
    <x v="25"/>
    <n v="397306.06060606061"/>
  </r>
  <r>
    <x v="87"/>
    <x v="1"/>
    <x v="17"/>
    <x v="18"/>
    <x v="17"/>
    <x v="24"/>
    <x v="79"/>
    <x v="13"/>
    <x v="0"/>
    <x v="57"/>
    <x v="20"/>
    <n v="208452.57575757575"/>
  </r>
  <r>
    <x v="88"/>
    <x v="30"/>
    <x v="9"/>
    <x v="22"/>
    <x v="45"/>
    <x v="25"/>
    <x v="80"/>
    <x v="18"/>
    <x v="0"/>
    <x v="62"/>
    <x v="26"/>
    <n v="52293.333333333328"/>
  </r>
  <r>
    <x v="89"/>
    <x v="42"/>
    <x v="12"/>
    <x v="23"/>
    <x v="6"/>
    <x v="26"/>
    <x v="81"/>
    <x v="12"/>
    <x v="0"/>
    <x v="59"/>
    <x v="34"/>
    <n v="470804.39393939392"/>
  </r>
  <r>
    <x v="90"/>
    <x v="1"/>
    <x v="39"/>
    <x v="21"/>
    <x v="19"/>
    <x v="27"/>
    <x v="82"/>
    <x v="15"/>
    <x v="0"/>
    <x v="60"/>
    <x v="22"/>
    <n v="148998.93939393939"/>
  </r>
  <r>
    <x v="91"/>
    <x v="43"/>
    <x v="9"/>
    <x v="4"/>
    <x v="20"/>
    <x v="28"/>
    <x v="83"/>
    <x v="20"/>
    <x v="0"/>
    <x v="6"/>
    <x v="23"/>
    <n v="286250.45454545453"/>
  </r>
  <r>
    <x v="92"/>
    <x v="44"/>
    <x v="40"/>
    <x v="16"/>
    <x v="6"/>
    <x v="29"/>
    <x v="84"/>
    <x v="21"/>
    <x v="0"/>
    <x v="6"/>
    <x v="24"/>
    <n v="158279.54545454547"/>
  </r>
  <r>
    <x v="93"/>
    <x v="1"/>
    <x v="9"/>
    <x v="15"/>
    <x v="21"/>
    <x v="0"/>
    <x v="85"/>
    <x v="22"/>
    <x v="22"/>
    <x v="6"/>
    <x v="1"/>
    <n v="381484.84848484839"/>
  </r>
  <r>
    <x v="94"/>
    <x v="45"/>
    <x v="11"/>
    <x v="16"/>
    <x v="6"/>
    <x v="24"/>
    <x v="86"/>
    <x v="12"/>
    <x v="0"/>
    <x v="6"/>
    <x v="20"/>
    <n v="418251.51515151514"/>
  </r>
  <r>
    <x v="95"/>
    <x v="27"/>
    <x v="12"/>
    <x v="17"/>
    <x v="21"/>
    <x v="0"/>
    <x v="87"/>
    <x v="18"/>
    <x v="0"/>
    <x v="57"/>
    <x v="1"/>
    <n v="237136.36363636365"/>
  </r>
  <r>
    <x v="96"/>
    <x v="30"/>
    <x v="41"/>
    <x v="18"/>
    <x v="6"/>
    <x v="0"/>
    <x v="44"/>
    <x v="12"/>
    <x v="23"/>
    <x v="62"/>
    <x v="1"/>
    <n v="17712.121212121212"/>
  </r>
  <r>
    <x v="97"/>
    <x v="31"/>
    <x v="14"/>
    <x v="22"/>
    <x v="6"/>
    <x v="30"/>
    <x v="88"/>
    <x v="12"/>
    <x v="0"/>
    <x v="59"/>
    <x v="1"/>
    <n v="131106.06060606061"/>
  </r>
  <r>
    <x v="98"/>
    <x v="29"/>
    <x v="15"/>
    <x v="23"/>
    <x v="6"/>
    <x v="31"/>
    <x v="89"/>
    <x v="40"/>
    <x v="0"/>
    <x v="60"/>
    <x v="1"/>
    <n v="117863.63636363635"/>
  </r>
  <r>
    <x v="99"/>
    <x v="32"/>
    <x v="16"/>
    <x v="21"/>
    <x v="19"/>
    <x v="0"/>
    <x v="90"/>
    <x v="12"/>
    <x v="0"/>
    <x v="6"/>
    <x v="1"/>
    <n v="47833.333333333336"/>
  </r>
  <r>
    <x v="100"/>
    <x v="33"/>
    <x v="17"/>
    <x v="4"/>
    <x v="32"/>
    <x v="0"/>
    <x v="91"/>
    <x v="13"/>
    <x v="0"/>
    <x v="14"/>
    <x v="1"/>
    <n v="360954.84848484851"/>
  </r>
  <r>
    <x v="101"/>
    <x v="34"/>
    <x v="9"/>
    <x v="16"/>
    <x v="41"/>
    <x v="0"/>
    <x v="92"/>
    <x v="18"/>
    <x v="24"/>
    <x v="61"/>
    <x v="1"/>
    <n v="85215.909090909088"/>
  </r>
  <r>
    <x v="102"/>
    <x v="1"/>
    <x v="12"/>
    <x v="15"/>
    <x v="21"/>
    <x v="23"/>
    <x v="93"/>
    <x v="24"/>
    <x v="0"/>
    <x v="57"/>
    <x v="1"/>
    <n v="76863.636363636382"/>
  </r>
  <r>
    <x v="103"/>
    <x v="30"/>
    <x v="11"/>
    <x v="16"/>
    <x v="34"/>
    <x v="24"/>
    <x v="94"/>
    <x v="15"/>
    <x v="0"/>
    <x v="62"/>
    <x v="1"/>
    <n v="445075.75757575757"/>
  </r>
  <r>
    <x v="104"/>
    <x v="27"/>
    <x v="12"/>
    <x v="17"/>
    <x v="42"/>
    <x v="25"/>
    <x v="95"/>
    <x v="20"/>
    <x v="0"/>
    <x v="59"/>
    <x v="25"/>
    <n v="89279.545454545456"/>
  </r>
  <r>
    <x v="105"/>
    <x v="30"/>
    <x v="13"/>
    <x v="18"/>
    <x v="36"/>
    <x v="32"/>
    <x v="96"/>
    <x v="21"/>
    <x v="0"/>
    <x v="60"/>
    <x v="20"/>
    <n v="37012.878787878792"/>
  </r>
  <r>
    <x v="106"/>
    <x v="31"/>
    <x v="14"/>
    <x v="22"/>
    <x v="6"/>
    <x v="27"/>
    <x v="97"/>
    <x v="22"/>
    <x v="0"/>
    <x v="6"/>
    <x v="26"/>
    <n v="435433.4848484848"/>
  </r>
  <r>
    <x v="107"/>
    <x v="29"/>
    <x v="15"/>
    <x v="23"/>
    <x v="32"/>
    <x v="28"/>
    <x v="98"/>
    <x v="12"/>
    <x v="0"/>
    <x v="6"/>
    <x v="21"/>
    <n v="348155.15151515155"/>
  </r>
  <r>
    <x v="108"/>
    <x v="32"/>
    <x v="16"/>
    <x v="21"/>
    <x v="6"/>
    <x v="29"/>
    <x v="99"/>
    <x v="18"/>
    <x v="0"/>
    <x v="6"/>
    <x v="22"/>
    <n v="381711.06060606061"/>
  </r>
  <r>
    <x v="109"/>
    <x v="46"/>
    <x v="42"/>
    <x v="43"/>
    <x v="46"/>
    <x v="33"/>
    <x v="100"/>
    <x v="41"/>
    <x v="25"/>
    <x v="63"/>
    <x v="35"/>
    <n v="18471411.93409090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09">
  <r>
    <x v="0"/>
    <n v="466712.12121212122"/>
  </r>
  <r>
    <x v="1"/>
    <n v="454182.12121212122"/>
  </r>
  <r>
    <x v="2"/>
    <n v="448454.84848484851"/>
  </r>
  <r>
    <x v="3"/>
    <n v="445075.75757575757"/>
  </r>
  <r>
    <x v="4"/>
    <n v="440000"/>
  </r>
  <r>
    <x v="5"/>
    <n v="434928.03030303027"/>
  </r>
  <r>
    <x v="6"/>
    <n v="433878.7878787879"/>
  </r>
  <r>
    <x v="7"/>
    <n v="418242.42424242425"/>
  </r>
  <r>
    <x v="8"/>
    <n v="408909.09090909088"/>
  </r>
  <r>
    <x v="9"/>
    <n v="397287.87878787878"/>
  </r>
  <r>
    <x v="10"/>
    <n v="389924.24242424243"/>
  </r>
  <r>
    <x v="11"/>
    <n v="384166.66666666669"/>
  </r>
  <r>
    <x v="12"/>
    <n v="383378.7878787879"/>
  </r>
  <r>
    <x v="13"/>
    <n v="381696.96969696973"/>
  </r>
  <r>
    <x v="14"/>
    <n v="381484.84848484851"/>
  </r>
  <r>
    <x v="15"/>
    <n v="362727.27272727271"/>
  </r>
  <r>
    <x v="16"/>
    <n v="360954.84848484851"/>
  </r>
  <r>
    <x v="17"/>
    <n v="352984.84848484851"/>
  </r>
  <r>
    <x v="18"/>
    <n v="348151.51515151514"/>
  </r>
  <r>
    <x v="19"/>
    <n v="345833.33333333331"/>
  </r>
  <r>
    <x v="20"/>
    <n v="332227.27272727271"/>
  </r>
  <r>
    <x v="21"/>
    <n v="329696.96969696973"/>
  </r>
  <r>
    <x v="22"/>
    <n v="323363.63636363635"/>
  </r>
  <r>
    <x v="23"/>
    <n v="321909.09090909088"/>
  </r>
  <r>
    <x v="24"/>
    <n v="289151.81818181818"/>
  </r>
  <r>
    <x v="25"/>
    <n v="286125"/>
  </r>
  <r>
    <x v="26"/>
    <n v="270397.72727272729"/>
  </r>
  <r>
    <x v="27"/>
    <n v="257833.33333333334"/>
  </r>
  <r>
    <x v="28"/>
    <n v="255621.21212121213"/>
  </r>
  <r>
    <x v="29"/>
    <n v="246821.9696969697"/>
  </r>
  <r>
    <x v="30"/>
    <n v="243272.72727272726"/>
  </r>
  <r>
    <x v="31"/>
    <n v="237136.36363636365"/>
  </r>
  <r>
    <x v="32"/>
    <n v="235454.54545454544"/>
  </r>
  <r>
    <x v="33"/>
    <n v="209015.15151515152"/>
  </r>
  <r>
    <x v="34"/>
    <n v="208443.48484848486"/>
  </r>
  <r>
    <x v="35"/>
    <n v="207091.21212121213"/>
  </r>
  <r>
    <x v="36"/>
    <n v="204060.60606060605"/>
  </r>
  <r>
    <x v="37"/>
    <n v="200439.39393939395"/>
  </r>
  <r>
    <x v="38"/>
    <n v="198500"/>
  </r>
  <r>
    <x v="39"/>
    <n v="190731.06060606061"/>
  </r>
  <r>
    <x v="40"/>
    <n v="179958.33333333334"/>
  </r>
  <r>
    <x v="41"/>
    <n v="179803.33333333334"/>
  </r>
  <r>
    <x v="42"/>
    <n v="175363.63636363635"/>
  </r>
  <r>
    <x v="43"/>
    <n v="173515.15151515152"/>
  </r>
  <r>
    <x v="44"/>
    <n v="173151.51515151514"/>
  </r>
  <r>
    <x v="45"/>
    <n v="158575.75757575757"/>
  </r>
  <r>
    <x v="46"/>
    <n v="158272.72727272726"/>
  </r>
  <r>
    <x v="47"/>
    <n v="148984.84848484848"/>
  </r>
  <r>
    <x v="48"/>
    <n v="148818.18181818182"/>
  </r>
  <r>
    <x v="49"/>
    <n v="145196.9696969697"/>
  </r>
  <r>
    <x v="50"/>
    <n v="141893.93939393939"/>
  </r>
  <r>
    <x v="51"/>
    <n v="141621.21212121213"/>
  </r>
  <r>
    <x v="52"/>
    <n v="131170.45454545456"/>
  </r>
  <r>
    <x v="53"/>
    <n v="131106.06060606061"/>
  </r>
  <r>
    <x v="54"/>
    <n v="117863.63636363637"/>
  </r>
  <r>
    <x v="55"/>
    <n v="111545.45454545454"/>
  </r>
  <r>
    <x v="56"/>
    <n v="111200.75757575757"/>
  </r>
  <r>
    <x v="57"/>
    <n v="110484.84848484848"/>
  </r>
  <r>
    <x v="58"/>
    <n v="110166.9696969697"/>
  </r>
  <r>
    <x v="59"/>
    <n v="106075.75757575757"/>
  </r>
  <r>
    <x v="60"/>
    <n v="103579.54545454546"/>
  </r>
  <r>
    <x v="61"/>
    <n v="100818.18181818182"/>
  </r>
  <r>
    <x v="62"/>
    <n v="97196.969696969696"/>
  </r>
  <r>
    <x v="63"/>
    <n v="92939.393939393936"/>
  </r>
  <r>
    <x v="64"/>
    <n v="89261.363636363632"/>
  </r>
  <r>
    <x v="65"/>
    <n v="89136.363636363632"/>
  </r>
  <r>
    <x v="66"/>
    <n v="88515.15151515152"/>
  </r>
  <r>
    <x v="67"/>
    <n v="85215.909090909088"/>
  </r>
  <r>
    <x v="68"/>
    <n v="80060.909090909088"/>
  </r>
  <r>
    <x v="69"/>
    <n v="76863.636363636368"/>
  </r>
  <r>
    <x v="70"/>
    <n v="72727.878787878784"/>
  </r>
  <r>
    <x v="71"/>
    <n v="72272.727272727279"/>
  </r>
  <r>
    <x v="72"/>
    <n v="71893.939393939392"/>
  </r>
  <r>
    <x v="73"/>
    <n v="71121.212121212127"/>
  </r>
  <r>
    <x v="74"/>
    <n v="70818.787878787873"/>
  </r>
  <r>
    <x v="75"/>
    <n v="65257.57575757576"/>
  </r>
  <r>
    <x v="76"/>
    <n v="61166.969696969696"/>
  </r>
  <r>
    <x v="77"/>
    <n v="60348.484848484848"/>
  </r>
  <r>
    <x v="78"/>
    <n v="57818.484848484848"/>
  </r>
  <r>
    <x v="79"/>
    <n v="54106.666666666664"/>
  </r>
  <r>
    <x v="80"/>
    <n v="53757.57575757576"/>
  </r>
  <r>
    <x v="81"/>
    <n v="51787.878787878784"/>
  </r>
  <r>
    <x v="82"/>
    <n v="49155.303030303032"/>
  </r>
  <r>
    <x v="83"/>
    <n v="48227.272727272728"/>
  </r>
  <r>
    <x v="84"/>
    <n v="47833.333333333336"/>
  </r>
  <r>
    <x v="85"/>
    <n v="45015.151515151512"/>
  </r>
  <r>
    <x v="86"/>
    <n v="44757.57575757576"/>
  </r>
  <r>
    <x v="87"/>
    <n v="44484.848484848488"/>
  </r>
  <r>
    <x v="88"/>
    <n v="44060.606060606064"/>
  </r>
  <r>
    <x v="89"/>
    <n v="42015.151515151512"/>
  </r>
  <r>
    <x v="90"/>
    <n v="41348.484848484848"/>
  </r>
  <r>
    <x v="91"/>
    <n v="40863.63636363636"/>
  </r>
  <r>
    <x v="92"/>
    <n v="40715.909090909088"/>
  </r>
  <r>
    <x v="93"/>
    <n v="37003.78787878788"/>
  </r>
  <r>
    <x v="94"/>
    <n v="35166.666666666664"/>
  </r>
  <r>
    <x v="95"/>
    <n v="32030.303030303032"/>
  </r>
  <r>
    <x v="96"/>
    <n v="30984.848484848484"/>
  </r>
  <r>
    <x v="97"/>
    <n v="30000"/>
  </r>
  <r>
    <x v="98"/>
    <n v="29469.696969696968"/>
  </r>
  <r>
    <x v="99"/>
    <n v="25515.151515151516"/>
  </r>
  <r>
    <x v="100"/>
    <n v="24863.636363636364"/>
  </r>
  <r>
    <x v="101"/>
    <n v="22818.18181818182"/>
  </r>
  <r>
    <x v="102"/>
    <n v="22060.60606060606"/>
  </r>
  <r>
    <x v="103"/>
    <n v="20212.424242424244"/>
  </r>
  <r>
    <x v="104"/>
    <n v="17712.121212121212"/>
  </r>
  <r>
    <x v="105"/>
    <n v="10681.818181818182"/>
  </r>
  <r>
    <x v="106"/>
    <n v="8636.363636363636"/>
  </r>
  <r>
    <x v="107"/>
    <n v="8515.1515151515159"/>
  </r>
  <r>
    <x v="108"/>
    <n v="7893.9393939393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2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19">
  <location ref="A3:K114" firstHeaderRow="0" firstDataRow="1" firstDataCol="1"/>
  <pivotFields count="12">
    <pivotField axis="axisRow" showAll="0" sortType="descending">
      <items count="111"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109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dataField="1" numFmtId="1" showAll="0">
      <items count="48">
        <item x="1"/>
        <item x="9"/>
        <item x="25"/>
        <item x="29"/>
        <item x="19"/>
        <item x="15"/>
        <item x="0"/>
        <item x="34"/>
        <item x="30"/>
        <item x="12"/>
        <item x="37"/>
        <item x="32"/>
        <item x="18"/>
        <item x="2"/>
        <item x="27"/>
        <item x="40"/>
        <item x="17"/>
        <item x="23"/>
        <item x="14"/>
        <item x="5"/>
        <item x="28"/>
        <item x="21"/>
        <item x="11"/>
        <item x="33"/>
        <item x="22"/>
        <item x="24"/>
        <item x="6"/>
        <item x="8"/>
        <item x="38"/>
        <item x="42"/>
        <item x="3"/>
        <item x="35"/>
        <item x="4"/>
        <item x="44"/>
        <item x="36"/>
        <item x="45"/>
        <item x="39"/>
        <item x="7"/>
        <item x="43"/>
        <item x="31"/>
        <item x="41"/>
        <item x="13"/>
        <item x="26"/>
        <item x="20"/>
        <item x="16"/>
        <item x="10"/>
        <item x="46"/>
        <item t="default"/>
      </items>
    </pivotField>
    <pivotField dataField="1" numFmtId="1" showAll="0">
      <items count="44">
        <item x="9"/>
        <item x="40"/>
        <item x="5"/>
        <item x="6"/>
        <item x="32"/>
        <item x="14"/>
        <item x="26"/>
        <item x="23"/>
        <item x="17"/>
        <item x="12"/>
        <item x="8"/>
        <item x="0"/>
        <item x="15"/>
        <item x="25"/>
        <item x="11"/>
        <item x="36"/>
        <item x="37"/>
        <item x="1"/>
        <item x="30"/>
        <item x="10"/>
        <item x="35"/>
        <item x="28"/>
        <item x="21"/>
        <item x="16"/>
        <item x="29"/>
        <item x="33"/>
        <item x="31"/>
        <item x="4"/>
        <item x="7"/>
        <item x="34"/>
        <item x="19"/>
        <item x="18"/>
        <item x="24"/>
        <item x="3"/>
        <item x="41"/>
        <item x="13"/>
        <item x="22"/>
        <item x="39"/>
        <item x="38"/>
        <item x="27"/>
        <item x="2"/>
        <item x="20"/>
        <item x="42"/>
        <item t="default"/>
      </items>
    </pivotField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numFmtId="1" showAll="0"/>
  </pivotFields>
  <rowFields count="1">
    <field x="0"/>
  </rowFields>
  <rowItems count="1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Sum of Snow" fld="1" baseField="0" baseItem="0"/>
    <dataField name="Sum of Thunderstorm" fld="2" baseField="0" baseItem="0"/>
    <dataField name="Sum of Hail" fld="3" baseField="0" baseItem="0"/>
    <dataField name="Sum of Freeze" fld="4" baseField="0" baseItem="0"/>
    <dataField name="Sum of Drought" fld="5" baseField="0" baseItem="0"/>
    <dataField name="Sum of Flood" fld="6" baseField="0" baseItem="0"/>
    <dataField name="Sum of Tornado" fld="7" baseField="0" baseItem="0"/>
    <dataField name="Sum of Heat" fld="8" baseField="0" baseItem="0"/>
    <dataField name="Sum of Wind" fld="9" baseField="0" baseItem="0"/>
    <dataField name="Sum of Lightning" fld="10" baseField="0" baseItem="0"/>
  </dataFields>
  <chartFormats count="10">
    <chartFormat chart="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6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6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6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6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6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6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6" format="9" series="1">
      <pivotArea type="data" outline="0" fieldPosition="0">
        <references count="1">
          <reference field="4294967294" count="1" selected="0">
            <x v="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5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2">
  <location ref="A3:B113" firstHeaderRow="1" firstDataRow="1" firstDataCol="1"/>
  <pivotFields count="2">
    <pivotField axis="axisRow" showAll="0" sortType="ascending">
      <items count="110">
        <item x="107"/>
        <item x="83"/>
        <item x="77"/>
        <item x="88"/>
        <item x="90"/>
        <item x="42"/>
        <item x="75"/>
        <item x="72"/>
        <item x="89"/>
        <item x="108"/>
        <item x="44"/>
        <item x="61"/>
        <item x="86"/>
        <item x="74"/>
        <item x="76"/>
        <item x="58"/>
        <item x="60"/>
        <item x="39"/>
        <item x="17"/>
        <item x="2"/>
        <item x="26"/>
        <item x="11"/>
        <item x="19"/>
        <item x="71"/>
        <item x="48"/>
        <item x="95"/>
        <item x="1"/>
        <item x="21"/>
        <item x="70"/>
        <item x="105"/>
        <item x="12"/>
        <item x="82"/>
        <item x="68"/>
        <item x="4"/>
        <item x="66"/>
        <item x="106"/>
        <item x="33"/>
        <item x="94"/>
        <item x="80"/>
        <item x="63"/>
        <item x="96"/>
        <item x="27"/>
        <item x="43"/>
        <item x="91"/>
        <item x="92"/>
        <item x="73"/>
        <item x="23"/>
        <item x="78"/>
        <item x="65"/>
        <item x="85"/>
        <item x="79"/>
        <item x="56"/>
        <item x="41"/>
        <item x="20"/>
        <item x="24"/>
        <item x="29"/>
        <item x="51"/>
        <item x="10"/>
        <item x="28"/>
        <item x="97"/>
        <item x="38"/>
        <item x="6"/>
        <item x="99"/>
        <item x="102"/>
        <item x="98"/>
        <item x="22"/>
        <item x="62"/>
        <item x="87"/>
        <item x="103"/>
        <item x="36"/>
        <item x="37"/>
        <item x="30"/>
        <item x="35"/>
        <item x="101"/>
        <item x="57"/>
        <item x="50"/>
        <item x="15"/>
        <item x="45"/>
        <item x="59"/>
        <item x="32"/>
        <item x="55"/>
        <item x="52"/>
        <item x="100"/>
        <item x="8"/>
        <item x="40"/>
        <item x="49"/>
        <item x="9"/>
        <item x="34"/>
        <item x="81"/>
        <item x="0"/>
        <item x="47"/>
        <item x="25"/>
        <item x="46"/>
        <item x="14"/>
        <item x="7"/>
        <item x="31"/>
        <item x="104"/>
        <item x="53"/>
        <item x="54"/>
        <item x="84"/>
        <item x="16"/>
        <item x="67"/>
        <item x="69"/>
        <item x="3"/>
        <item x="64"/>
        <item x="93"/>
        <item x="5"/>
        <item x="18"/>
        <item x="1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numFmtId="1" showAll="0"/>
  </pivotFields>
  <rowFields count="1">
    <field x="0"/>
  </rowFields>
  <rowItems count="110">
    <i>
      <x v="9"/>
    </i>
    <i>
      <x/>
    </i>
    <i>
      <x v="35"/>
    </i>
    <i>
      <x v="29"/>
    </i>
    <i>
      <x v="96"/>
    </i>
    <i>
      <x v="68"/>
    </i>
    <i>
      <x v="63"/>
    </i>
    <i>
      <x v="73"/>
    </i>
    <i>
      <x v="82"/>
    </i>
    <i>
      <x v="62"/>
    </i>
    <i>
      <x v="64"/>
    </i>
    <i>
      <x v="59"/>
    </i>
    <i>
      <x v="40"/>
    </i>
    <i>
      <x v="25"/>
    </i>
    <i>
      <x v="37"/>
    </i>
    <i>
      <x v="105"/>
    </i>
    <i>
      <x v="44"/>
    </i>
    <i>
      <x v="43"/>
    </i>
    <i>
      <x v="4"/>
    </i>
    <i>
      <x v="8"/>
    </i>
    <i>
      <x v="3"/>
    </i>
    <i>
      <x v="67"/>
    </i>
    <i>
      <x v="12"/>
    </i>
    <i>
      <x v="49"/>
    </i>
    <i>
      <x v="99"/>
    </i>
    <i>
      <x v="1"/>
    </i>
    <i>
      <x v="31"/>
    </i>
    <i>
      <x v="88"/>
    </i>
    <i>
      <x v="38"/>
    </i>
    <i>
      <x v="50"/>
    </i>
    <i>
      <x v="47"/>
    </i>
    <i>
      <x v="2"/>
    </i>
    <i>
      <x v="14"/>
    </i>
    <i>
      <x v="6"/>
    </i>
    <i>
      <x v="13"/>
    </i>
    <i>
      <x v="45"/>
    </i>
    <i>
      <x v="7"/>
    </i>
    <i>
      <x v="23"/>
    </i>
    <i>
      <x v="28"/>
    </i>
    <i>
      <x v="102"/>
    </i>
    <i>
      <x v="32"/>
    </i>
    <i>
      <x v="101"/>
    </i>
    <i>
      <x v="34"/>
    </i>
    <i>
      <x v="48"/>
    </i>
    <i>
      <x v="104"/>
    </i>
    <i>
      <x v="39"/>
    </i>
    <i>
      <x v="66"/>
    </i>
    <i>
      <x v="11"/>
    </i>
    <i>
      <x v="16"/>
    </i>
    <i>
      <x v="78"/>
    </i>
    <i>
      <x v="15"/>
    </i>
    <i>
      <x v="74"/>
    </i>
    <i>
      <x v="51"/>
    </i>
    <i>
      <x v="80"/>
    </i>
    <i>
      <x v="98"/>
    </i>
    <i>
      <x v="97"/>
    </i>
    <i>
      <x v="81"/>
    </i>
    <i>
      <x v="56"/>
    </i>
    <i>
      <x v="75"/>
    </i>
    <i>
      <x v="85"/>
    </i>
    <i>
      <x v="24"/>
    </i>
    <i>
      <x v="90"/>
    </i>
    <i>
      <x v="92"/>
    </i>
    <i>
      <x v="77"/>
    </i>
    <i>
      <x v="10"/>
    </i>
    <i>
      <x v="42"/>
    </i>
    <i>
      <x v="5"/>
    </i>
    <i>
      <x v="52"/>
    </i>
    <i>
      <x v="84"/>
    </i>
    <i>
      <x v="17"/>
    </i>
    <i>
      <x v="60"/>
    </i>
    <i>
      <x v="70"/>
    </i>
    <i>
      <x v="69"/>
    </i>
    <i>
      <x v="72"/>
    </i>
    <i>
      <x v="87"/>
    </i>
    <i>
      <x v="36"/>
    </i>
    <i>
      <x v="79"/>
    </i>
    <i>
      <x v="95"/>
    </i>
    <i>
      <x v="71"/>
    </i>
    <i>
      <x v="55"/>
    </i>
    <i>
      <x v="58"/>
    </i>
    <i>
      <x v="41"/>
    </i>
    <i>
      <x v="20"/>
    </i>
    <i>
      <x v="91"/>
    </i>
    <i>
      <x v="54"/>
    </i>
    <i>
      <x v="46"/>
    </i>
    <i>
      <x v="65"/>
    </i>
    <i>
      <x v="27"/>
    </i>
    <i>
      <x v="53"/>
    </i>
    <i>
      <x v="22"/>
    </i>
    <i>
      <x v="107"/>
    </i>
    <i>
      <x v="18"/>
    </i>
    <i>
      <x v="100"/>
    </i>
    <i>
      <x v="76"/>
    </i>
    <i>
      <x v="93"/>
    </i>
    <i>
      <x v="108"/>
    </i>
    <i>
      <x v="30"/>
    </i>
    <i>
      <x v="21"/>
    </i>
    <i>
      <x v="57"/>
    </i>
    <i>
      <x v="86"/>
    </i>
    <i>
      <x v="83"/>
    </i>
    <i>
      <x v="94"/>
    </i>
    <i>
      <x v="61"/>
    </i>
    <i>
      <x v="106"/>
    </i>
    <i>
      <x v="33"/>
    </i>
    <i>
      <x v="103"/>
    </i>
    <i>
      <x v="19"/>
    </i>
    <i>
      <x v="26"/>
    </i>
    <i>
      <x v="89"/>
    </i>
    <i t="grand">
      <x/>
    </i>
  </rowItems>
  <colItems count="1">
    <i/>
  </colItems>
  <dataFields count="1">
    <dataField name="Sum of Average_Total" fld="1" baseField="0" baseItem="0"/>
  </dataFields>
  <formats count="1">
    <format dxfId="3">
      <pivotArea collapsedLevelsAreSubtotals="1" fieldPosition="0">
        <references count="1">
          <reference field="0" count="0"/>
        </references>
      </pivotArea>
    </format>
  </format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10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9">
  <location ref="A3:B14" firstHeaderRow="1" firstDataRow="1" firstDataCol="1"/>
  <pivotFields count="3">
    <pivotField axis="axisRow" showAll="0" sortType="ascending">
      <items count="11">
        <item x="4"/>
        <item x="5"/>
        <item x="3"/>
        <item x="2"/>
        <item x="7"/>
        <item x="9"/>
        <item x="0"/>
        <item x="1"/>
        <item x="6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numFmtId="1" showAll="0"/>
    <pivotField numFmtId="1" showAll="0"/>
  </pivotFields>
  <rowFields count="1">
    <field x="0"/>
  </rowFields>
  <rowItems count="11">
    <i>
      <x v="4"/>
    </i>
    <i>
      <x v="5"/>
    </i>
    <i>
      <x/>
    </i>
    <i>
      <x v="3"/>
    </i>
    <i>
      <x v="6"/>
    </i>
    <i>
      <x v="7"/>
    </i>
    <i>
      <x v="2"/>
    </i>
    <i>
      <x v="9"/>
    </i>
    <i>
      <x v="8"/>
    </i>
    <i>
      <x v="1"/>
    </i>
    <i t="grand">
      <x/>
    </i>
  </rowItems>
  <colItems count="1">
    <i/>
  </colItems>
  <dataFields count="1">
    <dataField name="Sum of Yearly Cost" fld="1" baseField="0" baseItem="0" numFmtId="164"/>
  </dataFields>
  <formats count="3">
    <format dxfId="2">
      <pivotArea collapsedLevelsAreSubtotals="1" fieldPosition="0">
        <references count="1">
          <reference field="0" count="1">
            <x v="4"/>
          </reference>
        </references>
      </pivotArea>
    </format>
    <format dxfId="1">
      <pivotArea outline="0" collapsedLevelsAreSubtotals="1" fieldPosition="0"/>
    </format>
    <format dxfId="0">
      <pivotArea dataOnly="0" labelOnly="1" outline="0" axis="axisValues" fieldPosition="0"/>
    </format>
  </formats>
  <chartFormats count="3"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4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114"/>
  <sheetViews>
    <sheetView tabSelected="1" topLeftCell="G1" workbookViewId="0">
      <selection activeCell="Y40" sqref="Y40"/>
    </sheetView>
  </sheetViews>
  <sheetFormatPr defaultRowHeight="15" x14ac:dyDescent="0.25"/>
  <cols>
    <col min="1" max="1" width="27.42578125" customWidth="1"/>
    <col min="2" max="2" width="12.42578125" customWidth="1"/>
    <col min="3" max="3" width="20.42578125" customWidth="1"/>
    <col min="4" max="4" width="12" customWidth="1"/>
    <col min="5" max="5" width="13.7109375" customWidth="1"/>
    <col min="6" max="6" width="14.85546875" customWidth="1"/>
    <col min="7" max="7" width="12.5703125" customWidth="1"/>
    <col min="8" max="8" width="15" customWidth="1"/>
    <col min="9" max="9" width="12" customWidth="1"/>
    <col min="10" max="10" width="12.42578125" customWidth="1"/>
    <col min="11" max="11" width="15.85546875" customWidth="1"/>
    <col min="12" max="12" width="19" customWidth="1"/>
    <col min="13" max="16" width="4" customWidth="1"/>
    <col min="17" max="33" width="5" customWidth="1"/>
    <col min="34" max="46" width="6" customWidth="1"/>
    <col min="47" max="48" width="7" customWidth="1"/>
    <col min="49" max="49" width="11.28515625" customWidth="1"/>
    <col min="50" max="51" width="6" customWidth="1"/>
    <col min="52" max="52" width="8.85546875" customWidth="1"/>
    <col min="53" max="53" width="4" customWidth="1"/>
    <col min="54" max="54" width="8.85546875" customWidth="1"/>
    <col min="55" max="55" width="4" customWidth="1"/>
    <col min="56" max="56" width="8.85546875" customWidth="1"/>
    <col min="57" max="58" width="4" customWidth="1"/>
    <col min="59" max="60" width="5" customWidth="1"/>
    <col min="61" max="61" width="8.85546875" customWidth="1"/>
    <col min="62" max="62" width="4" customWidth="1"/>
    <col min="63" max="63" width="8.85546875" customWidth="1"/>
    <col min="64" max="64" width="6" customWidth="1"/>
    <col min="65" max="65" width="8.85546875" customWidth="1"/>
    <col min="66" max="68" width="4" customWidth="1"/>
    <col min="69" max="70" width="6" customWidth="1"/>
    <col min="71" max="71" width="8.85546875" customWidth="1"/>
    <col min="72" max="72" width="5" customWidth="1"/>
    <col min="73" max="73" width="9.85546875" customWidth="1"/>
    <col min="74" max="74" width="5" customWidth="1"/>
    <col min="75" max="75" width="9.85546875" customWidth="1"/>
    <col min="76" max="76" width="5" customWidth="1"/>
    <col min="77" max="77" width="9.85546875" customWidth="1"/>
    <col min="78" max="78" width="5" customWidth="1"/>
    <col min="79" max="79" width="9.85546875" customWidth="1"/>
    <col min="80" max="80" width="5" customWidth="1"/>
    <col min="81" max="81" width="9.85546875" customWidth="1"/>
    <col min="82" max="82" width="5" customWidth="1"/>
    <col min="83" max="83" width="9.85546875" customWidth="1"/>
    <col min="84" max="84" width="5" customWidth="1"/>
    <col min="85" max="85" width="9.85546875" customWidth="1"/>
    <col min="86" max="86" width="5" customWidth="1"/>
    <col min="87" max="87" width="9.85546875" customWidth="1"/>
    <col min="88" max="88" width="5" customWidth="1"/>
    <col min="89" max="91" width="4" customWidth="1"/>
    <col min="92" max="92" width="9.85546875" customWidth="1"/>
    <col min="93" max="93" width="5" customWidth="1"/>
    <col min="94" max="94" width="9.85546875" customWidth="1"/>
    <col min="95" max="95" width="5" customWidth="1"/>
    <col min="96" max="96" width="9.85546875" customWidth="1"/>
    <col min="97" max="97" width="6" customWidth="1"/>
    <col min="98" max="98" width="9.85546875" customWidth="1"/>
    <col min="99" max="99" width="5" customWidth="1"/>
    <col min="100" max="100" width="9.85546875" customWidth="1"/>
    <col min="101" max="101" width="5" customWidth="1"/>
    <col min="102" max="102" width="9.85546875" customWidth="1"/>
    <col min="103" max="103" width="5" customWidth="1"/>
    <col min="104" max="104" width="9.85546875" customWidth="1"/>
    <col min="105" max="105" width="6" customWidth="1"/>
    <col min="106" max="106" width="9.85546875" customWidth="1"/>
    <col min="107" max="107" width="6" customWidth="1"/>
    <col min="108" max="108" width="9.85546875" customWidth="1"/>
    <col min="109" max="109" width="6" customWidth="1"/>
    <col min="110" max="110" width="10.85546875" customWidth="1"/>
    <col min="111" max="111" width="6" customWidth="1"/>
    <col min="112" max="112" width="10.85546875" customWidth="1"/>
    <col min="113" max="113" width="6" customWidth="1"/>
    <col min="114" max="114" width="10.85546875" customWidth="1"/>
    <col min="115" max="115" width="6" customWidth="1"/>
    <col min="116" max="116" width="10.85546875" customWidth="1"/>
    <col min="117" max="117" width="6" customWidth="1"/>
    <col min="118" max="118" width="10.85546875" customWidth="1"/>
    <col min="119" max="119" width="6" customWidth="1"/>
    <col min="120" max="120" width="10.85546875" customWidth="1"/>
    <col min="121" max="121" width="6" customWidth="1"/>
    <col min="122" max="122" width="10.85546875" customWidth="1"/>
    <col min="123" max="123" width="6" customWidth="1"/>
    <col min="124" max="124" width="4" customWidth="1"/>
    <col min="125" max="125" width="5" customWidth="1"/>
    <col min="126" max="126" width="10.85546875" customWidth="1"/>
    <col min="127" max="127" width="6" customWidth="1"/>
    <col min="128" max="128" width="10.85546875" customWidth="1"/>
    <col min="129" max="129" width="6" customWidth="1"/>
    <col min="130" max="130" width="10.85546875" customWidth="1"/>
    <col min="131" max="131" width="6" customWidth="1"/>
    <col min="132" max="132" width="10.85546875" customWidth="1"/>
    <col min="133" max="133" width="6" customWidth="1"/>
    <col min="134" max="134" width="10.85546875" customWidth="1"/>
    <col min="135" max="135" width="6" customWidth="1"/>
    <col min="136" max="136" width="10.85546875" customWidth="1"/>
    <col min="137" max="137" width="7" customWidth="1"/>
    <col min="138" max="138" width="11.85546875" customWidth="1"/>
    <col min="139" max="139" width="7" customWidth="1"/>
    <col min="140" max="140" width="11.85546875" customWidth="1"/>
    <col min="141" max="141" width="11.28515625" customWidth="1"/>
    <col min="142" max="220" width="28.140625" bestFit="1" customWidth="1"/>
    <col min="221" max="221" width="17.5703125" bestFit="1" customWidth="1"/>
    <col min="222" max="222" width="25.5703125" bestFit="1" customWidth="1"/>
  </cols>
  <sheetData>
    <row r="3" spans="1:11" x14ac:dyDescent="0.25">
      <c r="A3" s="5" t="s">
        <v>122</v>
      </c>
      <c r="B3" t="s">
        <v>127</v>
      </c>
      <c r="C3" t="s">
        <v>128</v>
      </c>
      <c r="D3" t="s">
        <v>129</v>
      </c>
      <c r="E3" t="s">
        <v>130</v>
      </c>
      <c r="F3" t="s">
        <v>131</v>
      </c>
      <c r="G3" t="s">
        <v>132</v>
      </c>
      <c r="H3" t="s">
        <v>133</v>
      </c>
      <c r="I3" t="s">
        <v>134</v>
      </c>
      <c r="J3" t="s">
        <v>135</v>
      </c>
      <c r="K3" t="s">
        <v>136</v>
      </c>
    </row>
    <row r="4" spans="1:11" x14ac:dyDescent="0.25">
      <c r="A4" s="6" t="s">
        <v>109</v>
      </c>
      <c r="B4" s="7">
        <v>469.69696969696969</v>
      </c>
      <c r="C4" s="7">
        <v>4181.818181818182</v>
      </c>
      <c r="D4" s="7">
        <v>227.27272727272728</v>
      </c>
      <c r="E4" s="7">
        <v>0</v>
      </c>
      <c r="F4" s="7">
        <v>227.27272727272728</v>
      </c>
      <c r="G4" s="7">
        <v>375818.18181818182</v>
      </c>
      <c r="H4" s="7">
        <v>303.030303030303</v>
      </c>
      <c r="I4" s="7">
        <v>0</v>
      </c>
      <c r="J4" s="7">
        <v>0</v>
      </c>
      <c r="K4" s="7">
        <v>483.78787878787881</v>
      </c>
    </row>
    <row r="5" spans="1:11" x14ac:dyDescent="0.25">
      <c r="A5" s="6" t="s">
        <v>108</v>
      </c>
      <c r="B5" s="7">
        <v>121.21212121212122</v>
      </c>
      <c r="C5" s="7">
        <v>469.69696969696969</v>
      </c>
      <c r="D5" s="7">
        <v>4181.818181818182</v>
      </c>
      <c r="E5" s="7">
        <v>303.030303030303</v>
      </c>
      <c r="F5" s="7">
        <v>4181.818181818182</v>
      </c>
      <c r="G5" s="7">
        <v>338772.72727272729</v>
      </c>
      <c r="H5" s="7">
        <v>0</v>
      </c>
      <c r="I5" s="7">
        <v>0</v>
      </c>
      <c r="J5" s="7">
        <v>0</v>
      </c>
      <c r="K5" s="7">
        <v>124.84848484848486</v>
      </c>
    </row>
    <row r="6" spans="1:11" x14ac:dyDescent="0.25">
      <c r="A6" s="6" t="s">
        <v>107</v>
      </c>
      <c r="B6" s="7">
        <v>16848.484848484848</v>
      </c>
      <c r="C6" s="7">
        <v>121.21212121212122</v>
      </c>
      <c r="D6" s="7">
        <v>469.69696969696969</v>
      </c>
      <c r="E6" s="7">
        <v>0</v>
      </c>
      <c r="F6" s="7">
        <v>469.69696969696969</v>
      </c>
      <c r="G6" s="7">
        <v>399943.18181818182</v>
      </c>
      <c r="H6" s="7">
        <v>227.27272727272728</v>
      </c>
      <c r="I6" s="7">
        <v>0</v>
      </c>
      <c r="J6" s="7">
        <v>0</v>
      </c>
      <c r="K6" s="7">
        <v>17353.939393939392</v>
      </c>
    </row>
    <row r="7" spans="1:11" x14ac:dyDescent="0.25">
      <c r="A7" s="6" t="s">
        <v>106</v>
      </c>
      <c r="B7" s="7">
        <v>303.030303030303</v>
      </c>
      <c r="C7" s="7">
        <v>16848.484848484848</v>
      </c>
      <c r="D7" s="7">
        <v>121.21212121212122</v>
      </c>
      <c r="E7" s="7">
        <v>227.27272727272728</v>
      </c>
      <c r="F7" s="7">
        <v>121.21212121212122</v>
      </c>
      <c r="G7" s="7">
        <v>14670.454545454546</v>
      </c>
      <c r="H7" s="7">
        <v>4181.818181818182</v>
      </c>
      <c r="I7" s="7">
        <v>0</v>
      </c>
      <c r="J7" s="7">
        <v>227.27272727272728</v>
      </c>
      <c r="K7" s="7">
        <v>312.12121212121212</v>
      </c>
    </row>
    <row r="8" spans="1:11" x14ac:dyDescent="0.25">
      <c r="A8" s="6" t="s">
        <v>105</v>
      </c>
      <c r="B8" s="7">
        <v>606.06060606060601</v>
      </c>
      <c r="C8" s="7">
        <v>303.030303030303</v>
      </c>
      <c r="D8" s="7">
        <v>16848.484848484848</v>
      </c>
      <c r="E8" s="7">
        <v>4181.818181818182</v>
      </c>
      <c r="F8" s="7">
        <v>16848.484848484848</v>
      </c>
      <c r="G8" s="7">
        <v>49200.757575757576</v>
      </c>
      <c r="H8" s="7">
        <v>469.69696969696969</v>
      </c>
      <c r="I8" s="7">
        <v>0</v>
      </c>
      <c r="J8" s="7">
        <v>196.96969696969697</v>
      </c>
      <c r="K8" s="7">
        <v>624.24242424242425</v>
      </c>
    </row>
    <row r="9" spans="1:11" x14ac:dyDescent="0.25">
      <c r="A9" s="6" t="s">
        <v>104</v>
      </c>
      <c r="B9" s="7">
        <v>303.030303030303</v>
      </c>
      <c r="C9" s="7">
        <v>606.06060606060601</v>
      </c>
      <c r="D9" s="7">
        <v>303.030303030303</v>
      </c>
      <c r="E9" s="7">
        <v>469.69696969696969</v>
      </c>
      <c r="F9" s="7">
        <v>303.030303030303</v>
      </c>
      <c r="G9" s="7">
        <v>441515.15151515149</v>
      </c>
      <c r="H9" s="7">
        <v>121.21212121212122</v>
      </c>
      <c r="I9" s="7">
        <v>0</v>
      </c>
      <c r="J9" s="7">
        <v>1454.5454545454545</v>
      </c>
      <c r="K9" s="7">
        <v>0</v>
      </c>
    </row>
    <row r="10" spans="1:11" x14ac:dyDescent="0.25">
      <c r="A10" s="6" t="s">
        <v>103</v>
      </c>
      <c r="B10" s="7">
        <v>0</v>
      </c>
      <c r="C10" s="7">
        <v>303.030303030303</v>
      </c>
      <c r="D10" s="7">
        <v>606.06060606060601</v>
      </c>
      <c r="E10" s="7">
        <v>121.21212121212122</v>
      </c>
      <c r="F10" s="7">
        <v>606.06060606060601</v>
      </c>
      <c r="G10" s="7">
        <v>55560.606060606064</v>
      </c>
      <c r="H10" s="7">
        <v>16848.484848484848</v>
      </c>
      <c r="I10" s="7">
        <v>0</v>
      </c>
      <c r="J10" s="7">
        <v>2818.181818181818</v>
      </c>
      <c r="K10" s="7">
        <v>0</v>
      </c>
    </row>
    <row r="11" spans="1:11" x14ac:dyDescent="0.25">
      <c r="A11" s="6" t="s">
        <v>102</v>
      </c>
      <c r="B11" s="7">
        <v>227.27272727272728</v>
      </c>
      <c r="C11" s="7">
        <v>0</v>
      </c>
      <c r="D11" s="7">
        <v>303.030303030303</v>
      </c>
      <c r="E11" s="7">
        <v>16848.484848484848</v>
      </c>
      <c r="F11" s="7">
        <v>0</v>
      </c>
      <c r="G11" s="7">
        <v>62518.939393939392</v>
      </c>
      <c r="H11" s="7">
        <v>303.030303030303</v>
      </c>
      <c r="I11" s="7">
        <v>196.96969696969697</v>
      </c>
      <c r="J11" s="7">
        <v>4818.181818181818</v>
      </c>
      <c r="K11" s="7">
        <v>0</v>
      </c>
    </row>
    <row r="12" spans="1:11" x14ac:dyDescent="0.25">
      <c r="A12" s="6" t="s">
        <v>101</v>
      </c>
      <c r="B12" s="7">
        <v>4181.818181818182</v>
      </c>
      <c r="C12" s="7">
        <v>227.27272727272728</v>
      </c>
      <c r="D12" s="7">
        <v>0</v>
      </c>
      <c r="E12" s="7">
        <v>303.030303030303</v>
      </c>
      <c r="F12" s="7">
        <v>0</v>
      </c>
      <c r="G12" s="7">
        <v>355560.90909090912</v>
      </c>
      <c r="H12" s="7">
        <v>606.06060606060601</v>
      </c>
      <c r="I12" s="7">
        <v>0</v>
      </c>
      <c r="J12" s="7">
        <v>75.757575757575751</v>
      </c>
      <c r="K12" s="7">
        <v>0</v>
      </c>
    </row>
    <row r="13" spans="1:11" x14ac:dyDescent="0.25">
      <c r="A13" s="6" t="s">
        <v>100</v>
      </c>
      <c r="B13" s="7">
        <v>469.69696969696969</v>
      </c>
      <c r="C13" s="7">
        <v>4181.818181818182</v>
      </c>
      <c r="D13" s="7">
        <v>227.27272727272728</v>
      </c>
      <c r="E13" s="7">
        <v>606.06060606060601</v>
      </c>
      <c r="F13" s="7">
        <v>0</v>
      </c>
      <c r="G13" s="7">
        <v>42348.484848484848</v>
      </c>
      <c r="H13" s="7">
        <v>0</v>
      </c>
      <c r="I13" s="7">
        <v>0</v>
      </c>
      <c r="J13" s="7">
        <v>0</v>
      </c>
      <c r="K13" s="7">
        <v>0</v>
      </c>
    </row>
    <row r="14" spans="1:11" x14ac:dyDescent="0.25">
      <c r="A14" s="6" t="s">
        <v>99</v>
      </c>
      <c r="B14" s="7">
        <v>121.21212121212122</v>
      </c>
      <c r="C14" s="7">
        <v>469.69696969696969</v>
      </c>
      <c r="D14" s="7">
        <v>4181.818181818182</v>
      </c>
      <c r="E14" s="7">
        <v>0</v>
      </c>
      <c r="F14" s="7">
        <v>242.42424242424244</v>
      </c>
      <c r="G14" s="7">
        <v>108939.39393939394</v>
      </c>
      <c r="H14" s="7">
        <v>3681.818181818182</v>
      </c>
      <c r="I14" s="7">
        <v>0</v>
      </c>
      <c r="J14" s="7">
        <v>227.27272727272728</v>
      </c>
      <c r="K14" s="7">
        <v>0</v>
      </c>
    </row>
    <row r="15" spans="1:11" x14ac:dyDescent="0.25">
      <c r="A15" s="6" t="s">
        <v>98</v>
      </c>
      <c r="B15" s="7">
        <v>16848.484848484848</v>
      </c>
      <c r="C15" s="7">
        <v>121.21212121212122</v>
      </c>
      <c r="D15" s="7">
        <v>469.69696969696969</v>
      </c>
      <c r="E15" s="7">
        <v>0</v>
      </c>
      <c r="F15" s="7">
        <v>5181.818181818182</v>
      </c>
      <c r="G15" s="7">
        <v>108287.87878787878</v>
      </c>
      <c r="H15" s="7">
        <v>0</v>
      </c>
      <c r="I15" s="7">
        <v>0</v>
      </c>
      <c r="J15" s="7">
        <v>196.96969696969697</v>
      </c>
      <c r="K15" s="7">
        <v>0</v>
      </c>
    </row>
    <row r="16" spans="1:11" x14ac:dyDescent="0.25">
      <c r="A16" s="6" t="s">
        <v>97</v>
      </c>
      <c r="B16" s="7">
        <v>303.030303030303</v>
      </c>
      <c r="C16" s="7">
        <v>15484.848484848484</v>
      </c>
      <c r="D16" s="7">
        <v>121.21212121212122</v>
      </c>
      <c r="E16" s="7">
        <v>0</v>
      </c>
      <c r="F16" s="7">
        <v>0</v>
      </c>
      <c r="G16" s="7">
        <v>318.18181818181819</v>
      </c>
      <c r="H16" s="7">
        <v>0</v>
      </c>
      <c r="I16" s="7">
        <v>30.303030303030305</v>
      </c>
      <c r="J16" s="7">
        <v>1454.5454545454545</v>
      </c>
      <c r="K16" s="7">
        <v>0</v>
      </c>
    </row>
    <row r="17" spans="1:11" x14ac:dyDescent="0.25">
      <c r="A17" s="6" t="s">
        <v>96</v>
      </c>
      <c r="B17" s="7">
        <v>606.06060606060601</v>
      </c>
      <c r="C17" s="7">
        <v>303.030303030303</v>
      </c>
      <c r="D17" s="7">
        <v>16848.484848484848</v>
      </c>
      <c r="E17" s="7">
        <v>121.21212121212122</v>
      </c>
      <c r="F17" s="7">
        <v>0</v>
      </c>
      <c r="G17" s="7">
        <v>216136.36363636365</v>
      </c>
      <c r="H17" s="7">
        <v>303.030303030303</v>
      </c>
      <c r="I17" s="7">
        <v>0</v>
      </c>
      <c r="J17" s="7">
        <v>2818.181818181818</v>
      </c>
      <c r="K17" s="7">
        <v>0</v>
      </c>
    </row>
    <row r="18" spans="1:11" x14ac:dyDescent="0.25">
      <c r="A18" s="6" t="s">
        <v>95</v>
      </c>
      <c r="B18" s="7">
        <v>12075.757575757576</v>
      </c>
      <c r="C18" s="7">
        <v>606.06060606060601</v>
      </c>
      <c r="D18" s="7">
        <v>303.030303030303</v>
      </c>
      <c r="E18" s="7">
        <v>0</v>
      </c>
      <c r="F18" s="7">
        <v>303.030303030303</v>
      </c>
      <c r="G18" s="7">
        <v>404651.51515151514</v>
      </c>
      <c r="H18" s="7">
        <v>0</v>
      </c>
      <c r="I18" s="7">
        <v>0</v>
      </c>
      <c r="J18" s="7">
        <v>0</v>
      </c>
      <c r="K18" s="7">
        <v>312.12121212121212</v>
      </c>
    </row>
    <row r="19" spans="1:11" x14ac:dyDescent="0.25">
      <c r="A19" s="6" t="s">
        <v>94</v>
      </c>
      <c r="B19" s="7">
        <v>0</v>
      </c>
      <c r="C19" s="7">
        <v>0</v>
      </c>
      <c r="D19" s="7">
        <v>606.06060606060601</v>
      </c>
      <c r="E19" s="7">
        <v>121.21212121212122</v>
      </c>
      <c r="F19" s="7">
        <v>0</v>
      </c>
      <c r="G19" s="7">
        <v>379697.65151515149</v>
      </c>
      <c r="H19" s="7">
        <v>227.27272727272728</v>
      </c>
      <c r="I19" s="7">
        <v>832.65151515151513</v>
      </c>
      <c r="J19" s="7">
        <v>0</v>
      </c>
      <c r="K19" s="7">
        <v>0</v>
      </c>
    </row>
    <row r="20" spans="1:11" x14ac:dyDescent="0.25">
      <c r="A20" s="6" t="s">
        <v>93</v>
      </c>
      <c r="B20" s="7">
        <v>11407.954545454546</v>
      </c>
      <c r="C20" s="7">
        <v>1.1363636363636365</v>
      </c>
      <c r="D20" s="7">
        <v>303.030303030303</v>
      </c>
      <c r="E20" s="7">
        <v>0</v>
      </c>
      <c r="F20" s="7">
        <v>227.27272727272728</v>
      </c>
      <c r="G20" s="7">
        <v>141924.24242424243</v>
      </c>
      <c r="H20" s="7">
        <v>4181.818181818182</v>
      </c>
      <c r="I20" s="7">
        <v>0</v>
      </c>
      <c r="J20" s="7">
        <v>0</v>
      </c>
      <c r="K20" s="7">
        <v>234.09090909090909</v>
      </c>
    </row>
    <row r="21" spans="1:11" x14ac:dyDescent="0.25">
      <c r="A21" s="6" t="s">
        <v>92</v>
      </c>
      <c r="B21" s="7">
        <v>16125</v>
      </c>
      <c r="C21" s="7">
        <v>0</v>
      </c>
      <c r="D21" s="7">
        <v>0</v>
      </c>
      <c r="E21" s="7">
        <v>18454.545454545456</v>
      </c>
      <c r="F21" s="7">
        <v>4181.818181818182</v>
      </c>
      <c r="G21" s="7">
        <v>242712.12121212122</v>
      </c>
      <c r="H21" s="7">
        <v>469.69696969696969</v>
      </c>
      <c r="I21" s="7">
        <v>0</v>
      </c>
      <c r="J21" s="7">
        <v>0</v>
      </c>
      <c r="K21" s="7">
        <v>4307.2727272727279</v>
      </c>
    </row>
    <row r="22" spans="1:11" x14ac:dyDescent="0.25">
      <c r="A22" s="6" t="s">
        <v>91</v>
      </c>
      <c r="B22" s="7">
        <v>0</v>
      </c>
      <c r="C22" s="7">
        <v>20287.878787878788</v>
      </c>
      <c r="D22" s="7">
        <v>227.27272727272728</v>
      </c>
      <c r="E22" s="7">
        <v>606.06060606060601</v>
      </c>
      <c r="F22" s="7">
        <v>469.69696969696969</v>
      </c>
      <c r="G22" s="7">
        <v>126575.75757575757</v>
      </c>
      <c r="H22" s="7">
        <v>121.21212121212122</v>
      </c>
      <c r="I22" s="7">
        <v>0</v>
      </c>
      <c r="J22" s="7">
        <v>227.27272727272728</v>
      </c>
      <c r="K22" s="7">
        <v>483.78787878787881</v>
      </c>
    </row>
    <row r="23" spans="1:11" x14ac:dyDescent="0.25">
      <c r="A23" s="6" t="s">
        <v>90</v>
      </c>
      <c r="B23" s="7">
        <v>7757.575757575758</v>
      </c>
      <c r="C23" s="7">
        <v>303.030303030303</v>
      </c>
      <c r="D23" s="7">
        <v>4181.818181818182</v>
      </c>
      <c r="E23" s="7">
        <v>0</v>
      </c>
      <c r="F23" s="7">
        <v>13060.60606060606</v>
      </c>
      <c r="G23" s="7">
        <v>304803.03030303027</v>
      </c>
      <c r="H23" s="7">
        <v>0</v>
      </c>
      <c r="I23" s="7">
        <v>0</v>
      </c>
      <c r="J23" s="7">
        <v>196.96969696969697</v>
      </c>
      <c r="K23" s="7">
        <v>140501.36363636365</v>
      </c>
    </row>
    <row r="24" spans="1:11" x14ac:dyDescent="0.25">
      <c r="A24" s="6" t="s">
        <v>89</v>
      </c>
      <c r="B24" s="7">
        <v>303.030303030303</v>
      </c>
      <c r="C24" s="7">
        <v>0</v>
      </c>
      <c r="D24" s="7">
        <v>469.69696969696969</v>
      </c>
      <c r="E24" s="7">
        <v>15196.969696969696</v>
      </c>
      <c r="F24" s="7">
        <v>16848.484848484848</v>
      </c>
      <c r="G24" s="7">
        <v>363.63636363636363</v>
      </c>
      <c r="H24" s="7">
        <v>303.030303030303</v>
      </c>
      <c r="I24" s="7">
        <v>0</v>
      </c>
      <c r="J24" s="7">
        <v>1454.5454545454545</v>
      </c>
      <c r="K24" s="7">
        <v>17353.939393939392</v>
      </c>
    </row>
    <row r="25" spans="1:11" x14ac:dyDescent="0.25">
      <c r="A25" s="6" t="s">
        <v>88</v>
      </c>
      <c r="B25" s="7">
        <v>0</v>
      </c>
      <c r="C25" s="7">
        <v>227.27272727272728</v>
      </c>
      <c r="D25" s="7">
        <v>121.21212121212122</v>
      </c>
      <c r="E25" s="7">
        <v>106.06060606060606</v>
      </c>
      <c r="F25" s="7">
        <v>303.030303030303</v>
      </c>
      <c r="G25" s="7">
        <v>203958.63636363635</v>
      </c>
      <c r="H25" s="7">
        <v>606.06060606060601</v>
      </c>
      <c r="I25" s="7">
        <v>0</v>
      </c>
      <c r="J25" s="7">
        <v>2818.181818181818</v>
      </c>
      <c r="K25" s="7">
        <v>312.12121212121212</v>
      </c>
    </row>
    <row r="26" spans="1:11" x14ac:dyDescent="0.25">
      <c r="A26" s="6" t="s">
        <v>87</v>
      </c>
      <c r="B26" s="7">
        <v>227.27272727272728</v>
      </c>
      <c r="C26" s="7">
        <v>4181.818181818182</v>
      </c>
      <c r="D26" s="7">
        <v>16848.484848484848</v>
      </c>
      <c r="E26" s="7">
        <v>4954.545454545455</v>
      </c>
      <c r="F26" s="7">
        <v>606.06060606060601</v>
      </c>
      <c r="G26" s="7">
        <v>363777.27272727271</v>
      </c>
      <c r="H26" s="7">
        <v>1268.1818181818182</v>
      </c>
      <c r="I26" s="7">
        <v>0</v>
      </c>
      <c r="J26" s="7">
        <v>4818.181818181818</v>
      </c>
      <c r="K26" s="7">
        <v>624.24242424242425</v>
      </c>
    </row>
    <row r="27" spans="1:11" x14ac:dyDescent="0.25">
      <c r="A27" s="6" t="s">
        <v>86</v>
      </c>
      <c r="B27" s="7">
        <v>4181.818181818182</v>
      </c>
      <c r="C27" s="7">
        <v>469.69696969696969</v>
      </c>
      <c r="D27" s="7">
        <v>303.030303030303</v>
      </c>
      <c r="E27" s="7">
        <v>2121.212121212121</v>
      </c>
      <c r="F27" s="7">
        <v>0</v>
      </c>
      <c r="G27" s="7">
        <v>137590.90909090909</v>
      </c>
      <c r="H27" s="7">
        <v>0</v>
      </c>
      <c r="I27" s="7">
        <v>0</v>
      </c>
      <c r="J27" s="7">
        <v>227.27272727272728</v>
      </c>
      <c r="K27" s="7">
        <v>312.12121212121212</v>
      </c>
    </row>
    <row r="28" spans="1:11" x14ac:dyDescent="0.25">
      <c r="A28" s="6" t="s">
        <v>85</v>
      </c>
      <c r="B28" s="7">
        <v>469.69696969696969</v>
      </c>
      <c r="C28" s="7">
        <v>121.21212121212122</v>
      </c>
      <c r="D28" s="7">
        <v>606.06060606060601</v>
      </c>
      <c r="E28" s="7">
        <v>4242.424242424242</v>
      </c>
      <c r="F28" s="7">
        <v>0</v>
      </c>
      <c r="G28" s="7">
        <v>173261.15151515152</v>
      </c>
      <c r="H28" s="7">
        <v>303.030303030303</v>
      </c>
      <c r="I28" s="7">
        <v>757.78787878787875</v>
      </c>
      <c r="J28" s="7">
        <v>196.96969696969697</v>
      </c>
      <c r="K28" s="7">
        <v>0</v>
      </c>
    </row>
    <row r="29" spans="1:11" x14ac:dyDescent="0.25">
      <c r="A29" s="6" t="s">
        <v>84</v>
      </c>
      <c r="B29" s="7">
        <v>16939.39393939394</v>
      </c>
      <c r="C29" s="7">
        <v>16848.484848484848</v>
      </c>
      <c r="D29" s="7">
        <v>121.21212121212122</v>
      </c>
      <c r="E29" s="7">
        <v>3712.121212121212</v>
      </c>
      <c r="F29" s="7">
        <v>125189.57575757576</v>
      </c>
      <c r="G29" s="7">
        <v>64121.21212121212</v>
      </c>
      <c r="H29" s="7">
        <v>127597.5303030303</v>
      </c>
      <c r="I29" s="7">
        <v>10273.5</v>
      </c>
      <c r="J29" s="7">
        <v>30242.424242424244</v>
      </c>
      <c r="K29" s="7">
        <v>14279.545454545456</v>
      </c>
    </row>
    <row r="30" spans="1:11" x14ac:dyDescent="0.25">
      <c r="A30" s="6" t="s">
        <v>83</v>
      </c>
      <c r="B30" s="7">
        <v>1696.969696969697</v>
      </c>
      <c r="C30" s="7">
        <v>303.030303030303</v>
      </c>
      <c r="D30" s="7">
        <v>0</v>
      </c>
      <c r="E30" s="7">
        <v>2893.939393939394</v>
      </c>
      <c r="F30" s="7">
        <v>0</v>
      </c>
      <c r="G30" s="7">
        <v>15348.484848484848</v>
      </c>
      <c r="H30" s="7">
        <v>227.27272727272728</v>
      </c>
      <c r="I30" s="7">
        <v>424.24242424242425</v>
      </c>
      <c r="J30" s="7">
        <v>2818.181818181818</v>
      </c>
      <c r="K30" s="7">
        <v>1186.060606060606</v>
      </c>
    </row>
    <row r="31" spans="1:11" x14ac:dyDescent="0.25">
      <c r="A31" s="6" t="s">
        <v>82</v>
      </c>
      <c r="B31" s="7">
        <v>303.030303030303</v>
      </c>
      <c r="C31" s="7">
        <v>606.06060606060601</v>
      </c>
      <c r="D31" s="7">
        <v>18454.545454545456</v>
      </c>
      <c r="E31" s="7">
        <v>181.81818181818181</v>
      </c>
      <c r="F31" s="7">
        <v>0</v>
      </c>
      <c r="G31" s="7">
        <v>105125</v>
      </c>
      <c r="H31" s="7">
        <v>4181.818181818182</v>
      </c>
      <c r="I31" s="7">
        <v>75.757575757575751</v>
      </c>
      <c r="J31" s="7">
        <v>1772.7272727272727</v>
      </c>
      <c r="K31" s="7">
        <v>483.78787878787881</v>
      </c>
    </row>
    <row r="32" spans="1:11" x14ac:dyDescent="0.25">
      <c r="A32" s="6" t="s">
        <v>81</v>
      </c>
      <c r="B32" s="7">
        <v>606.06060606060601</v>
      </c>
      <c r="C32" s="7">
        <v>20390.045454545456</v>
      </c>
      <c r="D32" s="7">
        <v>606.06060606060601</v>
      </c>
      <c r="E32" s="7">
        <v>515.4545454545455</v>
      </c>
      <c r="F32" s="7">
        <v>0</v>
      </c>
      <c r="G32" s="7">
        <v>29651.515151515152</v>
      </c>
      <c r="H32" s="7">
        <v>469.69696969696969</v>
      </c>
      <c r="I32" s="7">
        <v>0</v>
      </c>
      <c r="J32" s="7">
        <v>59185.409090909088</v>
      </c>
      <c r="K32" s="7">
        <v>124.84848484848486</v>
      </c>
    </row>
    <row r="33" spans="1:11" x14ac:dyDescent="0.25">
      <c r="A33" s="6" t="s">
        <v>80</v>
      </c>
      <c r="B33" s="7">
        <v>303.030303030303</v>
      </c>
      <c r="C33" s="7">
        <v>0</v>
      </c>
      <c r="D33" s="7">
        <v>0</v>
      </c>
      <c r="E33" s="7">
        <v>1909.090909090909</v>
      </c>
      <c r="F33" s="7">
        <v>0</v>
      </c>
      <c r="G33" s="7">
        <v>215772.72727272726</v>
      </c>
      <c r="H33" s="7">
        <v>121.21212121212122</v>
      </c>
      <c r="I33" s="7">
        <v>0</v>
      </c>
      <c r="J33" s="7">
        <v>500</v>
      </c>
      <c r="K33" s="7">
        <v>17353.939393939392</v>
      </c>
    </row>
    <row r="34" spans="1:11" x14ac:dyDescent="0.25">
      <c r="A34" s="6" t="s">
        <v>79</v>
      </c>
      <c r="B34" s="7">
        <v>13902.621212121212</v>
      </c>
      <c r="C34" s="7">
        <v>0</v>
      </c>
      <c r="D34" s="7">
        <v>19439.39393939394</v>
      </c>
      <c r="E34" s="7">
        <v>303.030303030303</v>
      </c>
      <c r="F34" s="7">
        <v>196.96969696969697</v>
      </c>
      <c r="G34" s="7">
        <v>28030.303030303032</v>
      </c>
      <c r="H34" s="7">
        <v>16848.484848484848</v>
      </c>
      <c r="I34" s="7">
        <v>7889.19696969697</v>
      </c>
      <c r="J34" s="7">
        <v>18268.78787878788</v>
      </c>
      <c r="K34" s="7">
        <v>1232.878787878788</v>
      </c>
    </row>
    <row r="35" spans="1:11" x14ac:dyDescent="0.25">
      <c r="A35" s="6" t="s">
        <v>78</v>
      </c>
      <c r="B35" s="7">
        <v>227.27272727272728</v>
      </c>
      <c r="C35" s="7">
        <v>0</v>
      </c>
      <c r="D35" s="7">
        <v>106.06060606060606</v>
      </c>
      <c r="E35" s="7">
        <v>0</v>
      </c>
      <c r="F35" s="7">
        <v>75.757575757575751</v>
      </c>
      <c r="G35" s="7">
        <v>153549.24242424243</v>
      </c>
      <c r="H35" s="7">
        <v>303.030303030303</v>
      </c>
      <c r="I35" s="7">
        <v>0</v>
      </c>
      <c r="J35" s="7">
        <v>3708.3333333333335</v>
      </c>
      <c r="K35" s="7">
        <v>624.24242424242425</v>
      </c>
    </row>
    <row r="36" spans="1:11" x14ac:dyDescent="0.25">
      <c r="A36" s="6" t="s">
        <v>77</v>
      </c>
      <c r="B36" s="7">
        <v>4181.818181818182</v>
      </c>
      <c r="C36" s="7">
        <v>0</v>
      </c>
      <c r="D36" s="7">
        <v>4954.545454545455</v>
      </c>
      <c r="E36" s="7">
        <v>227.27272727272728</v>
      </c>
      <c r="F36" s="7">
        <v>0</v>
      </c>
      <c r="G36" s="7">
        <v>352757.57575757575</v>
      </c>
      <c r="H36" s="7">
        <v>606.06060606060601</v>
      </c>
      <c r="I36" s="7">
        <v>0</v>
      </c>
      <c r="J36" s="7">
        <v>0</v>
      </c>
      <c r="K36" s="7">
        <v>0</v>
      </c>
    </row>
    <row r="37" spans="1:11" x14ac:dyDescent="0.25">
      <c r="A37" s="6" t="s">
        <v>76</v>
      </c>
      <c r="B37" s="7">
        <v>469.69696969696969</v>
      </c>
      <c r="C37" s="7">
        <v>0</v>
      </c>
      <c r="D37" s="7">
        <v>2121.212121212121</v>
      </c>
      <c r="E37" s="7">
        <v>4181.818181818182</v>
      </c>
      <c r="F37" s="7">
        <v>2878.787878787879</v>
      </c>
      <c r="G37" s="7">
        <v>124090.90909090909</v>
      </c>
      <c r="H37" s="7">
        <v>0</v>
      </c>
      <c r="I37" s="7">
        <v>0</v>
      </c>
      <c r="J37" s="7">
        <v>6364.621212121212</v>
      </c>
      <c r="K37" s="7">
        <v>1840.5007575757577</v>
      </c>
    </row>
    <row r="38" spans="1:11" x14ac:dyDescent="0.25">
      <c r="A38" s="6" t="s">
        <v>75</v>
      </c>
      <c r="B38" s="7">
        <v>121.21212121212122</v>
      </c>
      <c r="C38" s="7">
        <v>0</v>
      </c>
      <c r="D38" s="7">
        <v>4242.424242424242</v>
      </c>
      <c r="E38" s="7">
        <v>469.69696969696969</v>
      </c>
      <c r="F38" s="7">
        <v>17378.78787878788</v>
      </c>
      <c r="G38" s="7">
        <v>77984.84848484848</v>
      </c>
      <c r="H38" s="7">
        <v>2878.787878787879</v>
      </c>
      <c r="I38" s="7">
        <v>3045.5454545454545</v>
      </c>
      <c r="J38" s="7">
        <v>0</v>
      </c>
      <c r="K38" s="7">
        <v>4494.4518181818185</v>
      </c>
    </row>
    <row r="39" spans="1:11" x14ac:dyDescent="0.25">
      <c r="A39" s="6" t="s">
        <v>74</v>
      </c>
      <c r="B39" s="7">
        <v>16848.484848484848</v>
      </c>
      <c r="C39" s="7">
        <v>303.030303030303</v>
      </c>
      <c r="D39" s="7">
        <v>3712.121212121212</v>
      </c>
      <c r="E39" s="7">
        <v>121.21212121212122</v>
      </c>
      <c r="F39" s="7">
        <v>318.18181818181819</v>
      </c>
      <c r="G39" s="7">
        <v>318.18181818181819</v>
      </c>
      <c r="H39" s="7">
        <v>893.93939393939399</v>
      </c>
      <c r="I39" s="7">
        <v>0</v>
      </c>
      <c r="J39" s="7">
        <v>0</v>
      </c>
      <c r="K39" s="7">
        <v>312.12121212121212</v>
      </c>
    </row>
    <row r="40" spans="1:11" x14ac:dyDescent="0.25">
      <c r="A40" s="6" t="s">
        <v>73</v>
      </c>
      <c r="B40" s="7">
        <v>303.030303030303</v>
      </c>
      <c r="C40" s="7">
        <v>0</v>
      </c>
      <c r="D40" s="7">
        <v>25621.21212121212</v>
      </c>
      <c r="E40" s="7">
        <v>16848.484848484848</v>
      </c>
      <c r="F40" s="7">
        <v>4015.151515151515</v>
      </c>
      <c r="G40" s="7">
        <v>155530.30303030304</v>
      </c>
      <c r="H40" s="7">
        <v>318.18181818181819</v>
      </c>
      <c r="I40" s="7">
        <v>0</v>
      </c>
      <c r="J40" s="7">
        <v>4454.848484848485</v>
      </c>
      <c r="K40" s="7">
        <v>0</v>
      </c>
    </row>
    <row r="41" spans="1:11" x14ac:dyDescent="0.25">
      <c r="A41" s="6" t="s">
        <v>72</v>
      </c>
      <c r="B41" s="7">
        <v>606.06060606060601</v>
      </c>
      <c r="C41" s="7">
        <v>227.27272727272728</v>
      </c>
      <c r="D41" s="7">
        <v>181.81818181818181</v>
      </c>
      <c r="E41" s="7">
        <v>30.303030303030305</v>
      </c>
      <c r="F41" s="7">
        <v>75757.57575757576</v>
      </c>
      <c r="G41" s="7">
        <v>162227.27272727274</v>
      </c>
      <c r="H41" s="7">
        <v>4015.151515151515</v>
      </c>
      <c r="I41" s="7">
        <v>0</v>
      </c>
      <c r="J41" s="7">
        <v>0</v>
      </c>
      <c r="K41" s="7">
        <v>234.09090909090909</v>
      </c>
    </row>
    <row r="42" spans="1:11" x14ac:dyDescent="0.25">
      <c r="A42" s="6" t="s">
        <v>71</v>
      </c>
      <c r="B42" s="7">
        <v>0</v>
      </c>
      <c r="C42" s="7">
        <v>4181.818181818182</v>
      </c>
      <c r="D42" s="7">
        <v>515.4545454545455</v>
      </c>
      <c r="E42" s="7">
        <v>606.06060606060601</v>
      </c>
      <c r="F42" s="7">
        <v>75.757575757575751</v>
      </c>
      <c r="G42" s="7">
        <v>29333.030303030304</v>
      </c>
      <c r="H42" s="7">
        <v>147075.75757575757</v>
      </c>
      <c r="I42" s="7">
        <v>13712.121212121212</v>
      </c>
      <c r="J42" s="7">
        <v>757.57575757575762</v>
      </c>
      <c r="K42" s="7">
        <v>4307.2727272727279</v>
      </c>
    </row>
    <row r="43" spans="1:11" x14ac:dyDescent="0.25">
      <c r="A43" s="6" t="s">
        <v>70</v>
      </c>
      <c r="B43" s="7">
        <v>0</v>
      </c>
      <c r="C43" s="7">
        <v>469.69696969696969</v>
      </c>
      <c r="D43" s="7">
        <v>1909.090909090909</v>
      </c>
      <c r="E43" s="7">
        <v>196.96969696969697</v>
      </c>
      <c r="F43" s="7">
        <v>5560.606060606061</v>
      </c>
      <c r="G43" s="7">
        <v>187378.78787878787</v>
      </c>
      <c r="H43" s="7">
        <v>75.757575757575751</v>
      </c>
      <c r="I43" s="7">
        <v>4484.848484848485</v>
      </c>
      <c r="J43" s="7">
        <v>3515.151515151515</v>
      </c>
      <c r="K43" s="7">
        <v>483.78787878787881</v>
      </c>
    </row>
    <row r="44" spans="1:11" x14ac:dyDescent="0.25">
      <c r="A44" s="6" t="s">
        <v>69</v>
      </c>
      <c r="B44" s="7">
        <v>0</v>
      </c>
      <c r="C44" s="7">
        <v>121.21212121212122</v>
      </c>
      <c r="D44" s="7">
        <v>1242.4242424242425</v>
      </c>
      <c r="E44" s="7">
        <v>75.757575757575751</v>
      </c>
      <c r="F44" s="7">
        <v>287.87878787878788</v>
      </c>
      <c r="G44" s="7">
        <v>15439.39393939394</v>
      </c>
      <c r="H44" s="7">
        <v>151.81818181818181</v>
      </c>
      <c r="I44" s="7">
        <v>0</v>
      </c>
      <c r="J44" s="7">
        <v>2772.7272727272725</v>
      </c>
      <c r="K44" s="7">
        <v>124.84848484848486</v>
      </c>
    </row>
    <row r="45" spans="1:11" x14ac:dyDescent="0.25">
      <c r="A45" s="6" t="s">
        <v>68</v>
      </c>
      <c r="B45" s="7">
        <v>7560.606060606061</v>
      </c>
      <c r="C45" s="7">
        <v>1696.969696969697</v>
      </c>
      <c r="D45" s="7">
        <v>0</v>
      </c>
      <c r="E45" s="7">
        <v>0</v>
      </c>
      <c r="F45" s="7">
        <v>5363.636363636364</v>
      </c>
      <c r="G45" s="7">
        <v>29606.060606060608</v>
      </c>
      <c r="H45" s="7">
        <v>0</v>
      </c>
      <c r="I45" s="7">
        <v>0</v>
      </c>
      <c r="J45" s="7">
        <v>75.757575757575751</v>
      </c>
      <c r="K45" s="7">
        <v>187.27272727272728</v>
      </c>
    </row>
    <row r="46" spans="1:11" x14ac:dyDescent="0.25">
      <c r="A46" s="6" t="s">
        <v>67</v>
      </c>
      <c r="B46" s="7">
        <v>333.43939393939394</v>
      </c>
      <c r="C46" s="7">
        <v>303.030303030303</v>
      </c>
      <c r="D46" s="7">
        <v>64398.378787878784</v>
      </c>
      <c r="E46" s="7">
        <v>2878.787878787879</v>
      </c>
      <c r="F46" s="7">
        <v>1772.7272727272727</v>
      </c>
      <c r="G46" s="7">
        <v>1772.7272727272727</v>
      </c>
      <c r="H46" s="7">
        <v>227.27272727272728</v>
      </c>
      <c r="I46" s="7">
        <v>101.51515151515152</v>
      </c>
      <c r="J46" s="7">
        <v>25106.060606060608</v>
      </c>
      <c r="K46" s="7">
        <v>312.12121212121212</v>
      </c>
    </row>
    <row r="47" spans="1:11" x14ac:dyDescent="0.25">
      <c r="A47" s="6" t="s">
        <v>66</v>
      </c>
      <c r="B47" s="7">
        <v>0</v>
      </c>
      <c r="C47" s="7">
        <v>606.06060606060601</v>
      </c>
      <c r="D47" s="7">
        <v>0</v>
      </c>
      <c r="E47" s="7">
        <v>17378.78787878788</v>
      </c>
      <c r="F47" s="7">
        <v>0</v>
      </c>
      <c r="G47" s="7">
        <v>191372.72727272726</v>
      </c>
      <c r="H47" s="7">
        <v>4181.818181818182</v>
      </c>
      <c r="I47" s="7">
        <v>101021.21212121213</v>
      </c>
      <c r="J47" s="7">
        <v>8196.9696969696961</v>
      </c>
      <c r="K47" s="7">
        <v>624.24242424242425</v>
      </c>
    </row>
    <row r="48" spans="1:11" x14ac:dyDescent="0.25">
      <c r="A48" s="6" t="s">
        <v>65</v>
      </c>
      <c r="B48" s="7">
        <v>0</v>
      </c>
      <c r="C48" s="7">
        <v>121.21212121212122</v>
      </c>
      <c r="D48" s="7">
        <v>0</v>
      </c>
      <c r="E48" s="7">
        <v>318.18181818181819</v>
      </c>
      <c r="F48" s="7">
        <v>0</v>
      </c>
      <c r="G48" s="7">
        <v>26287.878787878788</v>
      </c>
      <c r="H48" s="7">
        <v>469.69696969696969</v>
      </c>
      <c r="I48" s="7">
        <v>0</v>
      </c>
      <c r="J48" s="7">
        <v>2272.7272727272725</v>
      </c>
      <c r="K48" s="7">
        <v>0</v>
      </c>
    </row>
    <row r="49" spans="1:11" x14ac:dyDescent="0.25">
      <c r="A49" s="6" t="s">
        <v>64</v>
      </c>
      <c r="B49" s="7">
        <v>11442.878787878788</v>
      </c>
      <c r="C49" s="7">
        <v>1000</v>
      </c>
      <c r="D49" s="7">
        <v>0</v>
      </c>
      <c r="E49" s="7">
        <v>4015.151515151515</v>
      </c>
      <c r="F49" s="7">
        <v>0</v>
      </c>
      <c r="G49" s="7">
        <v>2878.787878787879</v>
      </c>
      <c r="H49" s="7">
        <v>121.21212121212122</v>
      </c>
      <c r="I49" s="7">
        <v>0</v>
      </c>
      <c r="J49" s="7">
        <v>2034.090909090909</v>
      </c>
      <c r="K49" s="7">
        <v>585.53939393939402</v>
      </c>
    </row>
    <row r="50" spans="1:11" x14ac:dyDescent="0.25">
      <c r="A50" s="6" t="s">
        <v>63</v>
      </c>
      <c r="B50" s="7">
        <v>0</v>
      </c>
      <c r="C50" s="7">
        <v>3303.030303030303</v>
      </c>
      <c r="D50" s="7">
        <v>0</v>
      </c>
      <c r="E50" s="7">
        <v>4590.909090909091</v>
      </c>
      <c r="F50" s="7">
        <v>60.606060606060609</v>
      </c>
      <c r="G50" s="7">
        <v>15863.636363636364</v>
      </c>
      <c r="H50" s="7">
        <v>1696.969696969697</v>
      </c>
      <c r="I50" s="7">
        <v>0</v>
      </c>
      <c r="J50" s="7">
        <v>0</v>
      </c>
      <c r="K50" s="7">
        <v>0</v>
      </c>
    </row>
    <row r="51" spans="1:11" x14ac:dyDescent="0.25">
      <c r="A51" s="6" t="s">
        <v>62</v>
      </c>
      <c r="B51" s="7">
        <v>303.030303030303</v>
      </c>
      <c r="C51" s="7">
        <v>606.06060606060601</v>
      </c>
      <c r="D51" s="7">
        <v>303.030303030303</v>
      </c>
      <c r="E51" s="7">
        <v>75.757575757575751</v>
      </c>
      <c r="F51" s="7">
        <v>0</v>
      </c>
      <c r="G51" s="7">
        <v>432136.36363636365</v>
      </c>
      <c r="H51" s="7">
        <v>303.030303030303</v>
      </c>
      <c r="I51" s="7">
        <v>0</v>
      </c>
      <c r="J51" s="7">
        <v>151.5151515151515</v>
      </c>
      <c r="K51" s="7">
        <v>0</v>
      </c>
    </row>
    <row r="52" spans="1:11" x14ac:dyDescent="0.25">
      <c r="A52" s="6" t="s">
        <v>61</v>
      </c>
      <c r="B52" s="7">
        <v>9500.30303030303</v>
      </c>
      <c r="C52" s="7">
        <v>10114.348484848484</v>
      </c>
      <c r="D52" s="7">
        <v>1495.939393939394</v>
      </c>
      <c r="E52" s="7">
        <v>5560.606060606061</v>
      </c>
      <c r="F52" s="7">
        <v>950</v>
      </c>
      <c r="G52" s="7">
        <v>155530.30303030304</v>
      </c>
      <c r="H52" s="7">
        <v>606.06060606060601</v>
      </c>
      <c r="I52" s="7">
        <v>12166.681818181818</v>
      </c>
      <c r="J52" s="7">
        <v>2272.7272727272725</v>
      </c>
      <c r="K52" s="7">
        <v>312.12121212121212</v>
      </c>
    </row>
    <row r="53" spans="1:11" x14ac:dyDescent="0.25">
      <c r="A53" s="6" t="s">
        <v>60</v>
      </c>
      <c r="B53" s="7">
        <v>227.27272727272728</v>
      </c>
      <c r="C53" s="7">
        <v>4287.878787878788</v>
      </c>
      <c r="D53" s="7">
        <v>227.27272727272728</v>
      </c>
      <c r="E53" s="7">
        <v>1803.030303030303</v>
      </c>
      <c r="F53" s="7">
        <v>0</v>
      </c>
      <c r="G53" s="7">
        <v>19803.030303030304</v>
      </c>
      <c r="H53" s="7">
        <v>0</v>
      </c>
      <c r="I53" s="7">
        <v>0</v>
      </c>
      <c r="J53" s="7">
        <v>3515.151515151515</v>
      </c>
      <c r="K53" s="7">
        <v>140.45454545454547</v>
      </c>
    </row>
    <row r="54" spans="1:11" x14ac:dyDescent="0.25">
      <c r="A54" s="6" t="s">
        <v>59</v>
      </c>
      <c r="B54" s="7">
        <v>4181.818181818182</v>
      </c>
      <c r="C54" s="7">
        <v>106.06060606060606</v>
      </c>
      <c r="D54" s="7">
        <v>4181.818181818182</v>
      </c>
      <c r="E54" s="7">
        <v>35666.666666666664</v>
      </c>
      <c r="F54" s="7">
        <v>4848.484848484848</v>
      </c>
      <c r="G54" s="7">
        <v>178372.72727272726</v>
      </c>
      <c r="H54" s="7">
        <v>9580.80303030303</v>
      </c>
      <c r="I54" s="7">
        <v>531.31818181818187</v>
      </c>
      <c r="J54" s="7">
        <v>17924.242424242424</v>
      </c>
      <c r="K54" s="7">
        <v>234.09090909090909</v>
      </c>
    </row>
    <row r="55" spans="1:11" x14ac:dyDescent="0.25">
      <c r="A55" s="6" t="s">
        <v>58</v>
      </c>
      <c r="B55" s="7">
        <v>469.69696969696969</v>
      </c>
      <c r="C55" s="7">
        <v>4954.545454545455</v>
      </c>
      <c r="D55" s="7">
        <v>469.69696969696969</v>
      </c>
      <c r="E55" s="7">
        <v>1772.7272727272727</v>
      </c>
      <c r="F55" s="7">
        <v>0</v>
      </c>
      <c r="G55" s="7">
        <v>293439.39393939392</v>
      </c>
      <c r="H55" s="7">
        <v>0</v>
      </c>
      <c r="I55" s="7">
        <v>17287.878787878788</v>
      </c>
      <c r="J55" s="7">
        <v>67348.484848484848</v>
      </c>
      <c r="K55" s="7">
        <v>4307.2727272727279</v>
      </c>
    </row>
    <row r="56" spans="1:11" x14ac:dyDescent="0.25">
      <c r="A56" s="6" t="s">
        <v>57</v>
      </c>
      <c r="B56" s="7">
        <v>121.21212121212122</v>
      </c>
      <c r="C56" s="7">
        <v>2121.212121212121</v>
      </c>
      <c r="D56" s="7">
        <v>121.21212121212122</v>
      </c>
      <c r="E56" s="7">
        <v>0</v>
      </c>
      <c r="F56" s="7">
        <v>0</v>
      </c>
      <c r="G56" s="7">
        <v>76045.454545454544</v>
      </c>
      <c r="H56" s="7">
        <v>0</v>
      </c>
      <c r="I56" s="7">
        <v>22484.848484848484</v>
      </c>
      <c r="J56" s="7">
        <v>40257.57575757576</v>
      </c>
      <c r="K56" s="7">
        <v>483.78787878787881</v>
      </c>
    </row>
    <row r="57" spans="1:11" x14ac:dyDescent="0.25">
      <c r="A57" s="6" t="s">
        <v>56</v>
      </c>
      <c r="B57" s="7">
        <v>16848.484848484848</v>
      </c>
      <c r="C57" s="7">
        <v>4242.424242424242</v>
      </c>
      <c r="D57" s="7">
        <v>16848.484848484848</v>
      </c>
      <c r="E57" s="7">
        <v>0</v>
      </c>
      <c r="F57" s="7">
        <v>0</v>
      </c>
      <c r="G57" s="7">
        <v>35666.666666666664</v>
      </c>
      <c r="H57" s="7">
        <v>0</v>
      </c>
      <c r="I57" s="7">
        <v>43685.606060606064</v>
      </c>
      <c r="J57" s="7">
        <v>129409.09090909091</v>
      </c>
      <c r="K57" s="7">
        <v>124.84848484848486</v>
      </c>
    </row>
    <row r="58" spans="1:11" x14ac:dyDescent="0.25">
      <c r="A58" s="6" t="s">
        <v>55</v>
      </c>
      <c r="B58" s="7">
        <v>303.030303030303</v>
      </c>
      <c r="C58" s="7">
        <v>3712.121212121212</v>
      </c>
      <c r="D58" s="7">
        <v>303.030303030303</v>
      </c>
      <c r="E58" s="7">
        <v>0</v>
      </c>
      <c r="F58" s="7">
        <v>0</v>
      </c>
      <c r="G58" s="7">
        <v>229045.45454545456</v>
      </c>
      <c r="H58" s="7">
        <v>0</v>
      </c>
      <c r="I58" s="7">
        <v>36666.969696969696</v>
      </c>
      <c r="J58" s="7">
        <v>2272.7272727272725</v>
      </c>
      <c r="K58" s="7">
        <v>17353.939393939392</v>
      </c>
    </row>
    <row r="59" spans="1:11" x14ac:dyDescent="0.25">
      <c r="A59" s="6" t="s">
        <v>54</v>
      </c>
      <c r="B59" s="7">
        <v>606.06060606060601</v>
      </c>
      <c r="C59" s="7">
        <v>25621.21212121212</v>
      </c>
      <c r="D59" s="7">
        <v>606.06060606060601</v>
      </c>
      <c r="E59" s="7">
        <v>0</v>
      </c>
      <c r="F59" s="7">
        <v>0</v>
      </c>
      <c r="G59" s="7">
        <v>272753.7878787879</v>
      </c>
      <c r="H59" s="7">
        <v>0</v>
      </c>
      <c r="I59" s="7">
        <v>0</v>
      </c>
      <c r="J59" s="7">
        <v>32337.121212121212</v>
      </c>
      <c r="K59" s="7">
        <v>312.12121212121212</v>
      </c>
    </row>
    <row r="60" spans="1:11" x14ac:dyDescent="0.25">
      <c r="A60" s="6" t="s">
        <v>53</v>
      </c>
      <c r="B60" s="7">
        <v>0</v>
      </c>
      <c r="C60" s="7">
        <v>181.81818181818181</v>
      </c>
      <c r="D60" s="7">
        <v>196.96969696969697</v>
      </c>
      <c r="E60" s="7">
        <v>0</v>
      </c>
      <c r="F60" s="7">
        <v>0</v>
      </c>
      <c r="G60" s="7">
        <v>175939.69696969696</v>
      </c>
      <c r="H60" s="7">
        <v>0</v>
      </c>
      <c r="I60" s="7">
        <v>0</v>
      </c>
      <c r="J60" s="7">
        <v>2878.787878787879</v>
      </c>
      <c r="K60" s="7">
        <v>624.24242424242425</v>
      </c>
    </row>
    <row r="61" spans="1:11" x14ac:dyDescent="0.25">
      <c r="A61" s="6" t="s">
        <v>52</v>
      </c>
      <c r="B61" s="7">
        <v>0</v>
      </c>
      <c r="C61" s="7">
        <v>515.4545454545455</v>
      </c>
      <c r="D61" s="7">
        <v>75.757575757575751</v>
      </c>
      <c r="E61" s="7">
        <v>0</v>
      </c>
      <c r="F61" s="7">
        <v>2878.787878787879</v>
      </c>
      <c r="G61" s="7">
        <v>89745.909090909088</v>
      </c>
      <c r="H61" s="7">
        <v>303.030303030303</v>
      </c>
      <c r="I61" s="7">
        <v>0</v>
      </c>
      <c r="J61" s="7">
        <v>17378.78787878788</v>
      </c>
      <c r="K61" s="7">
        <v>312.12121212121212</v>
      </c>
    </row>
    <row r="62" spans="1:11" x14ac:dyDescent="0.25">
      <c r="A62" s="6" t="s">
        <v>51</v>
      </c>
      <c r="B62" s="7">
        <v>0</v>
      </c>
      <c r="C62" s="7">
        <v>303.030303030303</v>
      </c>
      <c r="D62" s="7">
        <v>0</v>
      </c>
      <c r="E62" s="7">
        <v>0</v>
      </c>
      <c r="F62" s="7">
        <v>17378.78787878788</v>
      </c>
      <c r="G62" s="7">
        <v>36106.666666666664</v>
      </c>
      <c r="H62" s="7">
        <v>0</v>
      </c>
      <c r="I62" s="7">
        <v>0</v>
      </c>
      <c r="J62" s="7">
        <v>318.18181818181819</v>
      </c>
      <c r="K62" s="7">
        <v>0</v>
      </c>
    </row>
    <row r="63" spans="1:11" x14ac:dyDescent="0.25">
      <c r="A63" s="6" t="s">
        <v>50</v>
      </c>
      <c r="B63" s="7">
        <v>0</v>
      </c>
      <c r="C63" s="7">
        <v>0</v>
      </c>
      <c r="D63" s="7">
        <v>2878.787878787879</v>
      </c>
      <c r="E63" s="7">
        <v>303.030303030303</v>
      </c>
      <c r="F63" s="7">
        <v>318.18181818181819</v>
      </c>
      <c r="G63" s="7">
        <v>34696.969696969696</v>
      </c>
      <c r="H63" s="7">
        <v>2272.7272727272725</v>
      </c>
      <c r="I63" s="7">
        <v>303.030303030303</v>
      </c>
      <c r="J63" s="7">
        <v>4015.151515151515</v>
      </c>
      <c r="K63" s="7">
        <v>234.09090909090909</v>
      </c>
    </row>
    <row r="64" spans="1:11" x14ac:dyDescent="0.25">
      <c r="A64" s="6" t="s">
        <v>49</v>
      </c>
      <c r="B64" s="7">
        <v>121.21212121212122</v>
      </c>
      <c r="C64" s="7">
        <v>227.27272727272728</v>
      </c>
      <c r="D64" s="7">
        <v>17378.78787878788</v>
      </c>
      <c r="E64" s="7">
        <v>0</v>
      </c>
      <c r="F64" s="7">
        <v>4015.151515151515</v>
      </c>
      <c r="G64" s="7">
        <v>49196.969696969696</v>
      </c>
      <c r="H64" s="7">
        <v>4181.818181818182</v>
      </c>
      <c r="I64" s="7">
        <v>5200</v>
      </c>
      <c r="J64" s="7">
        <v>4633.333333333333</v>
      </c>
      <c r="K64" s="7">
        <v>4307.2727272727279</v>
      </c>
    </row>
    <row r="65" spans="1:11" x14ac:dyDescent="0.25">
      <c r="A65" s="6" t="s">
        <v>48</v>
      </c>
      <c r="B65" s="7">
        <v>0</v>
      </c>
      <c r="C65" s="7">
        <v>14787.878787878788</v>
      </c>
      <c r="D65" s="7">
        <v>318.18181818181819</v>
      </c>
      <c r="E65" s="7">
        <v>227.27272727272728</v>
      </c>
      <c r="F65" s="7">
        <v>41015.151515151512</v>
      </c>
      <c r="G65" s="7">
        <v>318.18181818181819</v>
      </c>
      <c r="H65" s="7">
        <v>469.69696969696969</v>
      </c>
      <c r="I65" s="7">
        <v>0</v>
      </c>
      <c r="J65" s="7">
        <v>212.42424242424244</v>
      </c>
      <c r="K65" s="7">
        <v>483.78787878787881</v>
      </c>
    </row>
    <row r="66" spans="1:11" x14ac:dyDescent="0.25">
      <c r="A66" s="6" t="s">
        <v>47</v>
      </c>
      <c r="B66" s="7">
        <v>3303.030303030303</v>
      </c>
      <c r="C66" s="7">
        <v>469.69696969696969</v>
      </c>
      <c r="D66" s="7">
        <v>75.757575757575751</v>
      </c>
      <c r="E66" s="7">
        <v>1151.5151515151515</v>
      </c>
      <c r="F66" s="7">
        <v>75.757575757575751</v>
      </c>
      <c r="G66" s="7">
        <v>307045.45454545453</v>
      </c>
      <c r="H66" s="7">
        <v>121.21212121212122</v>
      </c>
      <c r="I66" s="7">
        <v>6028.787878787879</v>
      </c>
      <c r="J66" s="7">
        <v>3516.6666666666665</v>
      </c>
      <c r="K66" s="7">
        <v>124.84848484848486</v>
      </c>
    </row>
    <row r="67" spans="1:11" x14ac:dyDescent="0.25">
      <c r="A67" s="6" t="s">
        <v>46</v>
      </c>
      <c r="B67" s="7">
        <v>606.06060606060601</v>
      </c>
      <c r="C67" s="7">
        <v>121.21212121212122</v>
      </c>
      <c r="D67" s="7">
        <v>1825.8030303030303</v>
      </c>
      <c r="E67" s="7">
        <v>469.69696969696969</v>
      </c>
      <c r="F67" s="7">
        <v>5560.606060606061</v>
      </c>
      <c r="G67" s="7">
        <v>56166.666666666664</v>
      </c>
      <c r="H67" s="7">
        <v>181.81818181818181</v>
      </c>
      <c r="I67" s="7">
        <v>0</v>
      </c>
      <c r="J67" s="7">
        <v>6007.530303030303</v>
      </c>
      <c r="K67" s="7">
        <v>187.27272727272728</v>
      </c>
    </row>
    <row r="68" spans="1:11" x14ac:dyDescent="0.25">
      <c r="A68" s="6" t="s">
        <v>45</v>
      </c>
      <c r="B68" s="7">
        <v>0</v>
      </c>
      <c r="C68" s="7">
        <v>16848.484848484848</v>
      </c>
      <c r="D68" s="7">
        <v>75.757575757575751</v>
      </c>
      <c r="E68" s="7">
        <v>121.21212121212122</v>
      </c>
      <c r="F68" s="7">
        <v>15439.39393939394</v>
      </c>
      <c r="G68" s="7">
        <v>75.757575757575751</v>
      </c>
      <c r="H68" s="7">
        <v>303.030303030303</v>
      </c>
      <c r="I68" s="7">
        <v>0</v>
      </c>
      <c r="J68" s="7">
        <v>7549.242424242424</v>
      </c>
      <c r="K68" s="7">
        <v>312.12121212121212</v>
      </c>
    </row>
    <row r="69" spans="1:11" x14ac:dyDescent="0.25">
      <c r="A69" s="6" t="s">
        <v>44</v>
      </c>
      <c r="B69" s="7">
        <v>19439.39393939394</v>
      </c>
      <c r="C69" s="7">
        <v>303.030303030303</v>
      </c>
      <c r="D69" s="7">
        <v>5469.69696969697</v>
      </c>
      <c r="E69" s="7">
        <v>1696.969696969697</v>
      </c>
      <c r="F69" s="7">
        <v>5363.636363636364</v>
      </c>
      <c r="G69" s="7">
        <v>5560.606060606061</v>
      </c>
      <c r="H69" s="7">
        <v>606.06060606060601</v>
      </c>
      <c r="I69" s="7">
        <v>0</v>
      </c>
      <c r="J69" s="7">
        <v>2424.242424242424</v>
      </c>
      <c r="K69" s="7">
        <v>0</v>
      </c>
    </row>
    <row r="70" spans="1:11" x14ac:dyDescent="0.25">
      <c r="A70" s="6" t="s">
        <v>43</v>
      </c>
      <c r="B70" s="7">
        <v>106.06060606060606</v>
      </c>
      <c r="C70" s="7">
        <v>606.06060606060601</v>
      </c>
      <c r="D70" s="7">
        <v>15439.39393939394</v>
      </c>
      <c r="E70" s="7">
        <v>303.030303030303</v>
      </c>
      <c r="F70" s="7">
        <v>1772.7272727272727</v>
      </c>
      <c r="G70" s="7">
        <v>136651.51515151514</v>
      </c>
      <c r="H70" s="7">
        <v>1863.7121212121212</v>
      </c>
      <c r="I70" s="7">
        <v>0</v>
      </c>
      <c r="J70" s="7">
        <v>15560.60606060606</v>
      </c>
      <c r="K70" s="7">
        <v>1248.4068181818182</v>
      </c>
    </row>
    <row r="71" spans="1:11" x14ac:dyDescent="0.25">
      <c r="A71" s="6" t="s">
        <v>42</v>
      </c>
      <c r="B71" s="7">
        <v>4954.545454545455</v>
      </c>
      <c r="C71" s="7">
        <v>0</v>
      </c>
      <c r="D71" s="7">
        <v>35666.666666666664</v>
      </c>
      <c r="E71" s="7">
        <v>606.06060606060601</v>
      </c>
      <c r="F71" s="7">
        <v>0</v>
      </c>
      <c r="G71" s="7">
        <v>202333.33333333334</v>
      </c>
      <c r="H71" s="7">
        <v>1500.030303030303</v>
      </c>
      <c r="I71" s="7">
        <v>0</v>
      </c>
      <c r="J71" s="7">
        <v>12130.60606060606</v>
      </c>
      <c r="K71" s="7">
        <v>661.35363636363638</v>
      </c>
    </row>
    <row r="72" spans="1:11" x14ac:dyDescent="0.25">
      <c r="A72" s="6" t="s">
        <v>41</v>
      </c>
      <c r="B72" s="7">
        <v>2121.212121212121</v>
      </c>
      <c r="C72" s="7">
        <v>0</v>
      </c>
      <c r="D72" s="7">
        <v>1772.7272727272727</v>
      </c>
      <c r="E72" s="7">
        <v>2878.787878787879</v>
      </c>
      <c r="F72" s="7">
        <v>0</v>
      </c>
      <c r="G72" s="7">
        <v>16924.242424242424</v>
      </c>
      <c r="H72" s="7">
        <v>2424.242424242424</v>
      </c>
      <c r="I72" s="7">
        <v>0</v>
      </c>
      <c r="J72" s="7">
        <v>4015.151515151515</v>
      </c>
      <c r="K72" s="7">
        <v>873.93939393939399</v>
      </c>
    </row>
    <row r="73" spans="1:11" x14ac:dyDescent="0.25">
      <c r="A73" s="6" t="s">
        <v>40</v>
      </c>
      <c r="B73" s="7">
        <v>4242.424242424242</v>
      </c>
      <c r="C73" s="7">
        <v>0</v>
      </c>
      <c r="D73" s="7">
        <v>303.030303030303</v>
      </c>
      <c r="E73" s="7">
        <v>17378.78787878788</v>
      </c>
      <c r="F73" s="7">
        <v>0</v>
      </c>
      <c r="G73" s="7">
        <v>67833.333333333328</v>
      </c>
      <c r="H73" s="7">
        <v>303.030303030303</v>
      </c>
      <c r="I73" s="7">
        <v>0</v>
      </c>
      <c r="J73" s="7">
        <v>2878.787878787879</v>
      </c>
      <c r="K73" s="7">
        <v>0</v>
      </c>
    </row>
    <row r="74" spans="1:11" x14ac:dyDescent="0.25">
      <c r="A74" s="6" t="s">
        <v>39</v>
      </c>
      <c r="B74" s="7">
        <v>3712.121212121212</v>
      </c>
      <c r="C74" s="7">
        <v>0</v>
      </c>
      <c r="D74" s="7">
        <v>0</v>
      </c>
      <c r="E74" s="7">
        <v>318.18181818181819</v>
      </c>
      <c r="F74" s="7">
        <v>0</v>
      </c>
      <c r="G74" s="7">
        <v>30151.515151515152</v>
      </c>
      <c r="H74" s="7">
        <v>0</v>
      </c>
      <c r="I74" s="7">
        <v>0</v>
      </c>
      <c r="J74" s="7">
        <v>17378.78787878788</v>
      </c>
      <c r="K74" s="7">
        <v>2262.878787878788</v>
      </c>
    </row>
    <row r="75" spans="1:11" x14ac:dyDescent="0.25">
      <c r="A75" s="6" t="s">
        <v>38</v>
      </c>
      <c r="B75" s="7">
        <v>25621.21212121212</v>
      </c>
      <c r="C75" s="7">
        <v>196.96969696969697</v>
      </c>
      <c r="D75" s="7">
        <v>227.27272727272728</v>
      </c>
      <c r="E75" s="7">
        <v>4015.151515151515</v>
      </c>
      <c r="F75" s="7">
        <v>0</v>
      </c>
      <c r="G75" s="7">
        <v>2227.2727272727275</v>
      </c>
      <c r="H75" s="7">
        <v>227.27272727272728</v>
      </c>
      <c r="I75" s="7">
        <v>0</v>
      </c>
      <c r="J75" s="7">
        <v>318.18181818181819</v>
      </c>
      <c r="K75" s="7">
        <v>2403.3333333333335</v>
      </c>
    </row>
    <row r="76" spans="1:11" x14ac:dyDescent="0.25">
      <c r="A76" s="6" t="s">
        <v>37</v>
      </c>
      <c r="B76" s="7">
        <v>181.81818181818181</v>
      </c>
      <c r="C76" s="7">
        <v>75.757575757575751</v>
      </c>
      <c r="D76" s="7">
        <v>4181.818181818182</v>
      </c>
      <c r="E76" s="7">
        <v>162227.27272727274</v>
      </c>
      <c r="F76" s="7">
        <v>0</v>
      </c>
      <c r="G76" s="7">
        <v>33651.515151515152</v>
      </c>
      <c r="H76" s="7">
        <v>4181.818181818182</v>
      </c>
      <c r="I76" s="7">
        <v>0</v>
      </c>
      <c r="J76" s="7">
        <v>4015.151515151515</v>
      </c>
      <c r="K76" s="7">
        <v>515</v>
      </c>
    </row>
    <row r="77" spans="1:11" x14ac:dyDescent="0.25">
      <c r="A77" s="6" t="s">
        <v>36</v>
      </c>
      <c r="B77" s="7">
        <v>515.4545454545455</v>
      </c>
      <c r="C77" s="7">
        <v>0</v>
      </c>
      <c r="D77" s="7">
        <v>469.69696969696969</v>
      </c>
      <c r="E77" s="7">
        <v>75.757575757575751</v>
      </c>
      <c r="F77" s="7">
        <v>0</v>
      </c>
      <c r="G77" s="7">
        <v>4015.151515151515</v>
      </c>
      <c r="H77" s="7">
        <v>469.69696969696969</v>
      </c>
      <c r="I77" s="7">
        <v>0</v>
      </c>
      <c r="J77" s="7">
        <v>3090.6060606060605</v>
      </c>
      <c r="K77" s="7">
        <v>0</v>
      </c>
    </row>
    <row r="78" spans="1:11" x14ac:dyDescent="0.25">
      <c r="A78" s="6" t="s">
        <v>35</v>
      </c>
      <c r="B78" s="7">
        <v>1909.090909090909</v>
      </c>
      <c r="C78" s="7">
        <v>2878.787878787879</v>
      </c>
      <c r="D78" s="7">
        <v>121.21212121212122</v>
      </c>
      <c r="E78" s="7">
        <v>5560.606060606061</v>
      </c>
      <c r="F78" s="7">
        <v>0</v>
      </c>
      <c r="G78" s="7">
        <v>71318.181818181823</v>
      </c>
      <c r="H78" s="7">
        <v>121.21212121212122</v>
      </c>
      <c r="I78" s="7">
        <v>0</v>
      </c>
      <c r="J78" s="7">
        <v>6606.060606060606</v>
      </c>
      <c r="K78" s="7">
        <v>0</v>
      </c>
    </row>
    <row r="79" spans="1:11" x14ac:dyDescent="0.25">
      <c r="A79" s="6" t="s">
        <v>34</v>
      </c>
      <c r="B79" s="7">
        <v>39121.21212121212</v>
      </c>
      <c r="C79" s="7">
        <v>17378.78787878788</v>
      </c>
      <c r="D79" s="7">
        <v>16848.484848484848</v>
      </c>
      <c r="E79" s="7">
        <v>15439.39393939394</v>
      </c>
      <c r="F79" s="7">
        <v>0</v>
      </c>
      <c r="G79" s="7">
        <v>300054.01515151514</v>
      </c>
      <c r="H79" s="7">
        <v>16848.484848484848</v>
      </c>
      <c r="I79" s="7">
        <v>0</v>
      </c>
      <c r="J79" s="7">
        <v>34309.621212121216</v>
      </c>
      <c r="K79" s="7">
        <v>0</v>
      </c>
    </row>
    <row r="80" spans="1:11" x14ac:dyDescent="0.25">
      <c r="A80" s="6" t="s">
        <v>33</v>
      </c>
      <c r="B80" s="7">
        <v>0</v>
      </c>
      <c r="C80" s="7">
        <v>318.18181818181819</v>
      </c>
      <c r="D80" s="7">
        <v>303.030303030303</v>
      </c>
      <c r="E80" s="7">
        <v>35666.666666666664</v>
      </c>
      <c r="F80" s="7">
        <v>0</v>
      </c>
      <c r="G80" s="7">
        <v>35863.63636363636</v>
      </c>
      <c r="H80" s="7">
        <v>303.030303030303</v>
      </c>
      <c r="I80" s="7">
        <v>0</v>
      </c>
      <c r="J80" s="7">
        <v>4727.575757575758</v>
      </c>
      <c r="K80" s="7">
        <v>2965.1515151515155</v>
      </c>
    </row>
    <row r="81" spans="1:11" x14ac:dyDescent="0.25">
      <c r="A81" s="6" t="s">
        <v>110</v>
      </c>
      <c r="B81" s="7">
        <v>545106.19696969702</v>
      </c>
      <c r="C81" s="7">
        <v>570722.06060606055</v>
      </c>
      <c r="D81" s="7">
        <v>507347.51515151514</v>
      </c>
      <c r="E81" s="7">
        <v>609679.37878787878</v>
      </c>
      <c r="F81" s="7">
        <v>445820.42424242425</v>
      </c>
      <c r="G81" s="7">
        <v>12937274.363636363</v>
      </c>
      <c r="H81" s="7">
        <v>1062036.0454545454</v>
      </c>
      <c r="I81" s="7">
        <v>332690.46969696973</v>
      </c>
      <c r="J81" s="7">
        <v>1060139.5303030303</v>
      </c>
      <c r="K81" s="7">
        <v>400595.94924242428</v>
      </c>
    </row>
    <row r="82" spans="1:11" x14ac:dyDescent="0.25">
      <c r="A82" s="6" t="s">
        <v>32</v>
      </c>
      <c r="B82" s="7">
        <v>0</v>
      </c>
      <c r="C82" s="7">
        <v>4015.151515151515</v>
      </c>
      <c r="D82" s="7">
        <v>606.06060606060601</v>
      </c>
      <c r="E82" s="7">
        <v>1772.7272727272727</v>
      </c>
      <c r="F82" s="7">
        <v>0</v>
      </c>
      <c r="G82" s="7">
        <v>15439.39393939394</v>
      </c>
      <c r="H82" s="7">
        <v>606.06060606060601</v>
      </c>
      <c r="I82" s="7">
        <v>0</v>
      </c>
      <c r="J82" s="7">
        <v>9337.121212121212</v>
      </c>
      <c r="K82" s="7">
        <v>17900.151515151516</v>
      </c>
    </row>
    <row r="83" spans="1:11" x14ac:dyDescent="0.25">
      <c r="A83" s="6" t="s">
        <v>31</v>
      </c>
      <c r="B83" s="7">
        <v>0</v>
      </c>
      <c r="C83" s="7">
        <v>162227.27272727274</v>
      </c>
      <c r="D83" s="7">
        <v>303.030303030303</v>
      </c>
      <c r="E83" s="7">
        <v>121.21212121212122</v>
      </c>
      <c r="F83" s="7">
        <v>0</v>
      </c>
      <c r="G83" s="7">
        <v>187181.81818181818</v>
      </c>
      <c r="H83" s="7">
        <v>0</v>
      </c>
      <c r="I83" s="7">
        <v>0</v>
      </c>
      <c r="J83" s="7">
        <v>33227.272727272728</v>
      </c>
      <c r="K83" s="7">
        <v>327.72727272727275</v>
      </c>
    </row>
    <row r="84" spans="1:11" x14ac:dyDescent="0.25">
      <c r="A84" s="6" t="s">
        <v>30</v>
      </c>
      <c r="B84" s="7">
        <v>0</v>
      </c>
      <c r="C84" s="7">
        <v>75.757575757575751</v>
      </c>
      <c r="D84" s="7">
        <v>0</v>
      </c>
      <c r="E84" s="7">
        <v>0</v>
      </c>
      <c r="F84" s="7">
        <v>0</v>
      </c>
      <c r="G84" s="7">
        <v>4803.030303030303</v>
      </c>
      <c r="H84" s="7">
        <v>0</v>
      </c>
      <c r="I84" s="7">
        <v>0</v>
      </c>
      <c r="J84" s="7">
        <v>1787.878787878788</v>
      </c>
      <c r="K84" s="7">
        <v>4135.606060606061</v>
      </c>
    </row>
    <row r="85" spans="1:11" x14ac:dyDescent="0.25">
      <c r="A85" s="6" t="s">
        <v>29</v>
      </c>
      <c r="B85" s="7">
        <v>0</v>
      </c>
      <c r="C85" s="7">
        <v>5560.606060606061</v>
      </c>
      <c r="D85" s="7">
        <v>227.27272727272728</v>
      </c>
      <c r="E85" s="7">
        <v>18454.545454545456</v>
      </c>
      <c r="F85" s="7">
        <v>0</v>
      </c>
      <c r="G85" s="7">
        <v>0</v>
      </c>
      <c r="H85" s="7">
        <v>303.030303030303</v>
      </c>
      <c r="I85" s="7">
        <v>0</v>
      </c>
      <c r="J85" s="7">
        <v>1106.6666666666667</v>
      </c>
      <c r="K85" s="7">
        <v>48488.030303030304</v>
      </c>
    </row>
    <row r="86" spans="1:11" x14ac:dyDescent="0.25">
      <c r="A86" s="6" t="s">
        <v>28</v>
      </c>
      <c r="B86" s="7">
        <v>0</v>
      </c>
      <c r="C86" s="7">
        <v>15439.39393939394</v>
      </c>
      <c r="D86" s="7">
        <v>34484.848484848488</v>
      </c>
      <c r="E86" s="7">
        <v>606.06060606060601</v>
      </c>
      <c r="F86" s="7">
        <v>0</v>
      </c>
      <c r="G86" s="7">
        <v>27909.090909090908</v>
      </c>
      <c r="H86" s="7">
        <v>227367.12121212122</v>
      </c>
      <c r="I86" s="7">
        <v>0</v>
      </c>
      <c r="J86" s="7">
        <v>23814.696969696968</v>
      </c>
      <c r="K86" s="7">
        <v>78.030303030303031</v>
      </c>
    </row>
    <row r="87" spans="1:11" x14ac:dyDescent="0.25">
      <c r="A87" s="6" t="s">
        <v>27</v>
      </c>
      <c r="B87" s="7">
        <v>0</v>
      </c>
      <c r="C87" s="7">
        <v>35666.666666666664</v>
      </c>
      <c r="D87" s="7">
        <v>17136.363636363636</v>
      </c>
      <c r="E87" s="7">
        <v>0</v>
      </c>
      <c r="F87" s="7">
        <v>7606.060606060606</v>
      </c>
      <c r="G87" s="7">
        <v>275606.06060606061</v>
      </c>
      <c r="H87" s="7">
        <v>227.27272727272728</v>
      </c>
      <c r="I87" s="7">
        <v>44348.78787878788</v>
      </c>
      <c r="J87" s="7">
        <v>68030.303030303025</v>
      </c>
      <c r="K87" s="7">
        <v>5727.4242424242429</v>
      </c>
    </row>
    <row r="88" spans="1:11" x14ac:dyDescent="0.25">
      <c r="A88" s="6" t="s">
        <v>26</v>
      </c>
      <c r="B88" s="7">
        <v>0</v>
      </c>
      <c r="C88" s="7">
        <v>1772.7272727272727</v>
      </c>
      <c r="D88" s="7">
        <v>121.21212121212122</v>
      </c>
      <c r="E88" s="7">
        <v>4287.878787878788</v>
      </c>
      <c r="F88" s="7">
        <v>631.81818181818187</v>
      </c>
      <c r="G88" s="7">
        <v>18893.939393939392</v>
      </c>
      <c r="H88" s="7">
        <v>4181.818181818182</v>
      </c>
      <c r="I88" s="7">
        <v>1140.909090909091</v>
      </c>
      <c r="J88" s="7">
        <v>712.12121212121212</v>
      </c>
      <c r="K88" s="7">
        <v>296.5151515151515</v>
      </c>
    </row>
    <row r="89" spans="1:11" x14ac:dyDescent="0.25">
      <c r="A89" s="6" t="s">
        <v>25</v>
      </c>
      <c r="B89" s="7">
        <v>196.96969696969697</v>
      </c>
      <c r="C89" s="7">
        <v>0</v>
      </c>
      <c r="D89" s="7">
        <v>16848.484848484848</v>
      </c>
      <c r="E89" s="7">
        <v>106.06060606060606</v>
      </c>
      <c r="F89" s="7">
        <v>318.18181818181819</v>
      </c>
      <c r="G89" s="7">
        <v>94893.939393939392</v>
      </c>
      <c r="H89" s="7">
        <v>469.69696969696969</v>
      </c>
      <c r="I89" s="7">
        <v>0</v>
      </c>
      <c r="J89" s="7">
        <v>318.18181818181819</v>
      </c>
      <c r="K89" s="7">
        <v>36736.666666666664</v>
      </c>
    </row>
    <row r="90" spans="1:11" x14ac:dyDescent="0.25">
      <c r="A90" s="6" t="s">
        <v>24</v>
      </c>
      <c r="B90" s="7">
        <v>75.757575757575751</v>
      </c>
      <c r="C90" s="7">
        <v>10151.515151515152</v>
      </c>
      <c r="D90" s="7">
        <v>303.030303030303</v>
      </c>
      <c r="E90" s="7">
        <v>4848.484848484848</v>
      </c>
      <c r="F90" s="7">
        <v>0</v>
      </c>
      <c r="G90" s="7">
        <v>53106.060606060608</v>
      </c>
      <c r="H90" s="7">
        <v>121.21212121212122</v>
      </c>
      <c r="I90" s="7">
        <v>0</v>
      </c>
      <c r="J90" s="7">
        <v>1893.939393939394</v>
      </c>
      <c r="K90" s="7">
        <v>1825.909090909091</v>
      </c>
    </row>
    <row r="91" spans="1:11" x14ac:dyDescent="0.25">
      <c r="A91" s="6" t="s">
        <v>23</v>
      </c>
      <c r="B91" s="7">
        <v>0</v>
      </c>
      <c r="C91" s="7">
        <v>0</v>
      </c>
      <c r="D91" s="7">
        <v>606.06060606060601</v>
      </c>
      <c r="E91" s="7">
        <v>2121.212121212121</v>
      </c>
      <c r="F91" s="7">
        <v>0</v>
      </c>
      <c r="G91" s="7">
        <v>237984.84848484848</v>
      </c>
      <c r="H91" s="7">
        <v>92606.060606060608</v>
      </c>
      <c r="I91" s="7">
        <v>0</v>
      </c>
      <c r="J91" s="7">
        <v>12515.151515151516</v>
      </c>
      <c r="K91" s="7">
        <v>0</v>
      </c>
    </row>
    <row r="92" spans="1:11" x14ac:dyDescent="0.25">
      <c r="A92" s="6" t="s">
        <v>22</v>
      </c>
      <c r="B92" s="7">
        <v>2878.787878787879</v>
      </c>
      <c r="C92" s="7">
        <v>0</v>
      </c>
      <c r="D92" s="7">
        <v>2878.787878787879</v>
      </c>
      <c r="E92" s="7">
        <v>4242.424242424242</v>
      </c>
      <c r="F92" s="7">
        <v>0</v>
      </c>
      <c r="G92" s="7">
        <v>373787.87878787878</v>
      </c>
      <c r="H92" s="7">
        <v>303.030303030303</v>
      </c>
      <c r="I92" s="7">
        <v>0</v>
      </c>
      <c r="J92" s="7">
        <v>75.757575757575751</v>
      </c>
      <c r="K92" s="7">
        <v>0</v>
      </c>
    </row>
    <row r="93" spans="1:11" x14ac:dyDescent="0.25">
      <c r="A93" s="6" t="s">
        <v>21</v>
      </c>
      <c r="B93" s="7">
        <v>17378.78787878788</v>
      </c>
      <c r="C93" s="7">
        <v>10761.363636363636</v>
      </c>
      <c r="D93" s="7">
        <v>17378.78787878788</v>
      </c>
      <c r="E93" s="7">
        <v>3712.121212121212</v>
      </c>
      <c r="F93" s="7">
        <v>0</v>
      </c>
      <c r="G93" s="7">
        <v>217681.81818181818</v>
      </c>
      <c r="H93" s="7">
        <v>606.06060606060601</v>
      </c>
      <c r="I93" s="7">
        <v>0</v>
      </c>
      <c r="J93" s="7">
        <v>2878.787878787879</v>
      </c>
      <c r="K93" s="7">
        <v>0</v>
      </c>
    </row>
    <row r="94" spans="1:11" x14ac:dyDescent="0.25">
      <c r="A94" s="6" t="s">
        <v>20</v>
      </c>
      <c r="B94" s="7">
        <v>318.18181818181819</v>
      </c>
      <c r="C94" s="7">
        <v>303.030303030303</v>
      </c>
      <c r="D94" s="7">
        <v>318.18181818181819</v>
      </c>
      <c r="E94" s="7">
        <v>25621.21212121212</v>
      </c>
      <c r="F94" s="7">
        <v>0</v>
      </c>
      <c r="G94" s="7">
        <v>394227.27272727271</v>
      </c>
      <c r="H94" s="7">
        <v>10288.181818181818</v>
      </c>
      <c r="I94" s="7">
        <v>0</v>
      </c>
      <c r="J94" s="7">
        <v>17378.78787878788</v>
      </c>
      <c r="K94" s="7">
        <v>0</v>
      </c>
    </row>
    <row r="95" spans="1:11" x14ac:dyDescent="0.25">
      <c r="A95" s="6" t="s">
        <v>19</v>
      </c>
      <c r="B95" s="7">
        <v>4015.151515151515</v>
      </c>
      <c r="C95" s="7">
        <v>0</v>
      </c>
      <c r="D95" s="7">
        <v>4015.151515151515</v>
      </c>
      <c r="E95" s="7">
        <v>181.81818181818181</v>
      </c>
      <c r="F95" s="7">
        <v>0</v>
      </c>
      <c r="G95" s="7">
        <v>291272.72727272729</v>
      </c>
      <c r="H95" s="7">
        <v>53181.818181818184</v>
      </c>
      <c r="I95" s="7">
        <v>0</v>
      </c>
      <c r="J95" s="7">
        <v>318.18181818181819</v>
      </c>
      <c r="K95" s="7">
        <v>0</v>
      </c>
    </row>
    <row r="96" spans="1:11" x14ac:dyDescent="0.25">
      <c r="A96" s="6" t="s">
        <v>18</v>
      </c>
      <c r="B96" s="7">
        <v>162227.27272727274</v>
      </c>
      <c r="C96" s="7">
        <v>227.27272727272728</v>
      </c>
      <c r="D96" s="7">
        <v>25863.636363636364</v>
      </c>
      <c r="E96" s="7">
        <v>515.4545454545455</v>
      </c>
      <c r="F96" s="7">
        <v>0</v>
      </c>
      <c r="G96" s="7">
        <v>1772.7272727272727</v>
      </c>
      <c r="H96" s="7">
        <v>0</v>
      </c>
      <c r="I96" s="7">
        <v>0</v>
      </c>
      <c r="J96" s="7">
        <v>124.6969696969697</v>
      </c>
      <c r="K96" s="7">
        <v>0</v>
      </c>
    </row>
    <row r="97" spans="1:11" x14ac:dyDescent="0.25">
      <c r="A97" s="6" t="s">
        <v>17</v>
      </c>
      <c r="B97" s="7">
        <v>75.757575757575751</v>
      </c>
      <c r="C97" s="7">
        <v>4181.818181818182</v>
      </c>
      <c r="D97" s="7">
        <v>75.757575757575751</v>
      </c>
      <c r="E97" s="7">
        <v>1909.090909090909</v>
      </c>
      <c r="F97" s="7">
        <v>0</v>
      </c>
      <c r="G97" s="7">
        <v>3170.4545454545455</v>
      </c>
      <c r="H97" s="7">
        <v>121.21212121212122</v>
      </c>
      <c r="I97" s="7">
        <v>0</v>
      </c>
      <c r="J97" s="7">
        <v>94045.454545454544</v>
      </c>
      <c r="K97" s="7">
        <v>0</v>
      </c>
    </row>
    <row r="98" spans="1:11" x14ac:dyDescent="0.25">
      <c r="A98" s="6" t="s">
        <v>16</v>
      </c>
      <c r="B98" s="7">
        <v>5560.606060606061</v>
      </c>
      <c r="C98" s="7">
        <v>469.69696969696969</v>
      </c>
      <c r="D98" s="7">
        <v>5560.606060606061</v>
      </c>
      <c r="E98" s="7">
        <v>39121.21212121212</v>
      </c>
      <c r="F98" s="7">
        <v>0</v>
      </c>
      <c r="G98" s="7">
        <v>59379.090909090912</v>
      </c>
      <c r="H98" s="7">
        <v>0</v>
      </c>
      <c r="I98" s="7">
        <v>0</v>
      </c>
      <c r="J98" s="7">
        <v>75.757575757575751</v>
      </c>
      <c r="K98" s="7">
        <v>0</v>
      </c>
    </row>
    <row r="99" spans="1:11" x14ac:dyDescent="0.25">
      <c r="A99" s="6" t="s">
        <v>15</v>
      </c>
      <c r="B99" s="7">
        <v>15439.39393939394</v>
      </c>
      <c r="C99" s="7">
        <v>121.21212121212122</v>
      </c>
      <c r="D99" s="7">
        <v>15439.39393939394</v>
      </c>
      <c r="E99" s="7">
        <v>560.60606060606062</v>
      </c>
      <c r="F99" s="7">
        <v>0</v>
      </c>
      <c r="G99" s="7">
        <v>5591.212121212121</v>
      </c>
      <c r="H99" s="7">
        <v>18454.545454545456</v>
      </c>
      <c r="I99" s="7">
        <v>0</v>
      </c>
      <c r="J99" s="7">
        <v>5560.606060606061</v>
      </c>
      <c r="K99" s="7">
        <v>0</v>
      </c>
    </row>
    <row r="100" spans="1:11" x14ac:dyDescent="0.25">
      <c r="A100" s="6" t="s">
        <v>14</v>
      </c>
      <c r="B100" s="7">
        <v>5363.636363636364</v>
      </c>
      <c r="C100" s="7">
        <v>16848.484848484848</v>
      </c>
      <c r="D100" s="7">
        <v>5363.636363636364</v>
      </c>
      <c r="E100" s="7">
        <v>0</v>
      </c>
      <c r="F100" s="7">
        <v>24318.78787878788</v>
      </c>
      <c r="G100" s="7">
        <v>2878.787878787879</v>
      </c>
      <c r="H100" s="7">
        <v>606.06060606060601</v>
      </c>
      <c r="I100" s="7">
        <v>0</v>
      </c>
      <c r="J100" s="7">
        <v>15439.39393939394</v>
      </c>
      <c r="K100" s="7">
        <v>0</v>
      </c>
    </row>
    <row r="101" spans="1:11" x14ac:dyDescent="0.25">
      <c r="A101" s="6" t="s">
        <v>13</v>
      </c>
      <c r="B101" s="7">
        <v>3136.3636363636365</v>
      </c>
      <c r="C101" s="7">
        <v>303.030303030303</v>
      </c>
      <c r="D101" s="7">
        <v>0</v>
      </c>
      <c r="E101" s="7">
        <v>0</v>
      </c>
      <c r="F101" s="7">
        <v>0</v>
      </c>
      <c r="G101" s="7">
        <v>16696.969696969696</v>
      </c>
      <c r="H101" s="7">
        <v>0</v>
      </c>
      <c r="I101" s="7">
        <v>0</v>
      </c>
      <c r="J101" s="7">
        <v>24621.21212121212</v>
      </c>
      <c r="K101" s="7">
        <v>0</v>
      </c>
    </row>
    <row r="102" spans="1:11" x14ac:dyDescent="0.25">
      <c r="A102" s="6" t="s">
        <v>12</v>
      </c>
      <c r="B102" s="7">
        <v>0</v>
      </c>
      <c r="C102" s="7">
        <v>606.06060606060601</v>
      </c>
      <c r="D102" s="7">
        <v>1142.2272727272727</v>
      </c>
      <c r="E102" s="7">
        <v>0</v>
      </c>
      <c r="F102" s="7">
        <v>0</v>
      </c>
      <c r="G102" s="7">
        <v>83651.515151515152</v>
      </c>
      <c r="H102" s="7">
        <v>13645.651515151516</v>
      </c>
      <c r="I102" s="7">
        <v>0</v>
      </c>
      <c r="J102" s="7">
        <v>1772.7272727272727</v>
      </c>
      <c r="K102" s="7">
        <v>0</v>
      </c>
    </row>
    <row r="103" spans="1:11" x14ac:dyDescent="0.25">
      <c r="A103" s="6" t="s">
        <v>11</v>
      </c>
      <c r="B103" s="7">
        <v>0</v>
      </c>
      <c r="C103" s="7">
        <v>2878.787878787879</v>
      </c>
      <c r="D103" s="7">
        <v>0</v>
      </c>
      <c r="E103" s="7">
        <v>0</v>
      </c>
      <c r="F103" s="7">
        <v>0</v>
      </c>
      <c r="G103" s="7">
        <v>49469.696969696968</v>
      </c>
      <c r="H103" s="7">
        <v>64045.454545454544</v>
      </c>
      <c r="I103" s="7">
        <v>0</v>
      </c>
      <c r="J103" s="7">
        <v>45463.13636363636</v>
      </c>
      <c r="K103" s="7">
        <v>11633.272575757575</v>
      </c>
    </row>
    <row r="104" spans="1:11" x14ac:dyDescent="0.25">
      <c r="A104" s="6" t="s">
        <v>10</v>
      </c>
      <c r="B104" s="7">
        <v>0</v>
      </c>
      <c r="C104" s="7">
        <v>0</v>
      </c>
      <c r="D104" s="7">
        <v>0</v>
      </c>
      <c r="E104" s="7">
        <v>0</v>
      </c>
      <c r="F104" s="7">
        <v>0</v>
      </c>
      <c r="G104" s="7">
        <v>6585.787878787879</v>
      </c>
      <c r="H104" s="7">
        <v>530.60606060606062</v>
      </c>
      <c r="I104" s="7">
        <v>0</v>
      </c>
      <c r="J104" s="7">
        <v>777.5454545454545</v>
      </c>
      <c r="K104" s="7">
        <v>0</v>
      </c>
    </row>
    <row r="105" spans="1:11" x14ac:dyDescent="0.25">
      <c r="A105" s="6" t="s">
        <v>9</v>
      </c>
      <c r="B105" s="7">
        <v>0</v>
      </c>
      <c r="C105" s="7">
        <v>318.18181818181819</v>
      </c>
      <c r="D105" s="7">
        <v>0</v>
      </c>
      <c r="E105" s="7">
        <v>0</v>
      </c>
      <c r="F105" s="7">
        <v>0</v>
      </c>
      <c r="G105" s="7">
        <v>15227.272727272728</v>
      </c>
      <c r="H105" s="7">
        <v>9090.9090909090901</v>
      </c>
      <c r="I105" s="7">
        <v>0</v>
      </c>
      <c r="J105" s="7">
        <v>17378.78787878788</v>
      </c>
      <c r="K105" s="7">
        <v>0</v>
      </c>
    </row>
    <row r="106" spans="1:11" x14ac:dyDescent="0.25">
      <c r="A106" s="6" t="s">
        <v>8</v>
      </c>
      <c r="B106" s="7">
        <v>0</v>
      </c>
      <c r="C106" s="7">
        <v>8560.6060606060601</v>
      </c>
      <c r="D106" s="7">
        <v>0</v>
      </c>
      <c r="E106" s="7">
        <v>0</v>
      </c>
      <c r="F106" s="7">
        <v>0</v>
      </c>
      <c r="G106" s="7">
        <v>35863.63636363636</v>
      </c>
      <c r="H106" s="7">
        <v>19393.939393939392</v>
      </c>
      <c r="I106" s="7">
        <v>0</v>
      </c>
      <c r="J106" s="7">
        <v>7893.939393939394</v>
      </c>
      <c r="K106" s="7">
        <v>187.27272727272728</v>
      </c>
    </row>
    <row r="107" spans="1:11" x14ac:dyDescent="0.25">
      <c r="A107" s="6" t="s">
        <v>7</v>
      </c>
      <c r="B107" s="7">
        <v>0</v>
      </c>
      <c r="C107" s="7">
        <v>91.227272727272734</v>
      </c>
      <c r="D107" s="7">
        <v>0</v>
      </c>
      <c r="E107" s="7">
        <v>0</v>
      </c>
      <c r="F107" s="7">
        <v>0</v>
      </c>
      <c r="G107" s="7">
        <v>0</v>
      </c>
      <c r="H107" s="7">
        <v>65166.348484848488</v>
      </c>
      <c r="I107" s="7">
        <v>0</v>
      </c>
      <c r="J107" s="7">
        <v>0</v>
      </c>
      <c r="K107" s="7">
        <v>0</v>
      </c>
    </row>
    <row r="108" spans="1:11" x14ac:dyDescent="0.25">
      <c r="A108" s="6" t="s">
        <v>6</v>
      </c>
      <c r="B108" s="7">
        <v>0</v>
      </c>
      <c r="C108" s="7">
        <v>75.757575757575751</v>
      </c>
      <c r="D108" s="7">
        <v>0</v>
      </c>
      <c r="E108" s="7">
        <v>60209.07575757576</v>
      </c>
      <c r="F108" s="7">
        <v>5457.590909090909</v>
      </c>
      <c r="G108" s="7">
        <v>65969.696969696975</v>
      </c>
      <c r="H108" s="7">
        <v>40772.727272727272</v>
      </c>
      <c r="I108" s="7">
        <v>0</v>
      </c>
      <c r="J108" s="7">
        <v>2878.787878787879</v>
      </c>
      <c r="K108" s="7">
        <v>0</v>
      </c>
    </row>
    <row r="109" spans="1:11" x14ac:dyDescent="0.25">
      <c r="A109" s="6" t="s">
        <v>5</v>
      </c>
      <c r="B109" s="7">
        <v>10606.136363636364</v>
      </c>
      <c r="C109" s="7">
        <v>5560.606060606061</v>
      </c>
      <c r="D109" s="7">
        <v>0</v>
      </c>
      <c r="E109" s="7">
        <v>1090.909090909091</v>
      </c>
      <c r="F109" s="7">
        <v>4757.5</v>
      </c>
      <c r="G109" s="7">
        <v>1772.7272727272727</v>
      </c>
      <c r="H109" s="7">
        <v>181.81818181818181</v>
      </c>
      <c r="I109" s="7">
        <v>0</v>
      </c>
      <c r="J109" s="7">
        <v>17378.78787878788</v>
      </c>
      <c r="K109" s="7">
        <v>0</v>
      </c>
    </row>
    <row r="110" spans="1:11" x14ac:dyDescent="0.25">
      <c r="A110" s="6" t="s">
        <v>4</v>
      </c>
      <c r="B110" s="7">
        <v>8742.1060606060601</v>
      </c>
      <c r="C110" s="7">
        <v>15439.39393939394</v>
      </c>
      <c r="D110" s="7">
        <v>7575.772727272727</v>
      </c>
      <c r="E110" s="7">
        <v>10909.09090909091</v>
      </c>
      <c r="F110" s="7">
        <v>0</v>
      </c>
      <c r="G110" s="7">
        <v>560.60606060606062</v>
      </c>
      <c r="H110" s="7">
        <v>515.4545454545455</v>
      </c>
      <c r="I110" s="7">
        <v>0</v>
      </c>
      <c r="J110" s="7">
        <v>318.18181818181819</v>
      </c>
      <c r="K110" s="7">
        <v>0</v>
      </c>
    </row>
    <row r="111" spans="1:11" x14ac:dyDescent="0.25">
      <c r="A111" s="6" t="s">
        <v>3</v>
      </c>
      <c r="B111" s="7">
        <v>560.60606060606062</v>
      </c>
      <c r="C111" s="7">
        <v>35666.666666666664</v>
      </c>
      <c r="D111" s="7">
        <v>5454.545454545455</v>
      </c>
      <c r="E111" s="7">
        <v>2818.181818181818</v>
      </c>
      <c r="F111" s="7">
        <v>0</v>
      </c>
      <c r="G111" s="7">
        <v>9924.242424242424</v>
      </c>
      <c r="H111" s="7">
        <v>1909.090909090909</v>
      </c>
      <c r="I111" s="7">
        <v>0</v>
      </c>
      <c r="J111" s="7">
        <v>4015.151515151515</v>
      </c>
      <c r="K111" s="7">
        <v>0</v>
      </c>
    </row>
    <row r="112" spans="1:11" x14ac:dyDescent="0.25">
      <c r="A112" s="6" t="s">
        <v>2</v>
      </c>
      <c r="B112" s="7">
        <v>0</v>
      </c>
      <c r="C112" s="7">
        <v>1772.7272727272727</v>
      </c>
      <c r="D112" s="7">
        <v>393.93939393939394</v>
      </c>
      <c r="E112" s="7">
        <v>1939.3939393939395</v>
      </c>
      <c r="F112" s="7">
        <v>0</v>
      </c>
      <c r="G112" s="7">
        <v>3030.3030303030305</v>
      </c>
      <c r="H112" s="7">
        <v>39121.21212121212</v>
      </c>
      <c r="I112" s="7">
        <v>0</v>
      </c>
      <c r="J112" s="7">
        <v>1969.6969696969697</v>
      </c>
      <c r="K112" s="7">
        <v>0</v>
      </c>
    </row>
    <row r="113" spans="1:11" x14ac:dyDescent="0.25">
      <c r="A113" s="6" t="s">
        <v>1</v>
      </c>
      <c r="B113" s="7">
        <v>212.12121212121212</v>
      </c>
      <c r="C113" s="7">
        <v>348.4848484848485</v>
      </c>
      <c r="D113" s="7">
        <v>560.60606060606062</v>
      </c>
      <c r="E113" s="7">
        <v>772.72727272727275</v>
      </c>
      <c r="F113" s="7">
        <v>0</v>
      </c>
      <c r="G113" s="7">
        <v>924.24242424242425</v>
      </c>
      <c r="H113" s="7">
        <v>4060.6060606060605</v>
      </c>
      <c r="I113" s="7">
        <v>0</v>
      </c>
      <c r="J113" s="7">
        <v>1303.030303030303</v>
      </c>
      <c r="K113" s="7">
        <v>343.33333333333331</v>
      </c>
    </row>
    <row r="114" spans="1:11" x14ac:dyDescent="0.25">
      <c r="A114" s="6" t="s">
        <v>110</v>
      </c>
      <c r="B114" s="7">
        <v>1090212.3939393936</v>
      </c>
      <c r="C114" s="7">
        <v>1141444.1212121211</v>
      </c>
      <c r="D114" s="7">
        <v>1014695.0303030299</v>
      </c>
      <c r="E114" s="7">
        <v>1219358.7575757576</v>
      </c>
      <c r="F114" s="7">
        <v>891640.84848484851</v>
      </c>
      <c r="G114" s="7">
        <v>25874548.727272715</v>
      </c>
      <c r="H114" s="7">
        <v>2124072.0909090904</v>
      </c>
      <c r="I114" s="7">
        <v>665380.93939393933</v>
      </c>
      <c r="J114" s="7">
        <v>2120279.0606060601</v>
      </c>
      <c r="K114" s="7">
        <v>801191.89848484832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13"/>
  <sheetViews>
    <sheetView topLeftCell="A13" workbookViewId="0">
      <selection activeCell="C8" sqref="C8"/>
    </sheetView>
  </sheetViews>
  <sheetFormatPr defaultRowHeight="15" x14ac:dyDescent="0.25"/>
  <cols>
    <col min="1" max="1" width="27.42578125" bestFit="1" customWidth="1"/>
    <col min="2" max="2" width="20.5703125" bestFit="1" customWidth="1"/>
  </cols>
  <sheetData>
    <row r="3" spans="1:2" x14ac:dyDescent="0.25">
      <c r="A3" s="5" t="s">
        <v>122</v>
      </c>
      <c r="B3" t="s">
        <v>138</v>
      </c>
    </row>
    <row r="4" spans="1:2" x14ac:dyDescent="0.25">
      <c r="A4" s="6" t="s">
        <v>10</v>
      </c>
      <c r="B4" s="4">
        <v>7893.939393939394</v>
      </c>
    </row>
    <row r="5" spans="1:2" x14ac:dyDescent="0.25">
      <c r="A5" s="6" t="s">
        <v>1</v>
      </c>
      <c r="B5" s="4">
        <v>8515.1515151515159</v>
      </c>
    </row>
    <row r="6" spans="1:2" x14ac:dyDescent="0.25">
      <c r="A6" s="6" t="s">
        <v>36</v>
      </c>
      <c r="B6" s="4">
        <v>8636.363636363636</v>
      </c>
    </row>
    <row r="7" spans="1:2" x14ac:dyDescent="0.25">
      <c r="A7" s="6" t="s">
        <v>30</v>
      </c>
      <c r="B7" s="4">
        <v>10681.818181818182</v>
      </c>
    </row>
    <row r="8" spans="1:2" x14ac:dyDescent="0.25">
      <c r="A8" s="6" t="s">
        <v>97</v>
      </c>
      <c r="B8" s="4">
        <v>17712.121212121212</v>
      </c>
    </row>
    <row r="9" spans="1:2" x14ac:dyDescent="0.25">
      <c r="A9" s="6" t="s">
        <v>69</v>
      </c>
      <c r="B9" s="4">
        <v>20212.424242424244</v>
      </c>
    </row>
    <row r="10" spans="1:2" x14ac:dyDescent="0.25">
      <c r="A10" s="6" t="s">
        <v>64</v>
      </c>
      <c r="B10" s="4">
        <v>22060.60606060606</v>
      </c>
    </row>
    <row r="11" spans="1:2" x14ac:dyDescent="0.25">
      <c r="A11" s="6" t="s">
        <v>74</v>
      </c>
      <c r="B11" s="4">
        <v>22818.18181818182</v>
      </c>
    </row>
    <row r="12" spans="1:2" x14ac:dyDescent="0.25">
      <c r="A12" s="6" t="s">
        <v>83</v>
      </c>
      <c r="B12" s="4">
        <v>24863.636363636364</v>
      </c>
    </row>
    <row r="13" spans="1:2" x14ac:dyDescent="0.25">
      <c r="A13" s="6" t="s">
        <v>63</v>
      </c>
      <c r="B13" s="4">
        <v>25515.151515151516</v>
      </c>
    </row>
    <row r="14" spans="1:2" x14ac:dyDescent="0.25">
      <c r="A14" s="6" t="s">
        <v>65</v>
      </c>
      <c r="B14" s="4">
        <v>29469.696969696968</v>
      </c>
    </row>
    <row r="15" spans="1:2" x14ac:dyDescent="0.25">
      <c r="A15" s="6" t="s">
        <v>60</v>
      </c>
      <c r="B15" s="4">
        <v>30000</v>
      </c>
    </row>
    <row r="16" spans="1:2" x14ac:dyDescent="0.25">
      <c r="A16" s="6" t="s">
        <v>41</v>
      </c>
      <c r="B16" s="4">
        <v>30984.848484848484</v>
      </c>
    </row>
    <row r="17" spans="1:2" x14ac:dyDescent="0.25">
      <c r="A17" s="6" t="s">
        <v>26</v>
      </c>
      <c r="B17" s="4">
        <v>32030.303030303032</v>
      </c>
    </row>
    <row r="18" spans="1:2" x14ac:dyDescent="0.25">
      <c r="A18" s="6" t="s">
        <v>38</v>
      </c>
      <c r="B18" s="4">
        <v>35166.666666666664</v>
      </c>
    </row>
    <row r="19" spans="1:2" x14ac:dyDescent="0.25">
      <c r="A19" s="6" t="s">
        <v>106</v>
      </c>
      <c r="B19" s="4">
        <v>37003.78787878788</v>
      </c>
    </row>
    <row r="20" spans="1:2" x14ac:dyDescent="0.25">
      <c r="A20" s="6" t="s">
        <v>45</v>
      </c>
      <c r="B20" s="4">
        <v>40715.909090909088</v>
      </c>
    </row>
    <row r="21" spans="1:2" x14ac:dyDescent="0.25">
      <c r="A21" s="6" t="s">
        <v>44</v>
      </c>
      <c r="B21" s="4">
        <v>40863.63636363636</v>
      </c>
    </row>
    <row r="22" spans="1:2" x14ac:dyDescent="0.25">
      <c r="A22" s="6" t="s">
        <v>5</v>
      </c>
      <c r="B22" s="4">
        <v>41348.484848484848</v>
      </c>
    </row>
    <row r="23" spans="1:2" x14ac:dyDescent="0.25">
      <c r="A23" s="6" t="s">
        <v>9</v>
      </c>
      <c r="B23" s="4">
        <v>42015.151515151512</v>
      </c>
    </row>
    <row r="24" spans="1:2" x14ac:dyDescent="0.25">
      <c r="A24" s="6" t="s">
        <v>4</v>
      </c>
      <c r="B24" s="4">
        <v>44060.606060606064</v>
      </c>
    </row>
    <row r="25" spans="1:2" x14ac:dyDescent="0.25">
      <c r="A25" s="6" t="s">
        <v>68</v>
      </c>
      <c r="B25" s="4">
        <v>44484.848484848488</v>
      </c>
    </row>
    <row r="26" spans="1:2" x14ac:dyDescent="0.25">
      <c r="A26" s="6" t="s">
        <v>13</v>
      </c>
      <c r="B26" s="4">
        <v>44757.57575757576</v>
      </c>
    </row>
    <row r="27" spans="1:2" x14ac:dyDescent="0.25">
      <c r="A27" s="6" t="s">
        <v>50</v>
      </c>
      <c r="B27" s="4">
        <v>45015.151515151512</v>
      </c>
    </row>
    <row r="28" spans="1:2" x14ac:dyDescent="0.25">
      <c r="A28" s="6" t="s">
        <v>100</v>
      </c>
      <c r="B28" s="4">
        <v>47833.333333333336</v>
      </c>
    </row>
    <row r="29" spans="1:2" x14ac:dyDescent="0.25">
      <c r="A29" s="6" t="s">
        <v>2</v>
      </c>
      <c r="B29" s="4">
        <v>48227.272727272728</v>
      </c>
    </row>
    <row r="30" spans="1:2" x14ac:dyDescent="0.25">
      <c r="A30" s="6" t="s">
        <v>32</v>
      </c>
      <c r="B30" s="4">
        <v>49155.303030303032</v>
      </c>
    </row>
    <row r="31" spans="1:2" x14ac:dyDescent="0.25">
      <c r="A31" s="6" t="s">
        <v>89</v>
      </c>
      <c r="B31" s="4">
        <v>51787.878787878784</v>
      </c>
    </row>
    <row r="32" spans="1:2" x14ac:dyDescent="0.25">
      <c r="A32" s="6" t="s">
        <v>39</v>
      </c>
      <c r="B32" s="4">
        <v>53757.57575757576</v>
      </c>
    </row>
    <row r="33" spans="1:2" x14ac:dyDescent="0.25">
      <c r="A33" s="6" t="s">
        <v>51</v>
      </c>
      <c r="B33" s="4">
        <v>54106.666666666664</v>
      </c>
    </row>
    <row r="34" spans="1:2" x14ac:dyDescent="0.25">
      <c r="A34" s="6" t="s">
        <v>48</v>
      </c>
      <c r="B34" s="4">
        <v>57818.484848484848</v>
      </c>
    </row>
    <row r="35" spans="1:2" x14ac:dyDescent="0.25">
      <c r="A35" s="6" t="s">
        <v>3</v>
      </c>
      <c r="B35" s="4">
        <v>60348.484848484848</v>
      </c>
    </row>
    <row r="36" spans="1:2" x14ac:dyDescent="0.25">
      <c r="A36" s="6" t="s">
        <v>15</v>
      </c>
      <c r="B36" s="4">
        <v>61166.969696969696</v>
      </c>
    </row>
    <row r="37" spans="1:2" x14ac:dyDescent="0.25">
      <c r="A37" s="6" t="s">
        <v>7</v>
      </c>
      <c r="B37" s="4">
        <v>65257.57575757576</v>
      </c>
    </row>
    <row r="38" spans="1:2" x14ac:dyDescent="0.25">
      <c r="A38" s="6" t="s">
        <v>14</v>
      </c>
      <c r="B38" s="4">
        <v>70818.787878787873</v>
      </c>
    </row>
    <row r="39" spans="1:2" x14ac:dyDescent="0.25">
      <c r="A39" s="6" t="s">
        <v>46</v>
      </c>
      <c r="B39" s="4">
        <v>71121.212121212127</v>
      </c>
    </row>
    <row r="40" spans="1:2" x14ac:dyDescent="0.25">
      <c r="A40" s="6" t="s">
        <v>8</v>
      </c>
      <c r="B40" s="4">
        <v>71893.939393939392</v>
      </c>
    </row>
    <row r="41" spans="1:2" x14ac:dyDescent="0.25">
      <c r="A41" s="6" t="s">
        <v>24</v>
      </c>
      <c r="B41" s="4">
        <v>72272.727272727279</v>
      </c>
    </row>
    <row r="42" spans="1:2" x14ac:dyDescent="0.25">
      <c r="A42" s="6" t="s">
        <v>29</v>
      </c>
      <c r="B42" s="4">
        <v>72727.878787878784</v>
      </c>
    </row>
    <row r="43" spans="1:2" x14ac:dyDescent="0.25">
      <c r="A43" s="6" t="s">
        <v>103</v>
      </c>
      <c r="B43" s="4">
        <v>76863.636363636368</v>
      </c>
    </row>
    <row r="44" spans="1:2" x14ac:dyDescent="0.25">
      <c r="A44" s="6" t="s">
        <v>33</v>
      </c>
      <c r="B44" s="4">
        <v>80060.909090909088</v>
      </c>
    </row>
    <row r="45" spans="1:2" x14ac:dyDescent="0.25">
      <c r="A45" s="6" t="s">
        <v>102</v>
      </c>
      <c r="B45" s="4">
        <v>85215.909090909088</v>
      </c>
    </row>
    <row r="46" spans="1:2" x14ac:dyDescent="0.25">
      <c r="A46" s="6" t="s">
        <v>35</v>
      </c>
      <c r="B46" s="4">
        <v>88515.15151515152</v>
      </c>
    </row>
    <row r="47" spans="1:2" x14ac:dyDescent="0.25">
      <c r="A47" s="6" t="s">
        <v>49</v>
      </c>
      <c r="B47" s="4">
        <v>89136.363636363632</v>
      </c>
    </row>
    <row r="48" spans="1:2" x14ac:dyDescent="0.25">
      <c r="A48" s="6" t="s">
        <v>105</v>
      </c>
      <c r="B48" s="4">
        <v>89261.363636363632</v>
      </c>
    </row>
    <row r="49" spans="1:2" x14ac:dyDescent="0.25">
      <c r="A49" s="6" t="s">
        <v>40</v>
      </c>
      <c r="B49" s="4">
        <v>92939.393939393936</v>
      </c>
    </row>
    <row r="50" spans="1:2" x14ac:dyDescent="0.25">
      <c r="A50" s="6" t="s">
        <v>67</v>
      </c>
      <c r="B50" s="4">
        <v>97196.969696969696</v>
      </c>
    </row>
    <row r="51" spans="1:2" x14ac:dyDescent="0.25">
      <c r="A51" s="6" t="s">
        <v>12</v>
      </c>
      <c r="B51" s="4">
        <v>100818.18181818182</v>
      </c>
    </row>
    <row r="52" spans="1:2" x14ac:dyDescent="0.25">
      <c r="A52" s="6" t="s">
        <v>17</v>
      </c>
      <c r="B52" s="4">
        <v>103579.54545454546</v>
      </c>
    </row>
    <row r="53" spans="1:2" x14ac:dyDescent="0.25">
      <c r="A53" s="6" t="s">
        <v>79</v>
      </c>
      <c r="B53" s="4">
        <v>106075.75757575757</v>
      </c>
    </row>
    <row r="54" spans="1:2" x14ac:dyDescent="0.25">
      <c r="A54" s="6" t="s">
        <v>16</v>
      </c>
      <c r="B54" s="4">
        <v>110166.9696969697</v>
      </c>
    </row>
    <row r="55" spans="1:2" x14ac:dyDescent="0.25">
      <c r="A55" s="6" t="s">
        <v>75</v>
      </c>
      <c r="B55" s="4">
        <v>110484.84848484848</v>
      </c>
    </row>
    <row r="56" spans="1:2" x14ac:dyDescent="0.25">
      <c r="A56" s="6" t="s">
        <v>52</v>
      </c>
      <c r="B56" s="4">
        <v>111200.75757575757</v>
      </c>
    </row>
    <row r="57" spans="1:2" x14ac:dyDescent="0.25">
      <c r="A57" s="6" t="s">
        <v>81</v>
      </c>
      <c r="B57" s="4">
        <v>111545.45454545454</v>
      </c>
    </row>
    <row r="58" spans="1:2" x14ac:dyDescent="0.25">
      <c r="A58" s="6" t="s">
        <v>99</v>
      </c>
      <c r="B58" s="4">
        <v>117863.63636363637</v>
      </c>
    </row>
    <row r="59" spans="1:2" x14ac:dyDescent="0.25">
      <c r="A59" s="6" t="s">
        <v>98</v>
      </c>
      <c r="B59" s="4">
        <v>131106.06060606061</v>
      </c>
    </row>
    <row r="60" spans="1:2" x14ac:dyDescent="0.25">
      <c r="A60" s="6" t="s">
        <v>82</v>
      </c>
      <c r="B60" s="4">
        <v>131170.45454545456</v>
      </c>
    </row>
    <row r="61" spans="1:2" x14ac:dyDescent="0.25">
      <c r="A61" s="6" t="s">
        <v>57</v>
      </c>
      <c r="B61" s="4">
        <v>141621.21212121213</v>
      </c>
    </row>
    <row r="62" spans="1:2" x14ac:dyDescent="0.25">
      <c r="A62" s="6" t="s">
        <v>76</v>
      </c>
      <c r="B62" s="4">
        <v>141893.93939393939</v>
      </c>
    </row>
    <row r="63" spans="1:2" x14ac:dyDescent="0.25">
      <c r="A63" s="6" t="s">
        <v>86</v>
      </c>
      <c r="B63" s="4">
        <v>145196.9696969697</v>
      </c>
    </row>
    <row r="64" spans="1:2" x14ac:dyDescent="0.25">
      <c r="A64" s="6" t="s">
        <v>25</v>
      </c>
      <c r="B64" s="4">
        <v>148818.18181818182</v>
      </c>
    </row>
    <row r="65" spans="1:2" x14ac:dyDescent="0.25">
      <c r="A65" s="6" t="s">
        <v>91</v>
      </c>
      <c r="B65" s="4">
        <v>148984.84848484848</v>
      </c>
    </row>
    <row r="66" spans="1:2" x14ac:dyDescent="0.25">
      <c r="A66" s="6" t="s">
        <v>93</v>
      </c>
      <c r="B66" s="4">
        <v>158272.72727272726</v>
      </c>
    </row>
    <row r="67" spans="1:2" x14ac:dyDescent="0.25">
      <c r="A67" s="6" t="s">
        <v>78</v>
      </c>
      <c r="B67" s="4">
        <v>158575.75757575757</v>
      </c>
    </row>
    <row r="68" spans="1:2" x14ac:dyDescent="0.25">
      <c r="A68" s="6" t="s">
        <v>11</v>
      </c>
      <c r="B68" s="4">
        <v>173151.51515151514</v>
      </c>
    </row>
    <row r="69" spans="1:2" x14ac:dyDescent="0.25">
      <c r="A69" s="6" t="s">
        <v>43</v>
      </c>
      <c r="B69" s="4">
        <v>173515.15151515152</v>
      </c>
    </row>
    <row r="70" spans="1:2" x14ac:dyDescent="0.25">
      <c r="A70" s="6" t="s">
        <v>6</v>
      </c>
      <c r="B70" s="4">
        <v>175363.63636363635</v>
      </c>
    </row>
    <row r="71" spans="1:2" x14ac:dyDescent="0.25">
      <c r="A71" s="6" t="s">
        <v>53</v>
      </c>
      <c r="B71" s="4">
        <v>179803.33333333334</v>
      </c>
    </row>
    <row r="72" spans="1:2" x14ac:dyDescent="0.25">
      <c r="A72" s="6" t="s">
        <v>85</v>
      </c>
      <c r="B72" s="4">
        <v>179958.33333333334</v>
      </c>
    </row>
    <row r="73" spans="1:2" x14ac:dyDescent="0.25">
      <c r="A73" s="6" t="s">
        <v>18</v>
      </c>
      <c r="B73" s="4">
        <v>190731.06060606061</v>
      </c>
    </row>
    <row r="74" spans="1:2" x14ac:dyDescent="0.25">
      <c r="A74" s="6" t="s">
        <v>61</v>
      </c>
      <c r="B74" s="4">
        <v>198500</v>
      </c>
    </row>
    <row r="75" spans="1:2" x14ac:dyDescent="0.25">
      <c r="A75" s="6" t="s">
        <v>71</v>
      </c>
      <c r="B75" s="4">
        <v>200439.39393939395</v>
      </c>
    </row>
    <row r="76" spans="1:2" x14ac:dyDescent="0.25">
      <c r="A76" s="6" t="s">
        <v>70</v>
      </c>
      <c r="B76" s="4">
        <v>204060.60606060605</v>
      </c>
    </row>
    <row r="77" spans="1:2" x14ac:dyDescent="0.25">
      <c r="A77" s="6" t="s">
        <v>73</v>
      </c>
      <c r="B77" s="4">
        <v>207091.21212121213</v>
      </c>
    </row>
    <row r="78" spans="1:2" x14ac:dyDescent="0.25">
      <c r="A78" s="6" t="s">
        <v>88</v>
      </c>
      <c r="B78" s="4">
        <v>208443.48484848486</v>
      </c>
    </row>
    <row r="79" spans="1:2" x14ac:dyDescent="0.25">
      <c r="A79" s="6" t="s">
        <v>37</v>
      </c>
      <c r="B79" s="4">
        <v>209015.15151515152</v>
      </c>
    </row>
    <row r="80" spans="1:2" x14ac:dyDescent="0.25">
      <c r="A80" s="6" t="s">
        <v>80</v>
      </c>
      <c r="B80" s="4">
        <v>235454.54545454544</v>
      </c>
    </row>
    <row r="81" spans="1:2" x14ac:dyDescent="0.25">
      <c r="A81" s="6" t="s">
        <v>96</v>
      </c>
      <c r="B81" s="4">
        <v>237136.36363636365</v>
      </c>
    </row>
    <row r="82" spans="1:2" x14ac:dyDescent="0.25">
      <c r="A82" s="6" t="s">
        <v>72</v>
      </c>
      <c r="B82" s="4">
        <v>243272.72727272726</v>
      </c>
    </row>
    <row r="83" spans="1:2" x14ac:dyDescent="0.25">
      <c r="A83" s="6" t="s">
        <v>56</v>
      </c>
      <c r="B83" s="4">
        <v>246821.9696969697</v>
      </c>
    </row>
    <row r="84" spans="1:2" x14ac:dyDescent="0.25">
      <c r="A84" s="6" t="s">
        <v>59</v>
      </c>
      <c r="B84" s="4">
        <v>255621.21212121213</v>
      </c>
    </row>
    <row r="85" spans="1:2" x14ac:dyDescent="0.25">
      <c r="A85" s="6" t="s">
        <v>42</v>
      </c>
      <c r="B85" s="4">
        <v>257833.33333333334</v>
      </c>
    </row>
    <row r="86" spans="1:2" x14ac:dyDescent="0.25">
      <c r="A86" s="6" t="s">
        <v>21</v>
      </c>
      <c r="B86" s="4">
        <v>270397.72727272729</v>
      </c>
    </row>
    <row r="87" spans="1:2" x14ac:dyDescent="0.25">
      <c r="A87" s="6" t="s">
        <v>92</v>
      </c>
      <c r="B87" s="4">
        <v>286125</v>
      </c>
    </row>
    <row r="88" spans="1:2" x14ac:dyDescent="0.25">
      <c r="A88" s="6" t="s">
        <v>55</v>
      </c>
      <c r="B88" s="4">
        <v>289151.81818181818</v>
      </c>
    </row>
    <row r="89" spans="1:2" x14ac:dyDescent="0.25">
      <c r="A89" s="6" t="s">
        <v>47</v>
      </c>
      <c r="B89" s="4">
        <v>321909.09090909088</v>
      </c>
    </row>
    <row r="90" spans="1:2" x14ac:dyDescent="0.25">
      <c r="A90" s="6" t="s">
        <v>66</v>
      </c>
      <c r="B90" s="4">
        <v>323363.63636363635</v>
      </c>
    </row>
    <row r="91" spans="1:2" x14ac:dyDescent="0.25">
      <c r="A91" s="6" t="s">
        <v>28</v>
      </c>
      <c r="B91" s="4">
        <v>329696.96969696973</v>
      </c>
    </row>
    <row r="92" spans="1:2" x14ac:dyDescent="0.25">
      <c r="A92" s="6" t="s">
        <v>54</v>
      </c>
      <c r="B92" s="4">
        <v>332227.27272727271</v>
      </c>
    </row>
    <row r="93" spans="1:2" x14ac:dyDescent="0.25">
      <c r="A93" s="6" t="s">
        <v>23</v>
      </c>
      <c r="B93" s="4">
        <v>345833.33333333331</v>
      </c>
    </row>
    <row r="94" spans="1:2" x14ac:dyDescent="0.25">
      <c r="A94" s="6" t="s">
        <v>108</v>
      </c>
      <c r="B94" s="4">
        <v>348151.51515151514</v>
      </c>
    </row>
    <row r="95" spans="1:2" x14ac:dyDescent="0.25">
      <c r="A95" s="6" t="s">
        <v>19</v>
      </c>
      <c r="B95" s="4">
        <v>352984.84848484851</v>
      </c>
    </row>
    <row r="96" spans="1:2" x14ac:dyDescent="0.25">
      <c r="A96" s="6" t="s">
        <v>101</v>
      </c>
      <c r="B96" s="4">
        <v>360954.84848484851</v>
      </c>
    </row>
    <row r="97" spans="1:2" x14ac:dyDescent="0.25">
      <c r="A97" s="6" t="s">
        <v>77</v>
      </c>
      <c r="B97" s="4">
        <v>362727.27272727271</v>
      </c>
    </row>
    <row r="98" spans="1:2" x14ac:dyDescent="0.25">
      <c r="A98" s="6" t="s">
        <v>94</v>
      </c>
      <c r="B98" s="4">
        <v>381484.84848484851</v>
      </c>
    </row>
    <row r="99" spans="1:2" x14ac:dyDescent="0.25">
      <c r="A99" s="6" t="s">
        <v>109</v>
      </c>
      <c r="B99" s="4">
        <v>381696.96969696973</v>
      </c>
    </row>
    <row r="100" spans="1:2" x14ac:dyDescent="0.25">
      <c r="A100" s="6" t="s">
        <v>31</v>
      </c>
      <c r="B100" s="4">
        <v>383378.7878787879</v>
      </c>
    </row>
    <row r="101" spans="1:2" x14ac:dyDescent="0.25">
      <c r="A101" s="6" t="s">
        <v>22</v>
      </c>
      <c r="B101" s="4">
        <v>384166.66666666669</v>
      </c>
    </row>
    <row r="102" spans="1:2" x14ac:dyDescent="0.25">
      <c r="A102" s="6" t="s">
        <v>58</v>
      </c>
      <c r="B102" s="4">
        <v>389924.24242424243</v>
      </c>
    </row>
    <row r="103" spans="1:2" x14ac:dyDescent="0.25">
      <c r="A103" s="6" t="s">
        <v>87</v>
      </c>
      <c r="B103" s="4">
        <v>397287.87878787878</v>
      </c>
    </row>
    <row r="104" spans="1:2" x14ac:dyDescent="0.25">
      <c r="A104" s="6" t="s">
        <v>84</v>
      </c>
      <c r="B104" s="4">
        <v>408909.09090909088</v>
      </c>
    </row>
    <row r="105" spans="1:2" x14ac:dyDescent="0.25">
      <c r="A105" s="6" t="s">
        <v>95</v>
      </c>
      <c r="B105" s="4">
        <v>418242.42424242425</v>
      </c>
    </row>
    <row r="106" spans="1:2" x14ac:dyDescent="0.25">
      <c r="A106" s="6" t="s">
        <v>62</v>
      </c>
      <c r="B106" s="4">
        <v>433878.7878787879</v>
      </c>
    </row>
    <row r="107" spans="1:2" x14ac:dyDescent="0.25">
      <c r="A107" s="6" t="s">
        <v>107</v>
      </c>
      <c r="B107" s="4">
        <v>434928.03030303027</v>
      </c>
    </row>
    <row r="108" spans="1:2" x14ac:dyDescent="0.25">
      <c r="A108" s="6" t="s">
        <v>34</v>
      </c>
      <c r="B108" s="4">
        <v>440000</v>
      </c>
    </row>
    <row r="109" spans="1:2" x14ac:dyDescent="0.25">
      <c r="A109" s="6" t="s">
        <v>104</v>
      </c>
      <c r="B109" s="4">
        <v>445075.75757575757</v>
      </c>
    </row>
    <row r="110" spans="1:2" x14ac:dyDescent="0.25">
      <c r="A110" s="6" t="s">
        <v>20</v>
      </c>
      <c r="B110" s="4">
        <v>448454.84848484851</v>
      </c>
    </row>
    <row r="111" spans="1:2" x14ac:dyDescent="0.25">
      <c r="A111" s="6" t="s">
        <v>27</v>
      </c>
      <c r="B111" s="4">
        <v>454182.12121212122</v>
      </c>
    </row>
    <row r="112" spans="1:2" x14ac:dyDescent="0.25">
      <c r="A112" s="6" t="s">
        <v>90</v>
      </c>
      <c r="B112" s="4">
        <v>466712.12121212122</v>
      </c>
    </row>
    <row r="113" spans="1:2" x14ac:dyDescent="0.25">
      <c r="A113" s="6" t="s">
        <v>110</v>
      </c>
      <c r="B113" s="7">
        <v>18459744.090909086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19"/>
  <sheetViews>
    <sheetView workbookViewId="0">
      <selection activeCell="A2" sqref="A2"/>
    </sheetView>
  </sheetViews>
  <sheetFormatPr defaultRowHeight="15" x14ac:dyDescent="0.25"/>
  <cols>
    <col min="1" max="1" width="28.7109375" bestFit="1" customWidth="1"/>
    <col min="2" max="2" width="13.85546875" style="11" bestFit="1" customWidth="1"/>
  </cols>
  <sheetData>
    <row r="1" spans="1:2" x14ac:dyDescent="0.25">
      <c r="A1" s="1" t="s">
        <v>0</v>
      </c>
      <c r="B1" s="9" t="s">
        <v>137</v>
      </c>
    </row>
    <row r="2" spans="1:2" x14ac:dyDescent="0.25">
      <c r="A2" s="2" t="s">
        <v>90</v>
      </c>
      <c r="B2" s="10">
        <v>466712.12121212122</v>
      </c>
    </row>
    <row r="3" spans="1:2" x14ac:dyDescent="0.25">
      <c r="A3" s="2" t="s">
        <v>27</v>
      </c>
      <c r="B3" s="10">
        <v>454182.12121212122</v>
      </c>
    </row>
    <row r="4" spans="1:2" x14ac:dyDescent="0.25">
      <c r="A4" s="2" t="s">
        <v>20</v>
      </c>
      <c r="B4" s="10">
        <v>448454.84848484851</v>
      </c>
    </row>
    <row r="5" spans="1:2" x14ac:dyDescent="0.25">
      <c r="A5" s="2" t="s">
        <v>104</v>
      </c>
      <c r="B5" s="10">
        <v>445075.75757575757</v>
      </c>
    </row>
    <row r="6" spans="1:2" x14ac:dyDescent="0.25">
      <c r="A6" s="2" t="s">
        <v>34</v>
      </c>
      <c r="B6" s="10">
        <v>440000</v>
      </c>
    </row>
    <row r="7" spans="1:2" x14ac:dyDescent="0.25">
      <c r="A7" s="2" t="s">
        <v>107</v>
      </c>
      <c r="B7" s="10">
        <v>434928.03030303027</v>
      </c>
    </row>
    <row r="8" spans="1:2" x14ac:dyDescent="0.25">
      <c r="A8" s="2" t="s">
        <v>62</v>
      </c>
      <c r="B8" s="10">
        <v>433878.7878787879</v>
      </c>
    </row>
    <row r="9" spans="1:2" x14ac:dyDescent="0.25">
      <c r="A9" s="2" t="s">
        <v>95</v>
      </c>
      <c r="B9" s="10">
        <v>418242.42424242425</v>
      </c>
    </row>
    <row r="10" spans="1:2" x14ac:dyDescent="0.25">
      <c r="A10" s="2" t="s">
        <v>84</v>
      </c>
      <c r="B10" s="10">
        <v>408909.09090909088</v>
      </c>
    </row>
    <row r="11" spans="1:2" x14ac:dyDescent="0.25">
      <c r="A11" s="2" t="s">
        <v>87</v>
      </c>
      <c r="B11" s="10">
        <v>397287.87878787878</v>
      </c>
    </row>
    <row r="12" spans="1:2" x14ac:dyDescent="0.25">
      <c r="A12" s="2" t="s">
        <v>58</v>
      </c>
      <c r="B12" s="10">
        <v>389924.24242424243</v>
      </c>
    </row>
    <row r="13" spans="1:2" x14ac:dyDescent="0.25">
      <c r="A13" s="2" t="s">
        <v>22</v>
      </c>
      <c r="B13" s="10">
        <v>384166.66666666669</v>
      </c>
    </row>
    <row r="14" spans="1:2" x14ac:dyDescent="0.25">
      <c r="A14" s="2" t="s">
        <v>31</v>
      </c>
      <c r="B14" s="10">
        <v>383378.7878787879</v>
      </c>
    </row>
    <row r="15" spans="1:2" x14ac:dyDescent="0.25">
      <c r="A15" s="2" t="s">
        <v>109</v>
      </c>
      <c r="B15" s="10">
        <v>381696.96969696973</v>
      </c>
    </row>
    <row r="16" spans="1:2" x14ac:dyDescent="0.25">
      <c r="A16" s="2" t="s">
        <v>94</v>
      </c>
      <c r="B16" s="10">
        <v>381484.84848484851</v>
      </c>
    </row>
    <row r="17" spans="1:2" x14ac:dyDescent="0.25">
      <c r="A17" s="2" t="s">
        <v>77</v>
      </c>
      <c r="B17" s="10">
        <v>362727.27272727271</v>
      </c>
    </row>
    <row r="18" spans="1:2" x14ac:dyDescent="0.25">
      <c r="A18" s="2" t="s">
        <v>101</v>
      </c>
      <c r="B18" s="10">
        <v>360954.84848484851</v>
      </c>
    </row>
    <row r="19" spans="1:2" x14ac:dyDescent="0.25">
      <c r="A19" s="2" t="s">
        <v>19</v>
      </c>
      <c r="B19" s="10">
        <v>352984.84848484851</v>
      </c>
    </row>
    <row r="20" spans="1:2" x14ac:dyDescent="0.25">
      <c r="A20" s="2" t="s">
        <v>108</v>
      </c>
      <c r="B20" s="10">
        <v>348151.51515151514</v>
      </c>
    </row>
    <row r="21" spans="1:2" x14ac:dyDescent="0.25">
      <c r="A21" s="2" t="s">
        <v>23</v>
      </c>
      <c r="B21" s="10">
        <v>345833.33333333331</v>
      </c>
    </row>
    <row r="22" spans="1:2" x14ac:dyDescent="0.25">
      <c r="A22" s="2" t="s">
        <v>54</v>
      </c>
      <c r="B22" s="10">
        <v>332227.27272727271</v>
      </c>
    </row>
    <row r="23" spans="1:2" x14ac:dyDescent="0.25">
      <c r="A23" s="2" t="s">
        <v>28</v>
      </c>
      <c r="B23" s="10">
        <v>329696.96969696973</v>
      </c>
    </row>
    <row r="24" spans="1:2" x14ac:dyDescent="0.25">
      <c r="A24" s="2" t="s">
        <v>66</v>
      </c>
      <c r="B24" s="10">
        <v>323363.63636363635</v>
      </c>
    </row>
    <row r="25" spans="1:2" x14ac:dyDescent="0.25">
      <c r="A25" s="2" t="s">
        <v>47</v>
      </c>
      <c r="B25" s="10">
        <v>321909.09090909088</v>
      </c>
    </row>
    <row r="26" spans="1:2" x14ac:dyDescent="0.25">
      <c r="A26" s="2" t="s">
        <v>55</v>
      </c>
      <c r="B26" s="10">
        <v>289151.81818181818</v>
      </c>
    </row>
    <row r="27" spans="1:2" x14ac:dyDescent="0.25">
      <c r="A27" s="2" t="s">
        <v>92</v>
      </c>
      <c r="B27" s="10">
        <v>286125</v>
      </c>
    </row>
    <row r="28" spans="1:2" x14ac:dyDescent="0.25">
      <c r="A28" s="2" t="s">
        <v>21</v>
      </c>
      <c r="B28" s="10">
        <v>270397.72727272729</v>
      </c>
    </row>
    <row r="29" spans="1:2" x14ac:dyDescent="0.25">
      <c r="A29" s="2" t="s">
        <v>42</v>
      </c>
      <c r="B29" s="10">
        <v>257833.33333333334</v>
      </c>
    </row>
    <row r="30" spans="1:2" x14ac:dyDescent="0.25">
      <c r="A30" s="2" t="s">
        <v>59</v>
      </c>
      <c r="B30" s="10">
        <v>255621.21212121213</v>
      </c>
    </row>
    <row r="31" spans="1:2" x14ac:dyDescent="0.25">
      <c r="A31" s="2" t="s">
        <v>56</v>
      </c>
      <c r="B31" s="10">
        <v>246821.9696969697</v>
      </c>
    </row>
    <row r="32" spans="1:2" x14ac:dyDescent="0.25">
      <c r="A32" s="2" t="s">
        <v>72</v>
      </c>
      <c r="B32" s="10">
        <v>243272.72727272726</v>
      </c>
    </row>
    <row r="33" spans="1:2" x14ac:dyDescent="0.25">
      <c r="A33" s="2" t="s">
        <v>96</v>
      </c>
      <c r="B33" s="10">
        <v>237136.36363636365</v>
      </c>
    </row>
    <row r="34" spans="1:2" x14ac:dyDescent="0.25">
      <c r="A34" s="2" t="s">
        <v>80</v>
      </c>
      <c r="B34" s="10">
        <v>235454.54545454544</v>
      </c>
    </row>
    <row r="35" spans="1:2" x14ac:dyDescent="0.25">
      <c r="A35" s="2" t="s">
        <v>37</v>
      </c>
      <c r="B35" s="10">
        <v>209015.15151515152</v>
      </c>
    </row>
    <row r="36" spans="1:2" x14ac:dyDescent="0.25">
      <c r="A36" s="2" t="s">
        <v>88</v>
      </c>
      <c r="B36" s="10">
        <v>208443.48484848486</v>
      </c>
    </row>
    <row r="37" spans="1:2" x14ac:dyDescent="0.25">
      <c r="A37" s="2" t="s">
        <v>73</v>
      </c>
      <c r="B37" s="10">
        <v>207091.21212121213</v>
      </c>
    </row>
    <row r="38" spans="1:2" x14ac:dyDescent="0.25">
      <c r="A38" s="2" t="s">
        <v>70</v>
      </c>
      <c r="B38" s="10">
        <v>204060.60606060605</v>
      </c>
    </row>
    <row r="39" spans="1:2" x14ac:dyDescent="0.25">
      <c r="A39" s="2" t="s">
        <v>71</v>
      </c>
      <c r="B39" s="10">
        <v>200439.39393939395</v>
      </c>
    </row>
    <row r="40" spans="1:2" x14ac:dyDescent="0.25">
      <c r="A40" s="2" t="s">
        <v>61</v>
      </c>
      <c r="B40" s="10">
        <v>198500</v>
      </c>
    </row>
    <row r="41" spans="1:2" x14ac:dyDescent="0.25">
      <c r="A41" s="2" t="s">
        <v>18</v>
      </c>
      <c r="B41" s="10">
        <v>190731.06060606061</v>
      </c>
    </row>
    <row r="42" spans="1:2" x14ac:dyDescent="0.25">
      <c r="A42" s="2" t="s">
        <v>85</v>
      </c>
      <c r="B42" s="10">
        <v>179958.33333333334</v>
      </c>
    </row>
    <row r="43" spans="1:2" x14ac:dyDescent="0.25">
      <c r="A43" s="2" t="s">
        <v>53</v>
      </c>
      <c r="B43" s="10">
        <v>179803.33333333334</v>
      </c>
    </row>
    <row r="44" spans="1:2" x14ac:dyDescent="0.25">
      <c r="A44" s="2" t="s">
        <v>6</v>
      </c>
      <c r="B44" s="10">
        <v>175363.63636363635</v>
      </c>
    </row>
    <row r="45" spans="1:2" x14ac:dyDescent="0.25">
      <c r="A45" s="2" t="s">
        <v>43</v>
      </c>
      <c r="B45" s="10">
        <v>173515.15151515152</v>
      </c>
    </row>
    <row r="46" spans="1:2" x14ac:dyDescent="0.25">
      <c r="A46" s="2" t="s">
        <v>11</v>
      </c>
      <c r="B46" s="10">
        <v>173151.51515151514</v>
      </c>
    </row>
    <row r="47" spans="1:2" x14ac:dyDescent="0.25">
      <c r="A47" s="2" t="s">
        <v>78</v>
      </c>
      <c r="B47" s="10">
        <v>158575.75757575757</v>
      </c>
    </row>
    <row r="48" spans="1:2" x14ac:dyDescent="0.25">
      <c r="A48" s="2" t="s">
        <v>93</v>
      </c>
      <c r="B48" s="10">
        <v>158272.72727272726</v>
      </c>
    </row>
    <row r="49" spans="1:2" x14ac:dyDescent="0.25">
      <c r="A49" s="2" t="s">
        <v>91</v>
      </c>
      <c r="B49" s="10">
        <v>148984.84848484848</v>
      </c>
    </row>
    <row r="50" spans="1:2" x14ac:dyDescent="0.25">
      <c r="A50" s="2" t="s">
        <v>25</v>
      </c>
      <c r="B50" s="10">
        <v>148818.18181818182</v>
      </c>
    </row>
    <row r="51" spans="1:2" x14ac:dyDescent="0.25">
      <c r="A51" s="2" t="s">
        <v>86</v>
      </c>
      <c r="B51" s="10">
        <v>145196.9696969697</v>
      </c>
    </row>
    <row r="52" spans="1:2" x14ac:dyDescent="0.25">
      <c r="A52" s="2" t="s">
        <v>76</v>
      </c>
      <c r="B52" s="10">
        <v>141893.93939393939</v>
      </c>
    </row>
    <row r="53" spans="1:2" x14ac:dyDescent="0.25">
      <c r="A53" s="2" t="s">
        <v>57</v>
      </c>
      <c r="B53" s="10">
        <v>141621.21212121213</v>
      </c>
    </row>
    <row r="54" spans="1:2" x14ac:dyDescent="0.25">
      <c r="A54" s="2" t="s">
        <v>82</v>
      </c>
      <c r="B54" s="10">
        <v>131170.45454545456</v>
      </c>
    </row>
    <row r="55" spans="1:2" x14ac:dyDescent="0.25">
      <c r="A55" s="2" t="s">
        <v>98</v>
      </c>
      <c r="B55" s="10">
        <v>131106.06060606061</v>
      </c>
    </row>
    <row r="56" spans="1:2" x14ac:dyDescent="0.25">
      <c r="A56" s="2" t="s">
        <v>99</v>
      </c>
      <c r="B56" s="10">
        <v>117863.63636363637</v>
      </c>
    </row>
    <row r="57" spans="1:2" x14ac:dyDescent="0.25">
      <c r="A57" s="2" t="s">
        <v>81</v>
      </c>
      <c r="B57" s="10">
        <v>111545.45454545454</v>
      </c>
    </row>
    <row r="58" spans="1:2" x14ac:dyDescent="0.25">
      <c r="A58" s="2" t="s">
        <v>52</v>
      </c>
      <c r="B58" s="10">
        <v>111200.75757575757</v>
      </c>
    </row>
    <row r="59" spans="1:2" x14ac:dyDescent="0.25">
      <c r="A59" s="2" t="s">
        <v>75</v>
      </c>
      <c r="B59" s="10">
        <v>110484.84848484848</v>
      </c>
    </row>
    <row r="60" spans="1:2" x14ac:dyDescent="0.25">
      <c r="A60" s="2" t="s">
        <v>16</v>
      </c>
      <c r="B60" s="10">
        <v>110166.9696969697</v>
      </c>
    </row>
    <row r="61" spans="1:2" x14ac:dyDescent="0.25">
      <c r="A61" s="2" t="s">
        <v>79</v>
      </c>
      <c r="B61" s="10">
        <v>106075.75757575757</v>
      </c>
    </row>
    <row r="62" spans="1:2" x14ac:dyDescent="0.25">
      <c r="A62" s="2" t="s">
        <v>17</v>
      </c>
      <c r="B62" s="10">
        <v>103579.54545454546</v>
      </c>
    </row>
    <row r="63" spans="1:2" x14ac:dyDescent="0.25">
      <c r="A63" s="2" t="s">
        <v>12</v>
      </c>
      <c r="B63" s="10">
        <v>100818.18181818182</v>
      </c>
    </row>
    <row r="64" spans="1:2" x14ac:dyDescent="0.25">
      <c r="A64" s="2" t="s">
        <v>67</v>
      </c>
      <c r="B64" s="10">
        <v>97196.969696969696</v>
      </c>
    </row>
    <row r="65" spans="1:2" x14ac:dyDescent="0.25">
      <c r="A65" s="2" t="s">
        <v>40</v>
      </c>
      <c r="B65" s="10">
        <v>92939.393939393936</v>
      </c>
    </row>
    <row r="66" spans="1:2" x14ac:dyDescent="0.25">
      <c r="A66" s="2" t="s">
        <v>105</v>
      </c>
      <c r="B66" s="10">
        <v>89261.363636363632</v>
      </c>
    </row>
    <row r="67" spans="1:2" x14ac:dyDescent="0.25">
      <c r="A67" s="2" t="s">
        <v>49</v>
      </c>
      <c r="B67" s="10">
        <v>89136.363636363632</v>
      </c>
    </row>
    <row r="68" spans="1:2" x14ac:dyDescent="0.25">
      <c r="A68" s="2" t="s">
        <v>35</v>
      </c>
      <c r="B68" s="10">
        <v>88515.15151515152</v>
      </c>
    </row>
    <row r="69" spans="1:2" x14ac:dyDescent="0.25">
      <c r="A69" s="2" t="s">
        <v>102</v>
      </c>
      <c r="B69" s="10">
        <v>85215.909090909088</v>
      </c>
    </row>
    <row r="70" spans="1:2" x14ac:dyDescent="0.25">
      <c r="A70" s="2" t="s">
        <v>33</v>
      </c>
      <c r="B70" s="10">
        <v>80060.909090909088</v>
      </c>
    </row>
    <row r="71" spans="1:2" x14ac:dyDescent="0.25">
      <c r="A71" s="2" t="s">
        <v>103</v>
      </c>
      <c r="B71" s="10">
        <v>76863.636363636368</v>
      </c>
    </row>
    <row r="72" spans="1:2" x14ac:dyDescent="0.25">
      <c r="A72" s="2" t="s">
        <v>29</v>
      </c>
      <c r="B72" s="10">
        <v>72727.878787878784</v>
      </c>
    </row>
    <row r="73" spans="1:2" x14ac:dyDescent="0.25">
      <c r="A73" s="2" t="s">
        <v>24</v>
      </c>
      <c r="B73" s="10">
        <v>72272.727272727279</v>
      </c>
    </row>
    <row r="74" spans="1:2" x14ac:dyDescent="0.25">
      <c r="A74" s="2" t="s">
        <v>8</v>
      </c>
      <c r="B74" s="10">
        <v>71893.939393939392</v>
      </c>
    </row>
    <row r="75" spans="1:2" x14ac:dyDescent="0.25">
      <c r="A75" s="2" t="s">
        <v>46</v>
      </c>
      <c r="B75" s="10">
        <v>71121.212121212127</v>
      </c>
    </row>
    <row r="76" spans="1:2" x14ac:dyDescent="0.25">
      <c r="A76" s="2" t="s">
        <v>14</v>
      </c>
      <c r="B76" s="10">
        <v>70818.787878787873</v>
      </c>
    </row>
    <row r="77" spans="1:2" x14ac:dyDescent="0.25">
      <c r="A77" s="2" t="s">
        <v>7</v>
      </c>
      <c r="B77" s="10">
        <v>65257.57575757576</v>
      </c>
    </row>
    <row r="78" spans="1:2" x14ac:dyDescent="0.25">
      <c r="A78" s="2" t="s">
        <v>15</v>
      </c>
      <c r="B78" s="10">
        <v>61166.969696969696</v>
      </c>
    </row>
    <row r="79" spans="1:2" x14ac:dyDescent="0.25">
      <c r="A79" s="2" t="s">
        <v>3</v>
      </c>
      <c r="B79" s="10">
        <v>60348.484848484848</v>
      </c>
    </row>
    <row r="80" spans="1:2" x14ac:dyDescent="0.25">
      <c r="A80" s="2" t="s">
        <v>48</v>
      </c>
      <c r="B80" s="10">
        <v>57818.484848484848</v>
      </c>
    </row>
    <row r="81" spans="1:2" x14ac:dyDescent="0.25">
      <c r="A81" s="2" t="s">
        <v>51</v>
      </c>
      <c r="B81" s="10">
        <v>54106.666666666664</v>
      </c>
    </row>
    <row r="82" spans="1:2" x14ac:dyDescent="0.25">
      <c r="A82" s="2" t="s">
        <v>39</v>
      </c>
      <c r="B82" s="10">
        <v>53757.57575757576</v>
      </c>
    </row>
    <row r="83" spans="1:2" x14ac:dyDescent="0.25">
      <c r="A83" s="2" t="s">
        <v>89</v>
      </c>
      <c r="B83" s="10">
        <v>51787.878787878784</v>
      </c>
    </row>
    <row r="84" spans="1:2" x14ac:dyDescent="0.25">
      <c r="A84" s="2" t="s">
        <v>32</v>
      </c>
      <c r="B84" s="10">
        <v>49155.303030303032</v>
      </c>
    </row>
    <row r="85" spans="1:2" x14ac:dyDescent="0.25">
      <c r="A85" s="2" t="s">
        <v>2</v>
      </c>
      <c r="B85" s="10">
        <v>48227.272727272728</v>
      </c>
    </row>
    <row r="86" spans="1:2" x14ac:dyDescent="0.25">
      <c r="A86" s="2" t="s">
        <v>100</v>
      </c>
      <c r="B86" s="10">
        <v>47833.333333333336</v>
      </c>
    </row>
    <row r="87" spans="1:2" x14ac:dyDescent="0.25">
      <c r="A87" s="2" t="s">
        <v>50</v>
      </c>
      <c r="B87" s="10">
        <v>45015.151515151512</v>
      </c>
    </row>
    <row r="88" spans="1:2" x14ac:dyDescent="0.25">
      <c r="A88" s="2" t="s">
        <v>13</v>
      </c>
      <c r="B88" s="10">
        <v>44757.57575757576</v>
      </c>
    </row>
    <row r="89" spans="1:2" x14ac:dyDescent="0.25">
      <c r="A89" s="2" t="s">
        <v>68</v>
      </c>
      <c r="B89" s="10">
        <v>44484.848484848488</v>
      </c>
    </row>
    <row r="90" spans="1:2" x14ac:dyDescent="0.25">
      <c r="A90" s="2" t="s">
        <v>4</v>
      </c>
      <c r="B90" s="10">
        <v>44060.606060606064</v>
      </c>
    </row>
    <row r="91" spans="1:2" x14ac:dyDescent="0.25">
      <c r="A91" s="2" t="s">
        <v>9</v>
      </c>
      <c r="B91" s="10">
        <v>42015.151515151512</v>
      </c>
    </row>
    <row r="92" spans="1:2" x14ac:dyDescent="0.25">
      <c r="A92" s="2" t="s">
        <v>5</v>
      </c>
      <c r="B92" s="10">
        <v>41348.484848484848</v>
      </c>
    </row>
    <row r="93" spans="1:2" x14ac:dyDescent="0.25">
      <c r="A93" s="2" t="s">
        <v>44</v>
      </c>
      <c r="B93" s="10">
        <v>40863.63636363636</v>
      </c>
    </row>
    <row r="94" spans="1:2" x14ac:dyDescent="0.25">
      <c r="A94" s="2" t="s">
        <v>45</v>
      </c>
      <c r="B94" s="10">
        <v>40715.909090909088</v>
      </c>
    </row>
    <row r="95" spans="1:2" x14ac:dyDescent="0.25">
      <c r="A95" s="2" t="s">
        <v>106</v>
      </c>
      <c r="B95" s="10">
        <v>37003.78787878788</v>
      </c>
    </row>
    <row r="96" spans="1:2" x14ac:dyDescent="0.25">
      <c r="A96" s="2" t="s">
        <v>38</v>
      </c>
      <c r="B96" s="10">
        <v>35166.666666666664</v>
      </c>
    </row>
    <row r="97" spans="1:2" x14ac:dyDescent="0.25">
      <c r="A97" s="2" t="s">
        <v>26</v>
      </c>
      <c r="B97" s="10">
        <v>32030.303030303032</v>
      </c>
    </row>
    <row r="98" spans="1:2" x14ac:dyDescent="0.25">
      <c r="A98" s="2" t="s">
        <v>41</v>
      </c>
      <c r="B98" s="10">
        <v>30984.848484848484</v>
      </c>
    </row>
    <row r="99" spans="1:2" x14ac:dyDescent="0.25">
      <c r="A99" s="2" t="s">
        <v>60</v>
      </c>
      <c r="B99" s="10">
        <v>30000</v>
      </c>
    </row>
    <row r="100" spans="1:2" x14ac:dyDescent="0.25">
      <c r="A100" s="2" t="s">
        <v>65</v>
      </c>
      <c r="B100" s="10">
        <v>29469.696969696968</v>
      </c>
    </row>
    <row r="101" spans="1:2" x14ac:dyDescent="0.25">
      <c r="A101" s="2" t="s">
        <v>63</v>
      </c>
      <c r="B101" s="10">
        <v>25515.151515151516</v>
      </c>
    </row>
    <row r="102" spans="1:2" x14ac:dyDescent="0.25">
      <c r="A102" s="2" t="s">
        <v>83</v>
      </c>
      <c r="B102" s="10">
        <v>24863.636363636364</v>
      </c>
    </row>
    <row r="103" spans="1:2" x14ac:dyDescent="0.25">
      <c r="A103" s="2" t="s">
        <v>74</v>
      </c>
      <c r="B103" s="10">
        <v>22818.18181818182</v>
      </c>
    </row>
    <row r="104" spans="1:2" x14ac:dyDescent="0.25">
      <c r="A104" s="2" t="s">
        <v>64</v>
      </c>
      <c r="B104" s="10">
        <v>22060.60606060606</v>
      </c>
    </row>
    <row r="105" spans="1:2" x14ac:dyDescent="0.25">
      <c r="A105" s="2" t="s">
        <v>69</v>
      </c>
      <c r="B105" s="10">
        <v>20212.424242424244</v>
      </c>
    </row>
    <row r="106" spans="1:2" x14ac:dyDescent="0.25">
      <c r="A106" s="2" t="s">
        <v>97</v>
      </c>
      <c r="B106" s="10">
        <v>17712.121212121212</v>
      </c>
    </row>
    <row r="107" spans="1:2" x14ac:dyDescent="0.25">
      <c r="A107" s="2" t="s">
        <v>30</v>
      </c>
      <c r="B107" s="10">
        <v>10681.818181818182</v>
      </c>
    </row>
    <row r="108" spans="1:2" x14ac:dyDescent="0.25">
      <c r="A108" s="2" t="s">
        <v>36</v>
      </c>
      <c r="B108" s="10">
        <v>8636.363636363636</v>
      </c>
    </row>
    <row r="109" spans="1:2" x14ac:dyDescent="0.25">
      <c r="A109" s="2" t="s">
        <v>1</v>
      </c>
      <c r="B109" s="10">
        <v>8515.1515151515159</v>
      </c>
    </row>
    <row r="110" spans="1:2" x14ac:dyDescent="0.25">
      <c r="A110" s="2" t="s">
        <v>10</v>
      </c>
      <c r="B110" s="10">
        <v>7893.939393939394</v>
      </c>
    </row>
    <row r="111" spans="1:2" x14ac:dyDescent="0.25">
      <c r="A111" s="3"/>
      <c r="B111" s="10"/>
    </row>
    <row r="119" spans="2:2" x14ac:dyDescent="0.25">
      <c r="B119" s="12"/>
    </row>
  </sheetData>
  <sortState ref="A2:B110">
    <sortCondition descending="1" ref="B2:B11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1"/>
  <sheetViews>
    <sheetView workbookViewId="0">
      <selection sqref="A1:A1048576"/>
    </sheetView>
  </sheetViews>
  <sheetFormatPr defaultRowHeight="15" x14ac:dyDescent="0.25"/>
  <cols>
    <col min="1" max="1" width="28.7109375" bestFit="1" customWidth="1"/>
    <col min="2" max="2" width="13.7109375" bestFit="1" customWidth="1"/>
    <col min="3" max="3" width="14" bestFit="1" customWidth="1"/>
    <col min="4" max="6" width="13.7109375" bestFit="1" customWidth="1"/>
    <col min="7" max="7" width="16.28515625" bestFit="1" customWidth="1"/>
    <col min="8" max="8" width="15.28515625" bestFit="1" customWidth="1"/>
    <col min="9" max="9" width="13.7109375" bestFit="1" customWidth="1"/>
    <col min="10" max="10" width="15.28515625" bestFit="1" customWidth="1"/>
    <col min="11" max="11" width="13.7109375" bestFit="1" customWidth="1"/>
    <col min="12" max="12" width="16.28515625" bestFit="1" customWidth="1"/>
  </cols>
  <sheetData>
    <row r="1" spans="1:12" x14ac:dyDescent="0.25">
      <c r="A1" s="1" t="s">
        <v>0</v>
      </c>
      <c r="B1" t="s">
        <v>111</v>
      </c>
      <c r="C1" t="s">
        <v>112</v>
      </c>
      <c r="D1" t="s">
        <v>113</v>
      </c>
      <c r="E1" t="s">
        <v>114</v>
      </c>
      <c r="F1" t="s">
        <v>115</v>
      </c>
      <c r="G1" t="s">
        <v>116</v>
      </c>
      <c r="H1" t="s">
        <v>117</v>
      </c>
      <c r="I1" t="s">
        <v>118</v>
      </c>
      <c r="J1" t="s">
        <v>119</v>
      </c>
      <c r="K1" t="s">
        <v>121</v>
      </c>
      <c r="L1" t="s">
        <v>120</v>
      </c>
    </row>
    <row r="2" spans="1:12" x14ac:dyDescent="0.25">
      <c r="A2" s="2" t="s">
        <v>1</v>
      </c>
      <c r="B2" s="8">
        <v>212.12121212121212</v>
      </c>
      <c r="C2" s="8">
        <v>348.4848484848485</v>
      </c>
      <c r="D2" s="8">
        <v>560.60606060606062</v>
      </c>
      <c r="E2" s="8">
        <v>772.72727272727275</v>
      </c>
      <c r="F2" s="8">
        <v>0</v>
      </c>
      <c r="G2" s="8">
        <v>924.24242424242425</v>
      </c>
      <c r="H2" s="8">
        <v>4060.6060606060605</v>
      </c>
      <c r="I2" s="8">
        <v>0</v>
      </c>
      <c r="J2" s="8">
        <v>1303.030303030303</v>
      </c>
      <c r="K2" s="8">
        <v>343.33333333333331</v>
      </c>
      <c r="L2" s="8">
        <f>SUM(B2:K2)</f>
        <v>8525.1515151515141</v>
      </c>
    </row>
    <row r="3" spans="1:12" x14ac:dyDescent="0.25">
      <c r="A3" s="2" t="s">
        <v>2</v>
      </c>
      <c r="B3" s="8">
        <v>0</v>
      </c>
      <c r="C3" s="8">
        <v>1772.7272727272727</v>
      </c>
      <c r="D3" s="8">
        <v>393.93939393939394</v>
      </c>
      <c r="E3" s="8">
        <v>1939.3939393939395</v>
      </c>
      <c r="F3" s="8">
        <v>0</v>
      </c>
      <c r="G3" s="8">
        <v>3030.3030303030305</v>
      </c>
      <c r="H3" s="8">
        <v>39121.21212121212</v>
      </c>
      <c r="I3" s="8">
        <v>0</v>
      </c>
      <c r="J3" s="8">
        <v>1969.6969696969697</v>
      </c>
      <c r="K3" s="8">
        <v>0</v>
      </c>
      <c r="L3" s="8">
        <f t="shared" ref="L3:L66" si="0">SUM(B3:K3)</f>
        <v>48227.272727272728</v>
      </c>
    </row>
    <row r="4" spans="1:12" x14ac:dyDescent="0.25">
      <c r="A4" s="2" t="s">
        <v>3</v>
      </c>
      <c r="B4" s="8">
        <v>560.60606060606062</v>
      </c>
      <c r="C4" s="8">
        <v>35666.666666666664</v>
      </c>
      <c r="D4" s="8">
        <v>5454.545454545455</v>
      </c>
      <c r="E4" s="8">
        <v>2818.181818181818</v>
      </c>
      <c r="F4" s="8">
        <v>0</v>
      </c>
      <c r="G4" s="8">
        <v>9924.242424242424</v>
      </c>
      <c r="H4" s="8">
        <v>1909.090909090909</v>
      </c>
      <c r="I4" s="8">
        <v>0</v>
      </c>
      <c r="J4" s="8">
        <v>4015.151515151515</v>
      </c>
      <c r="K4" s="8">
        <v>0</v>
      </c>
      <c r="L4" s="8">
        <f t="shared" si="0"/>
        <v>60348.484848484848</v>
      </c>
    </row>
    <row r="5" spans="1:12" x14ac:dyDescent="0.25">
      <c r="A5" s="2" t="s">
        <v>4</v>
      </c>
      <c r="B5" s="8">
        <v>8742.1060606060601</v>
      </c>
      <c r="C5" s="8">
        <v>15439.39393939394</v>
      </c>
      <c r="D5" s="8">
        <v>7575.772727272727</v>
      </c>
      <c r="E5" s="8">
        <v>10909.09090909091</v>
      </c>
      <c r="F5" s="8">
        <v>0</v>
      </c>
      <c r="G5" s="8">
        <v>560.60606060606062</v>
      </c>
      <c r="H5" s="8">
        <v>515.4545454545455</v>
      </c>
      <c r="I5" s="8">
        <v>0</v>
      </c>
      <c r="J5" s="8">
        <v>318.18181818181819</v>
      </c>
      <c r="K5" s="8">
        <v>0</v>
      </c>
      <c r="L5" s="8">
        <f t="shared" si="0"/>
        <v>44060.606060606064</v>
      </c>
    </row>
    <row r="6" spans="1:12" x14ac:dyDescent="0.25">
      <c r="A6" s="2" t="s">
        <v>5</v>
      </c>
      <c r="B6" s="8">
        <v>10606.136363636364</v>
      </c>
      <c r="C6" s="8">
        <v>5560.606060606061</v>
      </c>
      <c r="D6" s="8">
        <v>0</v>
      </c>
      <c r="E6" s="8">
        <v>1090.909090909091</v>
      </c>
      <c r="F6" s="8">
        <v>4757.5</v>
      </c>
      <c r="G6" s="8">
        <v>1772.7272727272727</v>
      </c>
      <c r="H6" s="8">
        <v>181.81818181818181</v>
      </c>
      <c r="I6" s="8">
        <v>0</v>
      </c>
      <c r="J6" s="8">
        <v>17378.78787878788</v>
      </c>
      <c r="K6" s="8">
        <v>0</v>
      </c>
      <c r="L6" s="8">
        <f t="shared" si="0"/>
        <v>41348.484848484848</v>
      </c>
    </row>
    <row r="7" spans="1:12" x14ac:dyDescent="0.25">
      <c r="A7" s="2" t="s">
        <v>6</v>
      </c>
      <c r="B7" s="8">
        <v>0</v>
      </c>
      <c r="C7" s="8">
        <v>75.757575757575751</v>
      </c>
      <c r="D7" s="8">
        <v>0</v>
      </c>
      <c r="E7" s="8">
        <v>60209.07575757576</v>
      </c>
      <c r="F7" s="8">
        <v>5457.590909090909</v>
      </c>
      <c r="G7" s="8">
        <v>65969.696969696975</v>
      </c>
      <c r="H7" s="8">
        <v>40772.727272727272</v>
      </c>
      <c r="I7" s="8">
        <v>0</v>
      </c>
      <c r="J7" s="8">
        <v>2878.787878787879</v>
      </c>
      <c r="K7" s="8">
        <v>0</v>
      </c>
      <c r="L7" s="8">
        <f t="shared" si="0"/>
        <v>175363.63636363635</v>
      </c>
    </row>
    <row r="8" spans="1:12" x14ac:dyDescent="0.25">
      <c r="A8" s="2" t="s">
        <v>7</v>
      </c>
      <c r="B8" s="8">
        <v>0</v>
      </c>
      <c r="C8" s="8">
        <v>91.227272727272734</v>
      </c>
      <c r="D8" s="8">
        <v>0</v>
      </c>
      <c r="E8" s="8">
        <v>0</v>
      </c>
      <c r="F8" s="8">
        <v>0</v>
      </c>
      <c r="G8" s="8">
        <v>0</v>
      </c>
      <c r="H8" s="8">
        <v>65166.348484848488</v>
      </c>
      <c r="I8" s="8">
        <v>0</v>
      </c>
      <c r="J8" s="8">
        <v>0</v>
      </c>
      <c r="K8" s="8">
        <v>0</v>
      </c>
      <c r="L8" s="8">
        <f t="shared" si="0"/>
        <v>65257.57575757576</v>
      </c>
    </row>
    <row r="9" spans="1:12" x14ac:dyDescent="0.25">
      <c r="A9" s="2" t="s">
        <v>8</v>
      </c>
      <c r="B9" s="8">
        <v>0</v>
      </c>
      <c r="C9" s="8">
        <v>8560.6060606060601</v>
      </c>
      <c r="D9" s="8">
        <v>0</v>
      </c>
      <c r="E9" s="8">
        <v>0</v>
      </c>
      <c r="F9" s="8">
        <v>0</v>
      </c>
      <c r="G9" s="8">
        <v>35863.63636363636</v>
      </c>
      <c r="H9" s="8">
        <v>19393.939393939392</v>
      </c>
      <c r="I9" s="8">
        <v>0</v>
      </c>
      <c r="J9" s="8">
        <v>7893.939393939394</v>
      </c>
      <c r="K9" s="8">
        <v>187.27272727272728</v>
      </c>
      <c r="L9" s="8">
        <f t="shared" si="0"/>
        <v>71899.393939393922</v>
      </c>
    </row>
    <row r="10" spans="1:12" x14ac:dyDescent="0.25">
      <c r="A10" s="2" t="s">
        <v>9</v>
      </c>
      <c r="B10" s="8">
        <v>0</v>
      </c>
      <c r="C10" s="8">
        <v>318.18181818181819</v>
      </c>
      <c r="D10" s="8">
        <v>0</v>
      </c>
      <c r="E10" s="8">
        <v>0</v>
      </c>
      <c r="F10" s="8">
        <v>0</v>
      </c>
      <c r="G10" s="8">
        <v>15227.272727272728</v>
      </c>
      <c r="H10" s="8">
        <v>9090.9090909090901</v>
      </c>
      <c r="I10" s="8">
        <v>0</v>
      </c>
      <c r="J10" s="8">
        <v>17378.78787878788</v>
      </c>
      <c r="K10" s="8">
        <v>0</v>
      </c>
      <c r="L10" s="8">
        <f t="shared" si="0"/>
        <v>42015.15151515152</v>
      </c>
    </row>
    <row r="11" spans="1:12" x14ac:dyDescent="0.25">
      <c r="A11" s="2" t="s">
        <v>10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6585.787878787879</v>
      </c>
      <c r="H11" s="8">
        <v>530.60606060606062</v>
      </c>
      <c r="I11" s="8">
        <v>0</v>
      </c>
      <c r="J11" s="8">
        <v>777.5454545454545</v>
      </c>
      <c r="K11" s="8">
        <v>0</v>
      </c>
      <c r="L11" s="8">
        <f t="shared" si="0"/>
        <v>7893.939393939394</v>
      </c>
    </row>
    <row r="12" spans="1:12" x14ac:dyDescent="0.25">
      <c r="A12" s="2" t="s">
        <v>11</v>
      </c>
      <c r="B12" s="8">
        <v>0</v>
      </c>
      <c r="C12" s="8">
        <v>2878.787878787879</v>
      </c>
      <c r="D12" s="8">
        <v>0</v>
      </c>
      <c r="E12" s="8">
        <v>0</v>
      </c>
      <c r="F12" s="8">
        <v>0</v>
      </c>
      <c r="G12" s="8">
        <v>49469.696969696968</v>
      </c>
      <c r="H12" s="8">
        <v>64045.454545454544</v>
      </c>
      <c r="I12" s="8">
        <v>0</v>
      </c>
      <c r="J12" s="8">
        <v>45463.13636363636</v>
      </c>
      <c r="K12" s="8">
        <v>11633.272575757575</v>
      </c>
      <c r="L12" s="8">
        <f t="shared" si="0"/>
        <v>173490.34833333333</v>
      </c>
    </row>
    <row r="13" spans="1:12" x14ac:dyDescent="0.25">
      <c r="A13" s="2" t="s">
        <v>12</v>
      </c>
      <c r="B13" s="8">
        <v>0</v>
      </c>
      <c r="C13" s="8">
        <v>606.06060606060601</v>
      </c>
      <c r="D13" s="8">
        <v>1142.2272727272727</v>
      </c>
      <c r="E13" s="8">
        <v>0</v>
      </c>
      <c r="F13" s="8">
        <v>0</v>
      </c>
      <c r="G13" s="8">
        <v>83651.515151515152</v>
      </c>
      <c r="H13" s="8">
        <v>13645.651515151516</v>
      </c>
      <c r="I13" s="8">
        <v>0</v>
      </c>
      <c r="J13" s="8">
        <v>1772.7272727272727</v>
      </c>
      <c r="K13" s="8">
        <v>0</v>
      </c>
      <c r="L13" s="8">
        <f t="shared" si="0"/>
        <v>100818.18181818182</v>
      </c>
    </row>
    <row r="14" spans="1:12" x14ac:dyDescent="0.25">
      <c r="A14" s="2" t="s">
        <v>13</v>
      </c>
      <c r="B14" s="8">
        <v>3136.3636363636365</v>
      </c>
      <c r="C14" s="8">
        <v>303.030303030303</v>
      </c>
      <c r="D14" s="8">
        <v>0</v>
      </c>
      <c r="E14" s="8">
        <v>0</v>
      </c>
      <c r="F14" s="8">
        <v>0</v>
      </c>
      <c r="G14" s="8">
        <v>16696.969696969696</v>
      </c>
      <c r="H14" s="8">
        <v>0</v>
      </c>
      <c r="I14" s="8">
        <v>0</v>
      </c>
      <c r="J14" s="8">
        <v>24621.21212121212</v>
      </c>
      <c r="K14" s="8">
        <v>0</v>
      </c>
      <c r="L14" s="8">
        <f t="shared" si="0"/>
        <v>44757.57575757576</v>
      </c>
    </row>
    <row r="15" spans="1:12" x14ac:dyDescent="0.25">
      <c r="A15" s="2" t="s">
        <v>14</v>
      </c>
      <c r="B15" s="8">
        <v>5363.636363636364</v>
      </c>
      <c r="C15" s="8">
        <v>16848.484848484848</v>
      </c>
      <c r="D15" s="8">
        <v>5363.636363636364</v>
      </c>
      <c r="E15" s="8">
        <v>0</v>
      </c>
      <c r="F15" s="8">
        <v>24318.78787878788</v>
      </c>
      <c r="G15" s="8">
        <v>2878.787878787879</v>
      </c>
      <c r="H15" s="8">
        <v>606.06060606060601</v>
      </c>
      <c r="I15" s="8">
        <v>0</v>
      </c>
      <c r="J15" s="8">
        <v>15439.39393939394</v>
      </c>
      <c r="K15" s="8">
        <v>0</v>
      </c>
      <c r="L15" s="8">
        <f t="shared" si="0"/>
        <v>70818.787878787887</v>
      </c>
    </row>
    <row r="16" spans="1:12" x14ac:dyDescent="0.25">
      <c r="A16" s="2" t="s">
        <v>15</v>
      </c>
      <c r="B16" s="8">
        <v>15439.39393939394</v>
      </c>
      <c r="C16" s="8">
        <v>121.21212121212122</v>
      </c>
      <c r="D16" s="8">
        <v>15439.39393939394</v>
      </c>
      <c r="E16" s="8">
        <v>560.60606060606062</v>
      </c>
      <c r="F16" s="8">
        <v>0</v>
      </c>
      <c r="G16" s="8">
        <v>5591.212121212121</v>
      </c>
      <c r="H16" s="8">
        <v>18454.545454545456</v>
      </c>
      <c r="I16" s="8">
        <v>0</v>
      </c>
      <c r="J16" s="8">
        <v>5560.606060606061</v>
      </c>
      <c r="K16" s="8">
        <v>0</v>
      </c>
      <c r="L16" s="8">
        <f t="shared" si="0"/>
        <v>61166.969696969703</v>
      </c>
    </row>
    <row r="17" spans="1:12" x14ac:dyDescent="0.25">
      <c r="A17" s="2" t="s">
        <v>16</v>
      </c>
      <c r="B17" s="8">
        <v>5560.606060606061</v>
      </c>
      <c r="C17" s="8">
        <v>469.69696969696969</v>
      </c>
      <c r="D17" s="8">
        <v>5560.606060606061</v>
      </c>
      <c r="E17" s="8">
        <v>39121.21212121212</v>
      </c>
      <c r="F17" s="8">
        <v>0</v>
      </c>
      <c r="G17" s="8">
        <v>59379.090909090912</v>
      </c>
      <c r="H17" s="8">
        <v>0</v>
      </c>
      <c r="I17" s="8">
        <v>0</v>
      </c>
      <c r="J17" s="8">
        <v>75.757575757575751</v>
      </c>
      <c r="K17" s="8">
        <v>0</v>
      </c>
      <c r="L17" s="8">
        <f t="shared" si="0"/>
        <v>110166.9696969697</v>
      </c>
    </row>
    <row r="18" spans="1:12" x14ac:dyDescent="0.25">
      <c r="A18" s="2" t="s">
        <v>17</v>
      </c>
      <c r="B18" s="8">
        <v>75.757575757575751</v>
      </c>
      <c r="C18" s="8">
        <v>4181.818181818182</v>
      </c>
      <c r="D18" s="8">
        <v>75.757575757575751</v>
      </c>
      <c r="E18" s="8">
        <v>1909.090909090909</v>
      </c>
      <c r="F18" s="8">
        <v>0</v>
      </c>
      <c r="G18" s="8">
        <v>3170.4545454545455</v>
      </c>
      <c r="H18" s="8">
        <v>121.21212121212122</v>
      </c>
      <c r="I18" s="8">
        <v>0</v>
      </c>
      <c r="J18" s="8">
        <v>94045.454545454544</v>
      </c>
      <c r="K18" s="8">
        <v>0</v>
      </c>
      <c r="L18" s="8">
        <f t="shared" si="0"/>
        <v>103579.54545454546</v>
      </c>
    </row>
    <row r="19" spans="1:12" x14ac:dyDescent="0.25">
      <c r="A19" s="2" t="s">
        <v>18</v>
      </c>
      <c r="B19" s="8">
        <v>162227.27272727274</v>
      </c>
      <c r="C19" s="8">
        <v>227.27272727272728</v>
      </c>
      <c r="D19" s="8">
        <v>25863.636363636364</v>
      </c>
      <c r="E19" s="8">
        <v>515.4545454545455</v>
      </c>
      <c r="F19" s="8">
        <v>0</v>
      </c>
      <c r="G19" s="8">
        <v>1772.7272727272727</v>
      </c>
      <c r="H19" s="8">
        <v>0</v>
      </c>
      <c r="I19" s="8">
        <v>0</v>
      </c>
      <c r="J19" s="8">
        <v>124.6969696969697</v>
      </c>
      <c r="K19" s="8">
        <v>0</v>
      </c>
      <c r="L19" s="8">
        <f t="shared" si="0"/>
        <v>190731.06060606061</v>
      </c>
    </row>
    <row r="20" spans="1:12" x14ac:dyDescent="0.25">
      <c r="A20" s="2" t="s">
        <v>19</v>
      </c>
      <c r="B20" s="8">
        <v>4015.151515151515</v>
      </c>
      <c r="C20" s="8">
        <v>0</v>
      </c>
      <c r="D20" s="8">
        <v>4015.151515151515</v>
      </c>
      <c r="E20" s="8">
        <v>181.81818181818181</v>
      </c>
      <c r="F20" s="8">
        <v>0</v>
      </c>
      <c r="G20" s="8">
        <v>291272.72727272729</v>
      </c>
      <c r="H20" s="8">
        <v>53181.818181818184</v>
      </c>
      <c r="I20" s="8">
        <v>0</v>
      </c>
      <c r="J20" s="8">
        <v>318.18181818181819</v>
      </c>
      <c r="K20" s="8">
        <v>0</v>
      </c>
      <c r="L20" s="8">
        <f t="shared" si="0"/>
        <v>352984.84848484851</v>
      </c>
    </row>
    <row r="21" spans="1:12" x14ac:dyDescent="0.25">
      <c r="A21" s="2" t="s">
        <v>20</v>
      </c>
      <c r="B21" s="8">
        <v>318.18181818181819</v>
      </c>
      <c r="C21" s="8">
        <v>303.030303030303</v>
      </c>
      <c r="D21" s="8">
        <v>318.18181818181819</v>
      </c>
      <c r="E21" s="8">
        <v>25621.21212121212</v>
      </c>
      <c r="F21" s="8">
        <v>0</v>
      </c>
      <c r="G21" s="8">
        <v>394227.27272727271</v>
      </c>
      <c r="H21" s="8">
        <v>10288.181818181818</v>
      </c>
      <c r="I21" s="8">
        <v>0</v>
      </c>
      <c r="J21" s="8">
        <v>17378.78787878788</v>
      </c>
      <c r="K21" s="8">
        <v>0</v>
      </c>
      <c r="L21" s="8">
        <f t="shared" si="0"/>
        <v>448454.84848484851</v>
      </c>
    </row>
    <row r="22" spans="1:12" x14ac:dyDescent="0.25">
      <c r="A22" s="2" t="s">
        <v>21</v>
      </c>
      <c r="B22" s="8">
        <v>17378.78787878788</v>
      </c>
      <c r="C22" s="8">
        <v>10761.363636363636</v>
      </c>
      <c r="D22" s="8">
        <v>17378.78787878788</v>
      </c>
      <c r="E22" s="8">
        <v>3712.121212121212</v>
      </c>
      <c r="F22" s="8">
        <v>0</v>
      </c>
      <c r="G22" s="8">
        <v>217681.81818181818</v>
      </c>
      <c r="H22" s="8">
        <v>606.06060606060601</v>
      </c>
      <c r="I22" s="8">
        <v>0</v>
      </c>
      <c r="J22" s="8">
        <v>2878.787878787879</v>
      </c>
      <c r="K22" s="8">
        <v>0</v>
      </c>
      <c r="L22" s="8">
        <f t="shared" si="0"/>
        <v>270397.72727272729</v>
      </c>
    </row>
    <row r="23" spans="1:12" x14ac:dyDescent="0.25">
      <c r="A23" s="2" t="s">
        <v>22</v>
      </c>
      <c r="B23" s="8">
        <v>2878.787878787879</v>
      </c>
      <c r="C23" s="8">
        <v>0</v>
      </c>
      <c r="D23" s="8">
        <v>2878.787878787879</v>
      </c>
      <c r="E23" s="8">
        <v>4242.424242424242</v>
      </c>
      <c r="F23" s="8">
        <v>0</v>
      </c>
      <c r="G23" s="8">
        <v>373787.87878787878</v>
      </c>
      <c r="H23" s="8">
        <v>303.030303030303</v>
      </c>
      <c r="I23" s="8">
        <v>0</v>
      </c>
      <c r="J23" s="8">
        <v>75.757575757575751</v>
      </c>
      <c r="K23" s="8">
        <v>0</v>
      </c>
      <c r="L23" s="8">
        <f t="shared" si="0"/>
        <v>384166.66666666663</v>
      </c>
    </row>
    <row r="24" spans="1:12" x14ac:dyDescent="0.25">
      <c r="A24" s="2" t="s">
        <v>23</v>
      </c>
      <c r="B24" s="8">
        <v>0</v>
      </c>
      <c r="C24" s="8">
        <v>0</v>
      </c>
      <c r="D24" s="8">
        <v>606.06060606060601</v>
      </c>
      <c r="E24" s="8">
        <v>2121.212121212121</v>
      </c>
      <c r="F24" s="8">
        <v>0</v>
      </c>
      <c r="G24" s="8">
        <v>237984.84848484848</v>
      </c>
      <c r="H24" s="8">
        <v>92606.060606060608</v>
      </c>
      <c r="I24" s="8">
        <v>0</v>
      </c>
      <c r="J24" s="8">
        <v>12515.151515151516</v>
      </c>
      <c r="K24" s="8">
        <v>0</v>
      </c>
      <c r="L24" s="8">
        <f t="shared" si="0"/>
        <v>345833.33333333331</v>
      </c>
    </row>
    <row r="25" spans="1:12" x14ac:dyDescent="0.25">
      <c r="A25" s="2" t="s">
        <v>24</v>
      </c>
      <c r="B25" s="8">
        <v>75.757575757575751</v>
      </c>
      <c r="C25" s="8">
        <v>10151.515151515152</v>
      </c>
      <c r="D25" s="8">
        <v>303.030303030303</v>
      </c>
      <c r="E25" s="8">
        <v>4848.484848484848</v>
      </c>
      <c r="F25" s="8">
        <v>0</v>
      </c>
      <c r="G25" s="8">
        <v>53106.060606060608</v>
      </c>
      <c r="H25" s="8">
        <v>121.21212121212122</v>
      </c>
      <c r="I25" s="8">
        <v>0</v>
      </c>
      <c r="J25" s="8">
        <v>1893.939393939394</v>
      </c>
      <c r="K25" s="8">
        <v>1825.909090909091</v>
      </c>
      <c r="L25" s="8">
        <f t="shared" si="0"/>
        <v>72325.909090909088</v>
      </c>
    </row>
    <row r="26" spans="1:12" x14ac:dyDescent="0.25">
      <c r="A26" s="2" t="s">
        <v>25</v>
      </c>
      <c r="B26" s="8">
        <v>196.96969696969697</v>
      </c>
      <c r="C26" s="8">
        <v>0</v>
      </c>
      <c r="D26" s="8">
        <v>16848.484848484848</v>
      </c>
      <c r="E26" s="8">
        <v>106.06060606060606</v>
      </c>
      <c r="F26" s="8">
        <v>318.18181818181819</v>
      </c>
      <c r="G26" s="8">
        <v>94893.939393939392</v>
      </c>
      <c r="H26" s="8">
        <v>469.69696969696969</v>
      </c>
      <c r="I26" s="8">
        <v>0</v>
      </c>
      <c r="J26" s="8">
        <v>318.18181818181819</v>
      </c>
      <c r="K26" s="8">
        <v>36736.666666666664</v>
      </c>
      <c r="L26" s="8">
        <f t="shared" si="0"/>
        <v>149888.18181818182</v>
      </c>
    </row>
    <row r="27" spans="1:12" x14ac:dyDescent="0.25">
      <c r="A27" s="2" t="s">
        <v>26</v>
      </c>
      <c r="B27" s="8">
        <v>0</v>
      </c>
      <c r="C27" s="8">
        <v>1772.7272727272727</v>
      </c>
      <c r="D27" s="8">
        <v>121.21212121212122</v>
      </c>
      <c r="E27" s="8">
        <v>4287.878787878788</v>
      </c>
      <c r="F27" s="8">
        <v>631.81818181818187</v>
      </c>
      <c r="G27" s="8">
        <v>18893.939393939392</v>
      </c>
      <c r="H27" s="8">
        <v>4181.818181818182</v>
      </c>
      <c r="I27" s="8">
        <v>1140.909090909091</v>
      </c>
      <c r="J27" s="8">
        <v>712.12121212121212</v>
      </c>
      <c r="K27" s="8">
        <v>296.5151515151515</v>
      </c>
      <c r="L27" s="8">
        <f t="shared" si="0"/>
        <v>32038.939393939392</v>
      </c>
    </row>
    <row r="28" spans="1:12" x14ac:dyDescent="0.25">
      <c r="A28" s="2" t="s">
        <v>27</v>
      </c>
      <c r="B28" s="8">
        <v>0</v>
      </c>
      <c r="C28" s="8">
        <v>35666.666666666664</v>
      </c>
      <c r="D28" s="8">
        <v>17136.363636363636</v>
      </c>
      <c r="E28" s="8">
        <v>0</v>
      </c>
      <c r="F28" s="8">
        <v>7606.060606060606</v>
      </c>
      <c r="G28" s="8">
        <v>275606.06060606061</v>
      </c>
      <c r="H28" s="8">
        <v>227.27272727272728</v>
      </c>
      <c r="I28" s="8">
        <v>44348.78787878788</v>
      </c>
      <c r="J28" s="8">
        <v>68030.303030303025</v>
      </c>
      <c r="K28" s="8">
        <v>5727.4242424242429</v>
      </c>
      <c r="L28" s="8">
        <f t="shared" si="0"/>
        <v>454348.93939393939</v>
      </c>
    </row>
    <row r="29" spans="1:12" x14ac:dyDescent="0.25">
      <c r="A29" s="2" t="s">
        <v>28</v>
      </c>
      <c r="B29" s="8">
        <v>0</v>
      </c>
      <c r="C29" s="8">
        <v>15439.39393939394</v>
      </c>
      <c r="D29" s="8">
        <v>34484.848484848488</v>
      </c>
      <c r="E29" s="8">
        <v>606.06060606060601</v>
      </c>
      <c r="F29" s="8">
        <v>0</v>
      </c>
      <c r="G29" s="8">
        <v>27909.090909090908</v>
      </c>
      <c r="H29" s="8">
        <v>227367.12121212122</v>
      </c>
      <c r="I29" s="8">
        <v>0</v>
      </c>
      <c r="J29" s="8">
        <v>23814.696969696968</v>
      </c>
      <c r="K29" s="8">
        <v>78.030303030303031</v>
      </c>
      <c r="L29" s="8">
        <f t="shared" si="0"/>
        <v>329699.24242424237</v>
      </c>
    </row>
    <row r="30" spans="1:12" x14ac:dyDescent="0.25">
      <c r="A30" s="2" t="s">
        <v>29</v>
      </c>
      <c r="B30" s="8">
        <v>0</v>
      </c>
      <c r="C30" s="8">
        <v>5560.606060606061</v>
      </c>
      <c r="D30" s="8">
        <v>227.27272727272728</v>
      </c>
      <c r="E30" s="8">
        <v>18454.545454545456</v>
      </c>
      <c r="F30" s="8">
        <v>0</v>
      </c>
      <c r="G30" s="8">
        <v>0</v>
      </c>
      <c r="H30" s="8">
        <v>303.030303030303</v>
      </c>
      <c r="I30" s="8">
        <v>0</v>
      </c>
      <c r="J30" s="8">
        <v>1106.6666666666667</v>
      </c>
      <c r="K30" s="8">
        <v>48488.030303030304</v>
      </c>
      <c r="L30" s="8">
        <f t="shared" si="0"/>
        <v>74140.15151515152</v>
      </c>
    </row>
    <row r="31" spans="1:12" x14ac:dyDescent="0.25">
      <c r="A31" s="2" t="s">
        <v>30</v>
      </c>
      <c r="B31" s="8">
        <v>0</v>
      </c>
      <c r="C31" s="8">
        <v>75.757575757575751</v>
      </c>
      <c r="D31" s="8">
        <v>0</v>
      </c>
      <c r="E31" s="8">
        <v>0</v>
      </c>
      <c r="F31" s="8">
        <v>0</v>
      </c>
      <c r="G31" s="8">
        <v>4803.030303030303</v>
      </c>
      <c r="H31" s="8">
        <v>0</v>
      </c>
      <c r="I31" s="8">
        <v>0</v>
      </c>
      <c r="J31" s="8">
        <v>1787.878787878788</v>
      </c>
      <c r="K31" s="8">
        <v>4135.606060606061</v>
      </c>
      <c r="L31" s="8">
        <f t="shared" si="0"/>
        <v>10802.272727272728</v>
      </c>
    </row>
    <row r="32" spans="1:12" x14ac:dyDescent="0.25">
      <c r="A32" s="2" t="s">
        <v>31</v>
      </c>
      <c r="B32" s="8">
        <v>0</v>
      </c>
      <c r="C32" s="8">
        <v>162227.27272727274</v>
      </c>
      <c r="D32" s="8">
        <v>303.030303030303</v>
      </c>
      <c r="E32" s="8">
        <v>121.21212121212122</v>
      </c>
      <c r="F32" s="8">
        <v>0</v>
      </c>
      <c r="G32" s="8">
        <v>187181.81818181818</v>
      </c>
      <c r="H32" s="8">
        <v>0</v>
      </c>
      <c r="I32" s="8">
        <v>0</v>
      </c>
      <c r="J32" s="8">
        <v>33227.272727272728</v>
      </c>
      <c r="K32" s="8">
        <v>327.72727272727275</v>
      </c>
      <c r="L32" s="8">
        <f t="shared" si="0"/>
        <v>383388.33333333337</v>
      </c>
    </row>
    <row r="33" spans="1:12" x14ac:dyDescent="0.25">
      <c r="A33" s="2" t="s">
        <v>32</v>
      </c>
      <c r="B33" s="8">
        <v>0</v>
      </c>
      <c r="C33" s="8">
        <v>4015.151515151515</v>
      </c>
      <c r="D33" s="8">
        <v>606.06060606060601</v>
      </c>
      <c r="E33" s="8">
        <v>1772.7272727272727</v>
      </c>
      <c r="F33" s="8">
        <v>0</v>
      </c>
      <c r="G33" s="8">
        <v>15439.39393939394</v>
      </c>
      <c r="H33" s="8">
        <v>606.06060606060601</v>
      </c>
      <c r="I33" s="8">
        <v>0</v>
      </c>
      <c r="J33" s="8">
        <v>9337.121212121212</v>
      </c>
      <c r="K33" s="8">
        <v>17900.151515151516</v>
      </c>
      <c r="L33" s="8">
        <f t="shared" si="0"/>
        <v>49676.666666666672</v>
      </c>
    </row>
    <row r="34" spans="1:12" x14ac:dyDescent="0.25">
      <c r="A34" s="2" t="s">
        <v>33</v>
      </c>
      <c r="B34" s="8">
        <v>0</v>
      </c>
      <c r="C34" s="8">
        <v>318.18181818181819</v>
      </c>
      <c r="D34" s="8">
        <v>303.030303030303</v>
      </c>
      <c r="E34" s="8">
        <v>35666.666666666664</v>
      </c>
      <c r="F34" s="8">
        <v>0</v>
      </c>
      <c r="G34" s="8">
        <v>35863.63636363636</v>
      </c>
      <c r="H34" s="8">
        <v>303.030303030303</v>
      </c>
      <c r="I34" s="8">
        <v>0</v>
      </c>
      <c r="J34" s="8">
        <v>4727.575757575758</v>
      </c>
      <c r="K34" s="8">
        <v>2965.1515151515155</v>
      </c>
      <c r="L34" s="8">
        <f t="shared" si="0"/>
        <v>80147.272727272721</v>
      </c>
    </row>
    <row r="35" spans="1:12" x14ac:dyDescent="0.25">
      <c r="A35" s="2" t="s">
        <v>34</v>
      </c>
      <c r="B35" s="8">
        <v>39121.21212121212</v>
      </c>
      <c r="C35" s="8">
        <v>17378.78787878788</v>
      </c>
      <c r="D35" s="8">
        <v>16848.484848484848</v>
      </c>
      <c r="E35" s="8">
        <v>15439.39393939394</v>
      </c>
      <c r="F35" s="8">
        <v>0</v>
      </c>
      <c r="G35" s="8">
        <v>300054.01515151514</v>
      </c>
      <c r="H35" s="8">
        <v>16848.484848484848</v>
      </c>
      <c r="I35" s="8">
        <v>0</v>
      </c>
      <c r="J35" s="8">
        <v>34309.621212121216</v>
      </c>
      <c r="K35" s="8">
        <v>0</v>
      </c>
      <c r="L35" s="8">
        <f t="shared" si="0"/>
        <v>440000</v>
      </c>
    </row>
    <row r="36" spans="1:12" x14ac:dyDescent="0.25">
      <c r="A36" s="2" t="s">
        <v>35</v>
      </c>
      <c r="B36" s="8">
        <v>1909.090909090909</v>
      </c>
      <c r="C36" s="8">
        <v>2878.787878787879</v>
      </c>
      <c r="D36" s="8">
        <v>121.21212121212122</v>
      </c>
      <c r="E36" s="8">
        <v>5560.606060606061</v>
      </c>
      <c r="F36" s="8">
        <v>0</v>
      </c>
      <c r="G36" s="8">
        <v>71318.181818181823</v>
      </c>
      <c r="H36" s="8">
        <v>121.21212121212122</v>
      </c>
      <c r="I36" s="8">
        <v>0</v>
      </c>
      <c r="J36" s="8">
        <v>6606.060606060606</v>
      </c>
      <c r="K36" s="8">
        <v>0</v>
      </c>
      <c r="L36" s="8">
        <f t="shared" si="0"/>
        <v>88515.151515151534</v>
      </c>
    </row>
    <row r="37" spans="1:12" x14ac:dyDescent="0.25">
      <c r="A37" s="2" t="s">
        <v>36</v>
      </c>
      <c r="B37" s="8">
        <v>515.4545454545455</v>
      </c>
      <c r="C37" s="8">
        <v>0</v>
      </c>
      <c r="D37" s="8">
        <v>469.69696969696969</v>
      </c>
      <c r="E37" s="8">
        <v>75.757575757575751</v>
      </c>
      <c r="F37" s="8">
        <v>0</v>
      </c>
      <c r="G37" s="8">
        <v>4015.151515151515</v>
      </c>
      <c r="H37" s="8">
        <v>469.69696969696969</v>
      </c>
      <c r="I37" s="8">
        <v>0</v>
      </c>
      <c r="J37" s="8">
        <v>3090.6060606060605</v>
      </c>
      <c r="K37" s="8">
        <v>0</v>
      </c>
      <c r="L37" s="8">
        <f t="shared" si="0"/>
        <v>8636.363636363636</v>
      </c>
    </row>
    <row r="38" spans="1:12" x14ac:dyDescent="0.25">
      <c r="A38" s="2" t="s">
        <v>37</v>
      </c>
      <c r="B38" s="8">
        <v>181.81818181818181</v>
      </c>
      <c r="C38" s="8">
        <v>75.757575757575751</v>
      </c>
      <c r="D38" s="8">
        <v>4181.818181818182</v>
      </c>
      <c r="E38" s="8">
        <v>162227.27272727274</v>
      </c>
      <c r="F38" s="8">
        <v>0</v>
      </c>
      <c r="G38" s="8">
        <v>33651.515151515152</v>
      </c>
      <c r="H38" s="8">
        <v>4181.818181818182</v>
      </c>
      <c r="I38" s="8">
        <v>0</v>
      </c>
      <c r="J38" s="8">
        <v>4015.151515151515</v>
      </c>
      <c r="K38" s="8">
        <v>515</v>
      </c>
      <c r="L38" s="8">
        <f t="shared" si="0"/>
        <v>209030.15151515152</v>
      </c>
    </row>
    <row r="39" spans="1:12" x14ac:dyDescent="0.25">
      <c r="A39" s="2" t="s">
        <v>38</v>
      </c>
      <c r="B39" s="8">
        <v>25621.21212121212</v>
      </c>
      <c r="C39" s="8">
        <v>196.96969696969697</v>
      </c>
      <c r="D39" s="8">
        <v>227.27272727272728</v>
      </c>
      <c r="E39" s="8">
        <v>4015.151515151515</v>
      </c>
      <c r="F39" s="8">
        <v>0</v>
      </c>
      <c r="G39" s="8">
        <v>2227.2727272727275</v>
      </c>
      <c r="H39" s="8">
        <v>227.27272727272728</v>
      </c>
      <c r="I39" s="8">
        <v>0</v>
      </c>
      <c r="J39" s="8">
        <v>318.18181818181819</v>
      </c>
      <c r="K39" s="8">
        <v>2403.3333333333335</v>
      </c>
      <c r="L39" s="8">
        <f t="shared" si="0"/>
        <v>35236.666666666672</v>
      </c>
    </row>
    <row r="40" spans="1:12" x14ac:dyDescent="0.25">
      <c r="A40" s="2" t="s">
        <v>39</v>
      </c>
      <c r="B40" s="8">
        <v>3712.121212121212</v>
      </c>
      <c r="C40" s="8">
        <v>0</v>
      </c>
      <c r="D40" s="8">
        <v>0</v>
      </c>
      <c r="E40" s="8">
        <v>318.18181818181819</v>
      </c>
      <c r="F40" s="8">
        <v>0</v>
      </c>
      <c r="G40" s="8">
        <v>30151.515151515152</v>
      </c>
      <c r="H40" s="8">
        <v>0</v>
      </c>
      <c r="I40" s="8">
        <v>0</v>
      </c>
      <c r="J40" s="8">
        <v>17378.78787878788</v>
      </c>
      <c r="K40" s="8">
        <v>2262.878787878788</v>
      </c>
      <c r="L40" s="8">
        <f t="shared" si="0"/>
        <v>53823.484848484848</v>
      </c>
    </row>
    <row r="41" spans="1:12" x14ac:dyDescent="0.25">
      <c r="A41" s="2" t="s">
        <v>40</v>
      </c>
      <c r="B41" s="8">
        <v>4242.424242424242</v>
      </c>
      <c r="C41" s="8">
        <v>0</v>
      </c>
      <c r="D41" s="8">
        <v>303.030303030303</v>
      </c>
      <c r="E41" s="8">
        <v>17378.78787878788</v>
      </c>
      <c r="F41" s="8">
        <v>0</v>
      </c>
      <c r="G41" s="8">
        <v>67833.333333333328</v>
      </c>
      <c r="H41" s="8">
        <v>303.030303030303</v>
      </c>
      <c r="I41" s="8">
        <v>0</v>
      </c>
      <c r="J41" s="8">
        <v>2878.787878787879</v>
      </c>
      <c r="K41" s="8">
        <v>0</v>
      </c>
      <c r="L41" s="8">
        <f t="shared" si="0"/>
        <v>92939.393939393922</v>
      </c>
    </row>
    <row r="42" spans="1:12" x14ac:dyDescent="0.25">
      <c r="A42" s="2" t="s">
        <v>41</v>
      </c>
      <c r="B42" s="8">
        <v>2121.212121212121</v>
      </c>
      <c r="C42" s="8">
        <v>0</v>
      </c>
      <c r="D42" s="8">
        <v>1772.7272727272727</v>
      </c>
      <c r="E42" s="8">
        <v>2878.787878787879</v>
      </c>
      <c r="F42" s="8">
        <v>0</v>
      </c>
      <c r="G42" s="8">
        <v>16924.242424242424</v>
      </c>
      <c r="H42" s="8">
        <v>2424.242424242424</v>
      </c>
      <c r="I42" s="8">
        <v>0</v>
      </c>
      <c r="J42" s="8">
        <v>4015.151515151515</v>
      </c>
      <c r="K42" s="8">
        <v>873.93939393939399</v>
      </c>
      <c r="L42" s="8">
        <f t="shared" si="0"/>
        <v>31010.303030303032</v>
      </c>
    </row>
    <row r="43" spans="1:12" x14ac:dyDescent="0.25">
      <c r="A43" s="2" t="s">
        <v>42</v>
      </c>
      <c r="B43" s="8">
        <v>4954.545454545455</v>
      </c>
      <c r="C43" s="8">
        <v>0</v>
      </c>
      <c r="D43" s="8">
        <v>35666.666666666664</v>
      </c>
      <c r="E43" s="8">
        <v>606.06060606060601</v>
      </c>
      <c r="F43" s="8">
        <v>0</v>
      </c>
      <c r="G43" s="8">
        <v>202333.33333333334</v>
      </c>
      <c r="H43" s="8">
        <v>1500.030303030303</v>
      </c>
      <c r="I43" s="8">
        <v>0</v>
      </c>
      <c r="J43" s="8">
        <v>12130.60606060606</v>
      </c>
      <c r="K43" s="8">
        <v>661.35363636363638</v>
      </c>
      <c r="L43" s="8">
        <f t="shared" si="0"/>
        <v>257852.59606060607</v>
      </c>
    </row>
    <row r="44" spans="1:12" x14ac:dyDescent="0.25">
      <c r="A44" s="2" t="s">
        <v>43</v>
      </c>
      <c r="B44" s="8">
        <v>106.06060606060606</v>
      </c>
      <c r="C44" s="8">
        <v>606.06060606060601</v>
      </c>
      <c r="D44" s="8">
        <v>15439.39393939394</v>
      </c>
      <c r="E44" s="8">
        <v>303.030303030303</v>
      </c>
      <c r="F44" s="8">
        <v>1772.7272727272727</v>
      </c>
      <c r="G44" s="8">
        <v>136651.51515151514</v>
      </c>
      <c r="H44" s="8">
        <v>1863.7121212121212</v>
      </c>
      <c r="I44" s="8">
        <v>0</v>
      </c>
      <c r="J44" s="8">
        <v>15560.60606060606</v>
      </c>
      <c r="K44" s="8">
        <v>1248.4068181818182</v>
      </c>
      <c r="L44" s="8">
        <f t="shared" si="0"/>
        <v>173551.51287878788</v>
      </c>
    </row>
    <row r="45" spans="1:12" x14ac:dyDescent="0.25">
      <c r="A45" s="2" t="s">
        <v>44</v>
      </c>
      <c r="B45" s="8">
        <v>19439.39393939394</v>
      </c>
      <c r="C45" s="8">
        <v>303.030303030303</v>
      </c>
      <c r="D45" s="8">
        <v>5469.69696969697</v>
      </c>
      <c r="E45" s="8">
        <v>1696.969696969697</v>
      </c>
      <c r="F45" s="8">
        <v>5363.636363636364</v>
      </c>
      <c r="G45" s="8">
        <v>5560.606060606061</v>
      </c>
      <c r="H45" s="8">
        <v>606.06060606060601</v>
      </c>
      <c r="I45" s="8">
        <v>0</v>
      </c>
      <c r="J45" s="8">
        <v>2424.242424242424</v>
      </c>
      <c r="K45" s="8">
        <v>0</v>
      </c>
      <c r="L45" s="8">
        <f t="shared" si="0"/>
        <v>40863.636363636368</v>
      </c>
    </row>
    <row r="46" spans="1:12" x14ac:dyDescent="0.25">
      <c r="A46" s="2" t="s">
        <v>45</v>
      </c>
      <c r="B46" s="8">
        <v>0</v>
      </c>
      <c r="C46" s="8">
        <v>16848.484848484848</v>
      </c>
      <c r="D46" s="8">
        <v>75.757575757575751</v>
      </c>
      <c r="E46" s="8">
        <v>121.21212121212122</v>
      </c>
      <c r="F46" s="8">
        <v>15439.39393939394</v>
      </c>
      <c r="G46" s="8">
        <v>75.757575757575751</v>
      </c>
      <c r="H46" s="8">
        <v>303.030303030303</v>
      </c>
      <c r="I46" s="8">
        <v>0</v>
      </c>
      <c r="J46" s="8">
        <v>7549.242424242424</v>
      </c>
      <c r="K46" s="8">
        <v>312.12121212121212</v>
      </c>
      <c r="L46" s="8">
        <f t="shared" si="0"/>
        <v>40725</v>
      </c>
    </row>
    <row r="47" spans="1:12" x14ac:dyDescent="0.25">
      <c r="A47" s="2" t="s">
        <v>46</v>
      </c>
      <c r="B47" s="8">
        <v>606.06060606060601</v>
      </c>
      <c r="C47" s="8">
        <v>121.21212121212122</v>
      </c>
      <c r="D47" s="8">
        <v>1825.8030303030303</v>
      </c>
      <c r="E47" s="8">
        <v>469.69696969696969</v>
      </c>
      <c r="F47" s="8">
        <v>5560.606060606061</v>
      </c>
      <c r="G47" s="8">
        <v>56166.666666666664</v>
      </c>
      <c r="H47" s="8">
        <v>181.81818181818181</v>
      </c>
      <c r="I47" s="8">
        <v>0</v>
      </c>
      <c r="J47" s="8">
        <v>6007.530303030303</v>
      </c>
      <c r="K47" s="8">
        <v>187.27272727272728</v>
      </c>
      <c r="L47" s="8">
        <f t="shared" si="0"/>
        <v>71126.666666666657</v>
      </c>
    </row>
    <row r="48" spans="1:12" x14ac:dyDescent="0.25">
      <c r="A48" s="2" t="s">
        <v>47</v>
      </c>
      <c r="B48" s="8">
        <v>3303.030303030303</v>
      </c>
      <c r="C48" s="8">
        <v>469.69696969696969</v>
      </c>
      <c r="D48" s="8">
        <v>75.757575757575751</v>
      </c>
      <c r="E48" s="8">
        <v>1151.5151515151515</v>
      </c>
      <c r="F48" s="8">
        <v>75.757575757575751</v>
      </c>
      <c r="G48" s="8">
        <v>307045.45454545453</v>
      </c>
      <c r="H48" s="8">
        <v>121.21212121212122</v>
      </c>
      <c r="I48" s="8">
        <v>6028.787878787879</v>
      </c>
      <c r="J48" s="8">
        <v>3516.6666666666665</v>
      </c>
      <c r="K48" s="8">
        <v>124.84848484848486</v>
      </c>
      <c r="L48" s="8">
        <f t="shared" si="0"/>
        <v>321912.72727272729</v>
      </c>
    </row>
    <row r="49" spans="1:12" x14ac:dyDescent="0.25">
      <c r="A49" s="2" t="s">
        <v>48</v>
      </c>
      <c r="B49" s="8">
        <v>0</v>
      </c>
      <c r="C49" s="8">
        <v>14787.878787878788</v>
      </c>
      <c r="D49" s="8">
        <v>318.18181818181819</v>
      </c>
      <c r="E49" s="8">
        <v>227.27272727272728</v>
      </c>
      <c r="F49" s="8">
        <v>41015.151515151512</v>
      </c>
      <c r="G49" s="8">
        <v>318.18181818181819</v>
      </c>
      <c r="H49" s="8">
        <v>469.69696969696969</v>
      </c>
      <c r="I49" s="8">
        <v>0</v>
      </c>
      <c r="J49" s="8">
        <v>212.42424242424244</v>
      </c>
      <c r="K49" s="8">
        <v>483.78787878787881</v>
      </c>
      <c r="L49" s="8">
        <f t="shared" si="0"/>
        <v>57832.575757575753</v>
      </c>
    </row>
    <row r="50" spans="1:12" x14ac:dyDescent="0.25">
      <c r="A50" s="2" t="s">
        <v>49</v>
      </c>
      <c r="B50" s="8">
        <v>121.21212121212122</v>
      </c>
      <c r="C50" s="8">
        <v>227.27272727272728</v>
      </c>
      <c r="D50" s="8">
        <v>17378.78787878788</v>
      </c>
      <c r="E50" s="8">
        <v>0</v>
      </c>
      <c r="F50" s="8">
        <v>4015.151515151515</v>
      </c>
      <c r="G50" s="8">
        <v>49196.969696969696</v>
      </c>
      <c r="H50" s="8">
        <v>4181.818181818182</v>
      </c>
      <c r="I50" s="8">
        <v>5200</v>
      </c>
      <c r="J50" s="8">
        <v>4633.333333333333</v>
      </c>
      <c r="K50" s="8">
        <v>4307.2727272727279</v>
      </c>
      <c r="L50" s="8">
        <f t="shared" si="0"/>
        <v>89261.818181818177</v>
      </c>
    </row>
    <row r="51" spans="1:12" x14ac:dyDescent="0.25">
      <c r="A51" s="2" t="s">
        <v>50</v>
      </c>
      <c r="B51" s="8">
        <v>0</v>
      </c>
      <c r="C51" s="8">
        <v>0</v>
      </c>
      <c r="D51" s="8">
        <v>2878.787878787879</v>
      </c>
      <c r="E51" s="8">
        <v>303.030303030303</v>
      </c>
      <c r="F51" s="8">
        <v>318.18181818181819</v>
      </c>
      <c r="G51" s="8">
        <v>34696.969696969696</v>
      </c>
      <c r="H51" s="8">
        <v>2272.7272727272725</v>
      </c>
      <c r="I51" s="8">
        <v>303.030303030303</v>
      </c>
      <c r="J51" s="8">
        <v>4015.151515151515</v>
      </c>
      <c r="K51" s="8">
        <v>234.09090909090909</v>
      </c>
      <c r="L51" s="8">
        <f t="shared" si="0"/>
        <v>45021.969696969696</v>
      </c>
    </row>
    <row r="52" spans="1:12" x14ac:dyDescent="0.25">
      <c r="A52" s="2" t="s">
        <v>51</v>
      </c>
      <c r="B52" s="8">
        <v>0</v>
      </c>
      <c r="C52" s="8">
        <v>303.030303030303</v>
      </c>
      <c r="D52" s="8">
        <v>0</v>
      </c>
      <c r="E52" s="8">
        <v>0</v>
      </c>
      <c r="F52" s="8">
        <v>17378.78787878788</v>
      </c>
      <c r="G52" s="8">
        <v>36106.666666666664</v>
      </c>
      <c r="H52" s="8">
        <v>0</v>
      </c>
      <c r="I52" s="8">
        <v>0</v>
      </c>
      <c r="J52" s="8">
        <v>318.18181818181819</v>
      </c>
      <c r="K52" s="8">
        <v>0</v>
      </c>
      <c r="L52" s="8">
        <f t="shared" si="0"/>
        <v>54106.666666666664</v>
      </c>
    </row>
    <row r="53" spans="1:12" x14ac:dyDescent="0.25">
      <c r="A53" s="2" t="s">
        <v>52</v>
      </c>
      <c r="B53" s="8">
        <v>0</v>
      </c>
      <c r="C53" s="8">
        <v>515.4545454545455</v>
      </c>
      <c r="D53" s="8">
        <v>75.757575757575751</v>
      </c>
      <c r="E53" s="8">
        <v>0</v>
      </c>
      <c r="F53" s="8">
        <v>2878.787878787879</v>
      </c>
      <c r="G53" s="8">
        <v>89745.909090909088</v>
      </c>
      <c r="H53" s="8">
        <v>303.030303030303</v>
      </c>
      <c r="I53" s="8">
        <v>0</v>
      </c>
      <c r="J53" s="8">
        <v>17378.78787878788</v>
      </c>
      <c r="K53" s="8">
        <v>312.12121212121212</v>
      </c>
      <c r="L53" s="8">
        <f t="shared" si="0"/>
        <v>111209.84848484848</v>
      </c>
    </row>
    <row r="54" spans="1:12" x14ac:dyDescent="0.25">
      <c r="A54" s="2" t="s">
        <v>53</v>
      </c>
      <c r="B54" s="8">
        <v>0</v>
      </c>
      <c r="C54" s="8">
        <v>181.81818181818181</v>
      </c>
      <c r="D54" s="8">
        <v>196.96969696969697</v>
      </c>
      <c r="E54" s="8">
        <v>0</v>
      </c>
      <c r="F54" s="8">
        <v>0</v>
      </c>
      <c r="G54" s="8">
        <v>175939.69696969696</v>
      </c>
      <c r="H54" s="8">
        <v>0</v>
      </c>
      <c r="I54" s="8">
        <v>0</v>
      </c>
      <c r="J54" s="8">
        <v>2878.787878787879</v>
      </c>
      <c r="K54" s="8">
        <v>624.24242424242425</v>
      </c>
      <c r="L54" s="8">
        <f t="shared" si="0"/>
        <v>179821.51515151514</v>
      </c>
    </row>
    <row r="55" spans="1:12" x14ac:dyDescent="0.25">
      <c r="A55" s="2" t="s">
        <v>54</v>
      </c>
      <c r="B55" s="8">
        <v>606.06060606060601</v>
      </c>
      <c r="C55" s="8">
        <v>25621.21212121212</v>
      </c>
      <c r="D55" s="8">
        <v>606.06060606060601</v>
      </c>
      <c r="E55" s="8">
        <v>0</v>
      </c>
      <c r="F55" s="8">
        <v>0</v>
      </c>
      <c r="G55" s="8">
        <v>272753.7878787879</v>
      </c>
      <c r="H55" s="8">
        <v>0</v>
      </c>
      <c r="I55" s="8">
        <v>0</v>
      </c>
      <c r="J55" s="8">
        <v>32337.121212121212</v>
      </c>
      <c r="K55" s="8">
        <v>312.12121212121212</v>
      </c>
      <c r="L55" s="8">
        <f t="shared" si="0"/>
        <v>332236.36363636365</v>
      </c>
    </row>
    <row r="56" spans="1:12" x14ac:dyDescent="0.25">
      <c r="A56" s="2" t="s">
        <v>55</v>
      </c>
      <c r="B56" s="8">
        <v>303.030303030303</v>
      </c>
      <c r="C56" s="8">
        <v>3712.121212121212</v>
      </c>
      <c r="D56" s="8">
        <v>303.030303030303</v>
      </c>
      <c r="E56" s="8">
        <v>0</v>
      </c>
      <c r="F56" s="8">
        <v>0</v>
      </c>
      <c r="G56" s="8">
        <v>229045.45454545456</v>
      </c>
      <c r="H56" s="8">
        <v>0</v>
      </c>
      <c r="I56" s="8">
        <v>36666.969696969696</v>
      </c>
      <c r="J56" s="8">
        <v>2272.7272727272725</v>
      </c>
      <c r="K56" s="8">
        <v>17353.939393939392</v>
      </c>
      <c r="L56" s="8">
        <f t="shared" si="0"/>
        <v>289657.27272727276</v>
      </c>
    </row>
    <row r="57" spans="1:12" x14ac:dyDescent="0.25">
      <c r="A57" s="2" t="s">
        <v>56</v>
      </c>
      <c r="B57" s="8">
        <v>16848.484848484848</v>
      </c>
      <c r="C57" s="8">
        <v>4242.424242424242</v>
      </c>
      <c r="D57" s="8">
        <v>16848.484848484848</v>
      </c>
      <c r="E57" s="8">
        <v>0</v>
      </c>
      <c r="F57" s="8">
        <v>0</v>
      </c>
      <c r="G57" s="8">
        <v>35666.666666666664</v>
      </c>
      <c r="H57" s="8">
        <v>0</v>
      </c>
      <c r="I57" s="8">
        <v>43685.606060606064</v>
      </c>
      <c r="J57" s="8">
        <v>129409.09090909091</v>
      </c>
      <c r="K57" s="8">
        <v>124.84848484848486</v>
      </c>
      <c r="L57" s="8">
        <f t="shared" si="0"/>
        <v>246825.60606060605</v>
      </c>
    </row>
    <row r="58" spans="1:12" x14ac:dyDescent="0.25">
      <c r="A58" s="2" t="s">
        <v>57</v>
      </c>
      <c r="B58" s="8">
        <v>121.21212121212122</v>
      </c>
      <c r="C58" s="8">
        <v>2121.212121212121</v>
      </c>
      <c r="D58" s="8">
        <v>121.21212121212122</v>
      </c>
      <c r="E58" s="8">
        <v>0</v>
      </c>
      <c r="F58" s="8">
        <v>0</v>
      </c>
      <c r="G58" s="8">
        <v>76045.454545454544</v>
      </c>
      <c r="H58" s="8">
        <v>0</v>
      </c>
      <c r="I58" s="8">
        <v>22484.848484848484</v>
      </c>
      <c r="J58" s="8">
        <v>40257.57575757576</v>
      </c>
      <c r="K58" s="8">
        <v>483.78787878787881</v>
      </c>
      <c r="L58" s="8">
        <f t="shared" si="0"/>
        <v>141635.30303030301</v>
      </c>
    </row>
    <row r="59" spans="1:12" x14ac:dyDescent="0.25">
      <c r="A59" s="2" t="s">
        <v>58</v>
      </c>
      <c r="B59" s="8">
        <v>469.69696969696969</v>
      </c>
      <c r="C59" s="8">
        <v>4954.545454545455</v>
      </c>
      <c r="D59" s="8">
        <v>469.69696969696969</v>
      </c>
      <c r="E59" s="8">
        <v>1772.7272727272727</v>
      </c>
      <c r="F59" s="8">
        <v>0</v>
      </c>
      <c r="G59" s="8">
        <v>293439.39393939392</v>
      </c>
      <c r="H59" s="8">
        <v>0</v>
      </c>
      <c r="I59" s="8">
        <v>17287.878787878788</v>
      </c>
      <c r="J59" s="8">
        <v>67348.484848484848</v>
      </c>
      <c r="K59" s="8">
        <v>4307.2727272727279</v>
      </c>
      <c r="L59" s="8">
        <f t="shared" si="0"/>
        <v>390049.69696969696</v>
      </c>
    </row>
    <row r="60" spans="1:12" x14ac:dyDescent="0.25">
      <c r="A60" s="2" t="s">
        <v>59</v>
      </c>
      <c r="B60" s="8">
        <v>4181.818181818182</v>
      </c>
      <c r="C60" s="8">
        <v>106.06060606060606</v>
      </c>
      <c r="D60" s="8">
        <v>4181.818181818182</v>
      </c>
      <c r="E60" s="8">
        <v>35666.666666666664</v>
      </c>
      <c r="F60" s="8">
        <v>4848.484848484848</v>
      </c>
      <c r="G60" s="8">
        <v>178372.72727272726</v>
      </c>
      <c r="H60" s="8">
        <v>9580.80303030303</v>
      </c>
      <c r="I60" s="8">
        <v>531.31818181818187</v>
      </c>
      <c r="J60" s="8">
        <v>17924.242424242424</v>
      </c>
      <c r="K60" s="8">
        <v>234.09090909090909</v>
      </c>
      <c r="L60" s="8">
        <f t="shared" si="0"/>
        <v>255628.0303030303</v>
      </c>
    </row>
    <row r="61" spans="1:12" x14ac:dyDescent="0.25">
      <c r="A61" s="2" t="s">
        <v>60</v>
      </c>
      <c r="B61" s="8">
        <v>227.27272727272728</v>
      </c>
      <c r="C61" s="8">
        <v>4287.878787878788</v>
      </c>
      <c r="D61" s="8">
        <v>227.27272727272728</v>
      </c>
      <c r="E61" s="8">
        <v>1803.030303030303</v>
      </c>
      <c r="F61" s="8">
        <v>0</v>
      </c>
      <c r="G61" s="8">
        <v>19803.030303030304</v>
      </c>
      <c r="H61" s="8">
        <v>0</v>
      </c>
      <c r="I61" s="8">
        <v>0</v>
      </c>
      <c r="J61" s="8">
        <v>3515.151515151515</v>
      </c>
      <c r="K61" s="8">
        <v>140.45454545454547</v>
      </c>
      <c r="L61" s="8">
        <f t="shared" si="0"/>
        <v>30004.090909090908</v>
      </c>
    </row>
    <row r="62" spans="1:12" x14ac:dyDescent="0.25">
      <c r="A62" s="2" t="s">
        <v>61</v>
      </c>
      <c r="B62" s="8">
        <v>9500.30303030303</v>
      </c>
      <c r="C62" s="8">
        <v>10114.348484848484</v>
      </c>
      <c r="D62" s="8">
        <v>1495.939393939394</v>
      </c>
      <c r="E62" s="8">
        <v>5560.606060606061</v>
      </c>
      <c r="F62" s="8">
        <v>950</v>
      </c>
      <c r="G62" s="8">
        <v>155530.30303030304</v>
      </c>
      <c r="H62" s="8">
        <v>606.06060606060601</v>
      </c>
      <c r="I62" s="8">
        <v>12166.681818181818</v>
      </c>
      <c r="J62" s="8">
        <v>2272.7272727272725</v>
      </c>
      <c r="K62" s="8">
        <v>312.12121212121212</v>
      </c>
      <c r="L62" s="8">
        <f t="shared" si="0"/>
        <v>198509.09090909091</v>
      </c>
    </row>
    <row r="63" spans="1:12" x14ac:dyDescent="0.25">
      <c r="A63" s="2" t="s">
        <v>62</v>
      </c>
      <c r="B63" s="8">
        <v>303.030303030303</v>
      </c>
      <c r="C63" s="8">
        <v>606.06060606060601</v>
      </c>
      <c r="D63" s="8">
        <v>303.030303030303</v>
      </c>
      <c r="E63" s="8">
        <v>75.757575757575751</v>
      </c>
      <c r="F63" s="8">
        <v>0</v>
      </c>
      <c r="G63" s="8">
        <v>432136.36363636365</v>
      </c>
      <c r="H63" s="8">
        <v>303.030303030303</v>
      </c>
      <c r="I63" s="8">
        <v>0</v>
      </c>
      <c r="J63" s="8">
        <v>151.5151515151515</v>
      </c>
      <c r="K63" s="8">
        <v>0</v>
      </c>
      <c r="L63" s="8">
        <f t="shared" si="0"/>
        <v>433878.78787878784</v>
      </c>
    </row>
    <row r="64" spans="1:12" x14ac:dyDescent="0.25">
      <c r="A64" s="2" t="s">
        <v>63</v>
      </c>
      <c r="B64" s="8">
        <v>0</v>
      </c>
      <c r="C64" s="8">
        <v>3303.030303030303</v>
      </c>
      <c r="D64" s="8">
        <v>0</v>
      </c>
      <c r="E64" s="8">
        <v>4590.909090909091</v>
      </c>
      <c r="F64" s="8">
        <v>60.606060606060609</v>
      </c>
      <c r="G64" s="8">
        <v>15863.636363636364</v>
      </c>
      <c r="H64" s="8">
        <v>1696.969696969697</v>
      </c>
      <c r="I64" s="8">
        <v>0</v>
      </c>
      <c r="J64" s="8">
        <v>0</v>
      </c>
      <c r="K64" s="8">
        <v>0</v>
      </c>
      <c r="L64" s="8">
        <f t="shared" si="0"/>
        <v>25515.151515151516</v>
      </c>
    </row>
    <row r="65" spans="1:12" x14ac:dyDescent="0.25">
      <c r="A65" s="2" t="s">
        <v>64</v>
      </c>
      <c r="B65" s="8">
        <v>11442.878787878788</v>
      </c>
      <c r="C65" s="8">
        <v>1000</v>
      </c>
      <c r="D65" s="8">
        <v>0</v>
      </c>
      <c r="E65" s="8">
        <v>4015.151515151515</v>
      </c>
      <c r="F65" s="8">
        <v>0</v>
      </c>
      <c r="G65" s="8">
        <v>2878.787878787879</v>
      </c>
      <c r="H65" s="8">
        <v>121.21212121212122</v>
      </c>
      <c r="I65" s="8">
        <v>0</v>
      </c>
      <c r="J65" s="8">
        <v>2034.090909090909</v>
      </c>
      <c r="K65" s="8">
        <v>585.53939393939402</v>
      </c>
      <c r="L65" s="8">
        <f t="shared" si="0"/>
        <v>22077.660606060606</v>
      </c>
    </row>
    <row r="66" spans="1:12" x14ac:dyDescent="0.25">
      <c r="A66" s="2" t="s">
        <v>65</v>
      </c>
      <c r="B66" s="8">
        <v>0</v>
      </c>
      <c r="C66" s="8">
        <v>121.21212121212122</v>
      </c>
      <c r="D66" s="8">
        <v>0</v>
      </c>
      <c r="E66" s="8">
        <v>318.18181818181819</v>
      </c>
      <c r="F66" s="8">
        <v>0</v>
      </c>
      <c r="G66" s="8">
        <v>26287.878787878788</v>
      </c>
      <c r="H66" s="8">
        <v>469.69696969696969</v>
      </c>
      <c r="I66" s="8">
        <v>0</v>
      </c>
      <c r="J66" s="8">
        <v>2272.7272727272725</v>
      </c>
      <c r="K66" s="8">
        <v>0</v>
      </c>
      <c r="L66" s="8">
        <f t="shared" si="0"/>
        <v>29469.696969696968</v>
      </c>
    </row>
    <row r="67" spans="1:12" x14ac:dyDescent="0.25">
      <c r="A67" s="2" t="s">
        <v>66</v>
      </c>
      <c r="B67" s="8">
        <v>0</v>
      </c>
      <c r="C67" s="8">
        <v>606.06060606060601</v>
      </c>
      <c r="D67" s="8">
        <v>0</v>
      </c>
      <c r="E67" s="8">
        <v>17378.78787878788</v>
      </c>
      <c r="F67" s="8">
        <v>0</v>
      </c>
      <c r="G67" s="8">
        <v>191372.72727272726</v>
      </c>
      <c r="H67" s="8">
        <v>4181.818181818182</v>
      </c>
      <c r="I67" s="8">
        <v>101021.21212121213</v>
      </c>
      <c r="J67" s="8">
        <v>8196.9696969696961</v>
      </c>
      <c r="K67" s="8">
        <v>624.24242424242425</v>
      </c>
      <c r="L67" s="8">
        <f t="shared" ref="L67:L111" si="1">SUM(B67:K67)</f>
        <v>323381.81818181823</v>
      </c>
    </row>
    <row r="68" spans="1:12" x14ac:dyDescent="0.25">
      <c r="A68" s="2" t="s">
        <v>67</v>
      </c>
      <c r="B68" s="8">
        <v>333.43939393939394</v>
      </c>
      <c r="C68" s="8">
        <v>303.030303030303</v>
      </c>
      <c r="D68" s="8">
        <v>64398.378787878784</v>
      </c>
      <c r="E68" s="8">
        <v>2878.787878787879</v>
      </c>
      <c r="F68" s="8">
        <v>1772.7272727272727</v>
      </c>
      <c r="G68" s="8">
        <v>1772.7272727272727</v>
      </c>
      <c r="H68" s="8">
        <v>227.27272727272728</v>
      </c>
      <c r="I68" s="8">
        <v>101.51515151515152</v>
      </c>
      <c r="J68" s="8">
        <v>25106.060606060608</v>
      </c>
      <c r="K68" s="8">
        <v>312.12121212121212</v>
      </c>
      <c r="L68" s="8">
        <f t="shared" si="1"/>
        <v>97206.060606060608</v>
      </c>
    </row>
    <row r="69" spans="1:12" x14ac:dyDescent="0.25">
      <c r="A69" s="2" t="s">
        <v>68</v>
      </c>
      <c r="B69" s="8">
        <v>7560.606060606061</v>
      </c>
      <c r="C69" s="8">
        <v>1696.969696969697</v>
      </c>
      <c r="D69" s="8">
        <v>0</v>
      </c>
      <c r="E69" s="8">
        <v>0</v>
      </c>
      <c r="F69" s="8">
        <v>5363.636363636364</v>
      </c>
      <c r="G69" s="8">
        <v>29606.060606060608</v>
      </c>
      <c r="H69" s="8">
        <v>0</v>
      </c>
      <c r="I69" s="8">
        <v>0</v>
      </c>
      <c r="J69" s="8">
        <v>75.757575757575751</v>
      </c>
      <c r="K69" s="8">
        <v>187.27272727272728</v>
      </c>
      <c r="L69" s="8">
        <f t="shared" si="1"/>
        <v>44490.303030303032</v>
      </c>
    </row>
    <row r="70" spans="1:12" x14ac:dyDescent="0.25">
      <c r="A70" s="2" t="s">
        <v>69</v>
      </c>
      <c r="B70" s="8">
        <v>0</v>
      </c>
      <c r="C70" s="8">
        <v>121.21212121212122</v>
      </c>
      <c r="D70" s="8">
        <v>1242.4242424242425</v>
      </c>
      <c r="E70" s="8">
        <v>75.757575757575751</v>
      </c>
      <c r="F70" s="8">
        <v>287.87878787878788</v>
      </c>
      <c r="G70" s="8">
        <v>15439.39393939394</v>
      </c>
      <c r="H70" s="8">
        <v>151.81818181818181</v>
      </c>
      <c r="I70" s="8">
        <v>0</v>
      </c>
      <c r="J70" s="8">
        <v>2772.7272727272725</v>
      </c>
      <c r="K70" s="8">
        <v>124.84848484848486</v>
      </c>
      <c r="L70" s="8">
        <f t="shared" si="1"/>
        <v>20216.060606060604</v>
      </c>
    </row>
    <row r="71" spans="1:12" x14ac:dyDescent="0.25">
      <c r="A71" s="2" t="s">
        <v>70</v>
      </c>
      <c r="B71" s="8">
        <v>0</v>
      </c>
      <c r="C71" s="8">
        <v>469.69696969696969</v>
      </c>
      <c r="D71" s="8">
        <v>1909.090909090909</v>
      </c>
      <c r="E71" s="8">
        <v>196.96969696969697</v>
      </c>
      <c r="F71" s="8">
        <v>5560.606060606061</v>
      </c>
      <c r="G71" s="8">
        <v>187378.78787878787</v>
      </c>
      <c r="H71" s="8">
        <v>75.757575757575751</v>
      </c>
      <c r="I71" s="8">
        <v>4484.848484848485</v>
      </c>
      <c r="J71" s="8">
        <v>3515.151515151515</v>
      </c>
      <c r="K71" s="8">
        <v>483.78787878787881</v>
      </c>
      <c r="L71" s="8">
        <f t="shared" si="1"/>
        <v>204074.69696969696</v>
      </c>
    </row>
    <row r="72" spans="1:12" x14ac:dyDescent="0.25">
      <c r="A72" s="2" t="s">
        <v>71</v>
      </c>
      <c r="B72" s="8">
        <v>0</v>
      </c>
      <c r="C72" s="8">
        <v>4181.818181818182</v>
      </c>
      <c r="D72" s="8">
        <v>515.4545454545455</v>
      </c>
      <c r="E72" s="8">
        <v>606.06060606060601</v>
      </c>
      <c r="F72" s="8">
        <v>75.757575757575751</v>
      </c>
      <c r="G72" s="8">
        <v>29333.030303030304</v>
      </c>
      <c r="H72" s="8">
        <v>147075.75757575757</v>
      </c>
      <c r="I72" s="8">
        <v>13712.121212121212</v>
      </c>
      <c r="J72" s="8">
        <v>757.57575757575762</v>
      </c>
      <c r="K72" s="8">
        <v>4307.2727272727279</v>
      </c>
      <c r="L72" s="8">
        <f t="shared" si="1"/>
        <v>200564.84848484848</v>
      </c>
    </row>
    <row r="73" spans="1:12" x14ac:dyDescent="0.25">
      <c r="A73" s="2" t="s">
        <v>72</v>
      </c>
      <c r="B73" s="8">
        <v>606.06060606060601</v>
      </c>
      <c r="C73" s="8">
        <v>227.27272727272728</v>
      </c>
      <c r="D73" s="8">
        <v>181.81818181818181</v>
      </c>
      <c r="E73" s="8">
        <v>30.303030303030305</v>
      </c>
      <c r="F73" s="8">
        <v>75757.57575757576</v>
      </c>
      <c r="G73" s="8">
        <v>162227.27272727274</v>
      </c>
      <c r="H73" s="8">
        <v>4015.151515151515</v>
      </c>
      <c r="I73" s="8">
        <v>0</v>
      </c>
      <c r="J73" s="8">
        <v>0</v>
      </c>
      <c r="K73" s="8">
        <v>234.09090909090909</v>
      </c>
      <c r="L73" s="8">
        <f t="shared" si="1"/>
        <v>243279.54545454547</v>
      </c>
    </row>
    <row r="74" spans="1:12" x14ac:dyDescent="0.25">
      <c r="A74" s="2" t="s">
        <v>73</v>
      </c>
      <c r="B74" s="8">
        <v>303.030303030303</v>
      </c>
      <c r="C74" s="8">
        <v>0</v>
      </c>
      <c r="D74" s="8">
        <v>25621.21212121212</v>
      </c>
      <c r="E74" s="8">
        <v>16848.484848484848</v>
      </c>
      <c r="F74" s="8">
        <v>4015.151515151515</v>
      </c>
      <c r="G74" s="8">
        <v>155530.30303030304</v>
      </c>
      <c r="H74" s="8">
        <v>318.18181818181819</v>
      </c>
      <c r="I74" s="8">
        <v>0</v>
      </c>
      <c r="J74" s="8">
        <v>4454.848484848485</v>
      </c>
      <c r="K74" s="8">
        <v>0</v>
      </c>
      <c r="L74" s="8">
        <f t="shared" si="1"/>
        <v>207091.21212121213</v>
      </c>
    </row>
    <row r="75" spans="1:12" x14ac:dyDescent="0.25">
      <c r="A75" s="2" t="s">
        <v>74</v>
      </c>
      <c r="B75" s="8">
        <v>16848.484848484848</v>
      </c>
      <c r="C75" s="8">
        <v>303.030303030303</v>
      </c>
      <c r="D75" s="8">
        <v>3712.121212121212</v>
      </c>
      <c r="E75" s="8">
        <v>121.21212121212122</v>
      </c>
      <c r="F75" s="8">
        <v>318.18181818181819</v>
      </c>
      <c r="G75" s="8">
        <v>318.18181818181819</v>
      </c>
      <c r="H75" s="8">
        <v>893.93939393939399</v>
      </c>
      <c r="I75" s="8">
        <v>0</v>
      </c>
      <c r="J75" s="8">
        <v>0</v>
      </c>
      <c r="K75" s="8">
        <v>312.12121212121212</v>
      </c>
      <c r="L75" s="8">
        <f t="shared" si="1"/>
        <v>22827.272727272732</v>
      </c>
    </row>
    <row r="76" spans="1:12" x14ac:dyDescent="0.25">
      <c r="A76" s="2" t="s">
        <v>75</v>
      </c>
      <c r="B76" s="8">
        <v>121.21212121212122</v>
      </c>
      <c r="C76" s="8">
        <v>0</v>
      </c>
      <c r="D76" s="8">
        <v>4242.424242424242</v>
      </c>
      <c r="E76" s="8">
        <v>469.69696969696969</v>
      </c>
      <c r="F76" s="8">
        <v>17378.78787878788</v>
      </c>
      <c r="G76" s="8">
        <v>77984.84848484848</v>
      </c>
      <c r="H76" s="8">
        <v>2878.787878787879</v>
      </c>
      <c r="I76" s="8">
        <v>3045.5454545454545</v>
      </c>
      <c r="J76" s="8">
        <v>0</v>
      </c>
      <c r="K76" s="8">
        <v>4494.4518181818185</v>
      </c>
      <c r="L76" s="8">
        <f t="shared" si="1"/>
        <v>110615.75484848484</v>
      </c>
    </row>
    <row r="77" spans="1:12" x14ac:dyDescent="0.25">
      <c r="A77" s="2" t="s">
        <v>76</v>
      </c>
      <c r="B77" s="8">
        <v>469.69696969696969</v>
      </c>
      <c r="C77" s="8">
        <v>0</v>
      </c>
      <c r="D77" s="8">
        <v>2121.212121212121</v>
      </c>
      <c r="E77" s="8">
        <v>4181.818181818182</v>
      </c>
      <c r="F77" s="8">
        <v>2878.787878787879</v>
      </c>
      <c r="G77" s="8">
        <v>124090.90909090909</v>
      </c>
      <c r="H77" s="8">
        <v>0</v>
      </c>
      <c r="I77" s="8">
        <v>0</v>
      </c>
      <c r="J77" s="8">
        <v>6364.621212121212</v>
      </c>
      <c r="K77" s="8">
        <v>1840.5007575757577</v>
      </c>
      <c r="L77" s="8">
        <f t="shared" si="1"/>
        <v>141947.54621212123</v>
      </c>
    </row>
    <row r="78" spans="1:12" x14ac:dyDescent="0.25">
      <c r="A78" s="2" t="s">
        <v>77</v>
      </c>
      <c r="B78" s="8">
        <v>4181.818181818182</v>
      </c>
      <c r="C78" s="8">
        <v>0</v>
      </c>
      <c r="D78" s="8">
        <v>4954.545454545455</v>
      </c>
      <c r="E78" s="8">
        <v>227.27272727272728</v>
      </c>
      <c r="F78" s="8">
        <v>0</v>
      </c>
      <c r="G78" s="8">
        <v>352757.57575757575</v>
      </c>
      <c r="H78" s="8">
        <v>606.06060606060601</v>
      </c>
      <c r="I78" s="8">
        <v>0</v>
      </c>
      <c r="J78" s="8">
        <v>0</v>
      </c>
      <c r="K78" s="8">
        <v>0</v>
      </c>
      <c r="L78" s="8">
        <f t="shared" si="1"/>
        <v>362727.27272727271</v>
      </c>
    </row>
    <row r="79" spans="1:12" x14ac:dyDescent="0.25">
      <c r="A79" s="2" t="s">
        <v>78</v>
      </c>
      <c r="B79" s="8">
        <v>227.27272727272728</v>
      </c>
      <c r="C79" s="8">
        <v>0</v>
      </c>
      <c r="D79" s="8">
        <v>106.06060606060606</v>
      </c>
      <c r="E79" s="8">
        <v>0</v>
      </c>
      <c r="F79" s="8">
        <v>75.757575757575751</v>
      </c>
      <c r="G79" s="8">
        <v>153549.24242424243</v>
      </c>
      <c r="H79" s="8">
        <v>303.030303030303</v>
      </c>
      <c r="I79" s="8">
        <v>0</v>
      </c>
      <c r="J79" s="8">
        <v>3708.3333333333335</v>
      </c>
      <c r="K79" s="8">
        <v>624.24242424242425</v>
      </c>
      <c r="L79" s="8">
        <f t="shared" si="1"/>
        <v>158593.93939393942</v>
      </c>
    </row>
    <row r="80" spans="1:12" x14ac:dyDescent="0.25">
      <c r="A80" s="2" t="s">
        <v>79</v>
      </c>
      <c r="B80" s="8">
        <v>13902.621212121212</v>
      </c>
      <c r="C80" s="8">
        <v>0</v>
      </c>
      <c r="D80" s="8">
        <v>19439.39393939394</v>
      </c>
      <c r="E80" s="8">
        <v>303.030303030303</v>
      </c>
      <c r="F80" s="8">
        <v>196.96969696969697</v>
      </c>
      <c r="G80" s="8">
        <v>28030.303030303032</v>
      </c>
      <c r="H80" s="8">
        <v>16848.484848484848</v>
      </c>
      <c r="I80" s="8">
        <v>7889.19696969697</v>
      </c>
      <c r="J80" s="8">
        <v>18268.78787878788</v>
      </c>
      <c r="K80" s="8">
        <v>1232.878787878788</v>
      </c>
      <c r="L80" s="8">
        <f t="shared" si="1"/>
        <v>106111.66666666669</v>
      </c>
    </row>
    <row r="81" spans="1:12" x14ac:dyDescent="0.25">
      <c r="A81" s="2" t="s">
        <v>80</v>
      </c>
      <c r="B81" s="8">
        <v>303.030303030303</v>
      </c>
      <c r="C81" s="8">
        <v>0</v>
      </c>
      <c r="D81" s="8">
        <v>0</v>
      </c>
      <c r="E81" s="8">
        <v>1909.090909090909</v>
      </c>
      <c r="F81" s="8">
        <v>0</v>
      </c>
      <c r="G81" s="8">
        <v>215772.72727272726</v>
      </c>
      <c r="H81" s="8">
        <v>121.21212121212122</v>
      </c>
      <c r="I81" s="8">
        <v>0</v>
      </c>
      <c r="J81" s="8">
        <v>500</v>
      </c>
      <c r="K81" s="8">
        <v>17353.939393939392</v>
      </c>
      <c r="L81" s="8">
        <f t="shared" si="1"/>
        <v>235960</v>
      </c>
    </row>
    <row r="82" spans="1:12" x14ac:dyDescent="0.25">
      <c r="A82" s="2" t="s">
        <v>81</v>
      </c>
      <c r="B82" s="8">
        <v>606.06060606060601</v>
      </c>
      <c r="C82" s="8">
        <v>20390.045454545456</v>
      </c>
      <c r="D82" s="8">
        <v>606.06060606060601</v>
      </c>
      <c r="E82" s="8">
        <v>515.4545454545455</v>
      </c>
      <c r="F82" s="8">
        <v>0</v>
      </c>
      <c r="G82" s="8">
        <v>29651.515151515152</v>
      </c>
      <c r="H82" s="8">
        <v>469.69696969696969</v>
      </c>
      <c r="I82" s="8">
        <v>0</v>
      </c>
      <c r="J82" s="8">
        <v>59185.409090909088</v>
      </c>
      <c r="K82" s="8">
        <v>124.84848484848486</v>
      </c>
      <c r="L82" s="8">
        <f t="shared" si="1"/>
        <v>111549.09090909091</v>
      </c>
    </row>
    <row r="83" spans="1:12" x14ac:dyDescent="0.25">
      <c r="A83" s="2" t="s">
        <v>82</v>
      </c>
      <c r="B83" s="8">
        <v>303.030303030303</v>
      </c>
      <c r="C83" s="8">
        <v>606.06060606060601</v>
      </c>
      <c r="D83" s="8">
        <v>18454.545454545456</v>
      </c>
      <c r="E83" s="8">
        <v>181.81818181818181</v>
      </c>
      <c r="F83" s="8">
        <v>0</v>
      </c>
      <c r="G83" s="8">
        <v>105125</v>
      </c>
      <c r="H83" s="8">
        <v>4181.818181818182</v>
      </c>
      <c r="I83" s="8">
        <v>75.757575757575751</v>
      </c>
      <c r="J83" s="8">
        <v>1772.7272727272727</v>
      </c>
      <c r="K83" s="8">
        <v>483.78787878787881</v>
      </c>
      <c r="L83" s="8">
        <f t="shared" si="1"/>
        <v>131184.54545454544</v>
      </c>
    </row>
    <row r="84" spans="1:12" x14ac:dyDescent="0.25">
      <c r="A84" s="2" t="s">
        <v>83</v>
      </c>
      <c r="B84" s="8">
        <v>1696.969696969697</v>
      </c>
      <c r="C84" s="8">
        <v>303.030303030303</v>
      </c>
      <c r="D84" s="8">
        <v>0</v>
      </c>
      <c r="E84" s="8">
        <v>2893.939393939394</v>
      </c>
      <c r="F84" s="8">
        <v>0</v>
      </c>
      <c r="G84" s="8">
        <v>15348.484848484848</v>
      </c>
      <c r="H84" s="8">
        <v>227.27272727272728</v>
      </c>
      <c r="I84" s="8">
        <v>424.24242424242425</v>
      </c>
      <c r="J84" s="8">
        <v>2818.181818181818</v>
      </c>
      <c r="K84" s="8">
        <v>1186.060606060606</v>
      </c>
      <c r="L84" s="8">
        <f t="shared" si="1"/>
        <v>24898.181818181816</v>
      </c>
    </row>
    <row r="85" spans="1:12" x14ac:dyDescent="0.25">
      <c r="A85" s="2" t="s">
        <v>84</v>
      </c>
      <c r="B85" s="8">
        <v>16939.39393939394</v>
      </c>
      <c r="C85" s="8">
        <v>16848.484848484848</v>
      </c>
      <c r="D85" s="8">
        <v>121.21212121212122</v>
      </c>
      <c r="E85" s="8">
        <v>3712.121212121212</v>
      </c>
      <c r="F85" s="8">
        <v>125189.57575757576</v>
      </c>
      <c r="G85" s="8">
        <v>64121.21212121212</v>
      </c>
      <c r="H85" s="8">
        <v>127597.5303030303</v>
      </c>
      <c r="I85" s="8">
        <v>10273.5</v>
      </c>
      <c r="J85" s="8">
        <v>30242.424242424244</v>
      </c>
      <c r="K85" s="8">
        <v>14279.545454545456</v>
      </c>
      <c r="L85" s="8">
        <f t="shared" si="1"/>
        <v>409325</v>
      </c>
    </row>
    <row r="86" spans="1:12" x14ac:dyDescent="0.25">
      <c r="A86" s="2" t="s">
        <v>85</v>
      </c>
      <c r="B86" s="8">
        <v>469.69696969696969</v>
      </c>
      <c r="C86" s="8">
        <v>121.21212121212122</v>
      </c>
      <c r="D86" s="8">
        <v>606.06060606060601</v>
      </c>
      <c r="E86" s="8">
        <v>4242.424242424242</v>
      </c>
      <c r="F86" s="8">
        <v>0</v>
      </c>
      <c r="G86" s="8">
        <v>173261.15151515152</v>
      </c>
      <c r="H86" s="8">
        <v>303.030303030303</v>
      </c>
      <c r="I86" s="8">
        <v>757.78787878787875</v>
      </c>
      <c r="J86" s="8">
        <v>196.96969696969697</v>
      </c>
      <c r="K86" s="8">
        <v>0</v>
      </c>
      <c r="L86" s="8">
        <f t="shared" si="1"/>
        <v>179958.33333333334</v>
      </c>
    </row>
    <row r="87" spans="1:12" x14ac:dyDescent="0.25">
      <c r="A87" s="2" t="s">
        <v>86</v>
      </c>
      <c r="B87" s="8">
        <v>4181.818181818182</v>
      </c>
      <c r="C87" s="8">
        <v>469.69696969696969</v>
      </c>
      <c r="D87" s="8">
        <v>303.030303030303</v>
      </c>
      <c r="E87" s="8">
        <v>2121.212121212121</v>
      </c>
      <c r="F87" s="8">
        <v>0</v>
      </c>
      <c r="G87" s="8">
        <v>137590.90909090909</v>
      </c>
      <c r="H87" s="8">
        <v>0</v>
      </c>
      <c r="I87" s="8">
        <v>0</v>
      </c>
      <c r="J87" s="8">
        <v>227.27272727272728</v>
      </c>
      <c r="K87" s="8">
        <v>312.12121212121212</v>
      </c>
      <c r="L87" s="8">
        <f t="shared" si="1"/>
        <v>145206.06060606061</v>
      </c>
    </row>
    <row r="88" spans="1:12" x14ac:dyDescent="0.25">
      <c r="A88" s="2" t="s">
        <v>87</v>
      </c>
      <c r="B88" s="8">
        <v>227.27272727272728</v>
      </c>
      <c r="C88" s="8">
        <v>4181.818181818182</v>
      </c>
      <c r="D88" s="8">
        <v>16848.484848484848</v>
      </c>
      <c r="E88" s="8">
        <v>4954.545454545455</v>
      </c>
      <c r="F88" s="8">
        <v>606.06060606060601</v>
      </c>
      <c r="G88" s="8">
        <v>363777.27272727271</v>
      </c>
      <c r="H88" s="8">
        <v>1268.1818181818182</v>
      </c>
      <c r="I88" s="8">
        <v>0</v>
      </c>
      <c r="J88" s="8">
        <v>4818.181818181818</v>
      </c>
      <c r="K88" s="8">
        <v>624.24242424242425</v>
      </c>
      <c r="L88" s="8">
        <f t="shared" si="1"/>
        <v>397306.06060606061</v>
      </c>
    </row>
    <row r="89" spans="1:12" x14ac:dyDescent="0.25">
      <c r="A89" s="2" t="s">
        <v>88</v>
      </c>
      <c r="B89" s="8">
        <v>0</v>
      </c>
      <c r="C89" s="8">
        <v>227.27272727272728</v>
      </c>
      <c r="D89" s="8">
        <v>121.21212121212122</v>
      </c>
      <c r="E89" s="8">
        <v>106.06060606060606</v>
      </c>
      <c r="F89" s="8">
        <v>303.030303030303</v>
      </c>
      <c r="G89" s="8">
        <v>203958.63636363635</v>
      </c>
      <c r="H89" s="8">
        <v>606.06060606060601</v>
      </c>
      <c r="I89" s="8">
        <v>0</v>
      </c>
      <c r="J89" s="8">
        <v>2818.181818181818</v>
      </c>
      <c r="K89" s="8">
        <v>312.12121212121212</v>
      </c>
      <c r="L89" s="8">
        <f t="shared" si="1"/>
        <v>208452.57575757575</v>
      </c>
    </row>
    <row r="90" spans="1:12" x14ac:dyDescent="0.25">
      <c r="A90" s="2" t="s">
        <v>89</v>
      </c>
      <c r="B90" s="8">
        <v>303.030303030303</v>
      </c>
      <c r="C90" s="8">
        <v>0</v>
      </c>
      <c r="D90" s="8">
        <v>469.69696969696969</v>
      </c>
      <c r="E90" s="8">
        <v>15196.969696969696</v>
      </c>
      <c r="F90" s="8">
        <v>16848.484848484848</v>
      </c>
      <c r="G90" s="8">
        <v>363.63636363636363</v>
      </c>
      <c r="H90" s="8">
        <v>303.030303030303</v>
      </c>
      <c r="I90" s="8">
        <v>0</v>
      </c>
      <c r="J90" s="8">
        <v>1454.5454545454545</v>
      </c>
      <c r="K90" s="8">
        <v>17353.939393939392</v>
      </c>
      <c r="L90" s="8">
        <f t="shared" si="1"/>
        <v>52293.333333333328</v>
      </c>
    </row>
    <row r="91" spans="1:12" x14ac:dyDescent="0.25">
      <c r="A91" s="2" t="s">
        <v>90</v>
      </c>
      <c r="B91" s="8">
        <v>7757.575757575758</v>
      </c>
      <c r="C91" s="8">
        <v>303.030303030303</v>
      </c>
      <c r="D91" s="8">
        <v>4181.818181818182</v>
      </c>
      <c r="E91" s="8">
        <v>0</v>
      </c>
      <c r="F91" s="8">
        <v>13060.60606060606</v>
      </c>
      <c r="G91" s="8">
        <v>304803.03030303027</v>
      </c>
      <c r="H91" s="8">
        <v>0</v>
      </c>
      <c r="I91" s="8">
        <v>0</v>
      </c>
      <c r="J91" s="8">
        <v>196.96969696969697</v>
      </c>
      <c r="K91" s="8">
        <v>140501.36363636365</v>
      </c>
      <c r="L91" s="8">
        <f t="shared" si="1"/>
        <v>470804.39393939392</v>
      </c>
    </row>
    <row r="92" spans="1:12" x14ac:dyDescent="0.25">
      <c r="A92" s="2" t="s">
        <v>91</v>
      </c>
      <c r="B92" s="8">
        <v>0</v>
      </c>
      <c r="C92" s="8">
        <v>20287.878787878788</v>
      </c>
      <c r="D92" s="8">
        <v>227.27272727272728</v>
      </c>
      <c r="E92" s="8">
        <v>606.06060606060601</v>
      </c>
      <c r="F92" s="8">
        <v>469.69696969696969</v>
      </c>
      <c r="G92" s="8">
        <v>126575.75757575757</v>
      </c>
      <c r="H92" s="8">
        <v>121.21212121212122</v>
      </c>
      <c r="I92" s="8">
        <v>0</v>
      </c>
      <c r="J92" s="8">
        <v>227.27272727272728</v>
      </c>
      <c r="K92" s="8">
        <v>483.78787878787881</v>
      </c>
      <c r="L92" s="8">
        <f t="shared" si="1"/>
        <v>148998.93939393939</v>
      </c>
    </row>
    <row r="93" spans="1:12" x14ac:dyDescent="0.25">
      <c r="A93" s="2" t="s">
        <v>92</v>
      </c>
      <c r="B93" s="8">
        <v>16125</v>
      </c>
      <c r="C93" s="8">
        <v>0</v>
      </c>
      <c r="D93" s="8">
        <v>0</v>
      </c>
      <c r="E93" s="8">
        <v>18454.545454545456</v>
      </c>
      <c r="F93" s="8">
        <v>4181.818181818182</v>
      </c>
      <c r="G93" s="8">
        <v>242712.12121212122</v>
      </c>
      <c r="H93" s="8">
        <v>469.69696969696969</v>
      </c>
      <c r="I93" s="8">
        <v>0</v>
      </c>
      <c r="J93" s="8">
        <v>0</v>
      </c>
      <c r="K93" s="8">
        <v>4307.2727272727279</v>
      </c>
      <c r="L93" s="8">
        <f t="shared" si="1"/>
        <v>286250.45454545453</v>
      </c>
    </row>
    <row r="94" spans="1:12" x14ac:dyDescent="0.25">
      <c r="A94" s="2" t="s">
        <v>93</v>
      </c>
      <c r="B94" s="8">
        <v>11407.954545454546</v>
      </c>
      <c r="C94" s="8">
        <v>1.1363636363636365</v>
      </c>
      <c r="D94" s="8">
        <v>303.030303030303</v>
      </c>
      <c r="E94" s="8">
        <v>0</v>
      </c>
      <c r="F94" s="8">
        <v>227.27272727272728</v>
      </c>
      <c r="G94" s="8">
        <v>141924.24242424243</v>
      </c>
      <c r="H94" s="8">
        <v>4181.818181818182</v>
      </c>
      <c r="I94" s="8">
        <v>0</v>
      </c>
      <c r="J94" s="8">
        <v>0</v>
      </c>
      <c r="K94" s="8">
        <v>234.09090909090909</v>
      </c>
      <c r="L94" s="8">
        <f t="shared" si="1"/>
        <v>158279.54545454547</v>
      </c>
    </row>
    <row r="95" spans="1:12" x14ac:dyDescent="0.25">
      <c r="A95" s="2" t="s">
        <v>94</v>
      </c>
      <c r="B95" s="8">
        <v>0</v>
      </c>
      <c r="C95" s="8">
        <v>0</v>
      </c>
      <c r="D95" s="8">
        <v>606.06060606060601</v>
      </c>
      <c r="E95" s="8">
        <v>121.21212121212122</v>
      </c>
      <c r="F95" s="8">
        <v>0</v>
      </c>
      <c r="G95" s="8">
        <v>379697.65151515149</v>
      </c>
      <c r="H95" s="8">
        <v>227.27272727272728</v>
      </c>
      <c r="I95" s="8">
        <v>832.65151515151513</v>
      </c>
      <c r="J95" s="8">
        <v>0</v>
      </c>
      <c r="K95" s="8">
        <v>0</v>
      </c>
      <c r="L95" s="8">
        <f t="shared" si="1"/>
        <v>381484.84848484839</v>
      </c>
    </row>
    <row r="96" spans="1:12" x14ac:dyDescent="0.25">
      <c r="A96" s="2" t="s">
        <v>95</v>
      </c>
      <c r="B96" s="8">
        <v>12075.757575757576</v>
      </c>
      <c r="C96" s="8">
        <v>606.06060606060601</v>
      </c>
      <c r="D96" s="8">
        <v>303.030303030303</v>
      </c>
      <c r="E96" s="8">
        <v>0</v>
      </c>
      <c r="F96" s="8">
        <v>303.030303030303</v>
      </c>
      <c r="G96" s="8">
        <v>404651.51515151514</v>
      </c>
      <c r="H96" s="8">
        <v>0</v>
      </c>
      <c r="I96" s="8">
        <v>0</v>
      </c>
      <c r="J96" s="8">
        <v>0</v>
      </c>
      <c r="K96" s="8">
        <v>312.12121212121212</v>
      </c>
      <c r="L96" s="8">
        <f t="shared" si="1"/>
        <v>418251.51515151514</v>
      </c>
    </row>
    <row r="97" spans="1:12" x14ac:dyDescent="0.25">
      <c r="A97" s="2" t="s">
        <v>96</v>
      </c>
      <c r="B97" s="8">
        <v>606.06060606060601</v>
      </c>
      <c r="C97" s="8">
        <v>303.030303030303</v>
      </c>
      <c r="D97" s="8">
        <v>16848.484848484848</v>
      </c>
      <c r="E97" s="8">
        <v>121.21212121212122</v>
      </c>
      <c r="F97" s="8">
        <v>0</v>
      </c>
      <c r="G97" s="8">
        <v>216136.36363636365</v>
      </c>
      <c r="H97" s="8">
        <v>303.030303030303</v>
      </c>
      <c r="I97" s="8">
        <v>0</v>
      </c>
      <c r="J97" s="8">
        <v>2818.181818181818</v>
      </c>
      <c r="K97" s="8">
        <v>0</v>
      </c>
      <c r="L97" s="8">
        <f t="shared" si="1"/>
        <v>237136.36363636365</v>
      </c>
    </row>
    <row r="98" spans="1:12" x14ac:dyDescent="0.25">
      <c r="A98" s="2" t="s">
        <v>97</v>
      </c>
      <c r="B98" s="8">
        <v>303.030303030303</v>
      </c>
      <c r="C98" s="8">
        <v>15484.848484848484</v>
      </c>
      <c r="D98" s="8">
        <v>121.21212121212122</v>
      </c>
      <c r="E98" s="8">
        <v>0</v>
      </c>
      <c r="F98" s="8">
        <v>0</v>
      </c>
      <c r="G98" s="8">
        <v>318.18181818181819</v>
      </c>
      <c r="H98" s="8">
        <v>0</v>
      </c>
      <c r="I98" s="8">
        <v>30.303030303030305</v>
      </c>
      <c r="J98" s="8">
        <v>1454.5454545454545</v>
      </c>
      <c r="K98" s="8">
        <v>0</v>
      </c>
      <c r="L98" s="8">
        <f t="shared" si="1"/>
        <v>17712.121212121212</v>
      </c>
    </row>
    <row r="99" spans="1:12" x14ac:dyDescent="0.25">
      <c r="A99" s="2" t="s">
        <v>98</v>
      </c>
      <c r="B99" s="8">
        <v>16848.484848484848</v>
      </c>
      <c r="C99" s="8">
        <v>121.21212121212122</v>
      </c>
      <c r="D99" s="8">
        <v>469.69696969696969</v>
      </c>
      <c r="E99" s="8">
        <v>0</v>
      </c>
      <c r="F99" s="8">
        <v>5181.818181818182</v>
      </c>
      <c r="G99" s="8">
        <v>108287.87878787878</v>
      </c>
      <c r="H99" s="8">
        <v>0</v>
      </c>
      <c r="I99" s="8">
        <v>0</v>
      </c>
      <c r="J99" s="8">
        <v>196.96969696969697</v>
      </c>
      <c r="K99" s="8">
        <v>0</v>
      </c>
      <c r="L99" s="8">
        <f t="shared" si="1"/>
        <v>131106.06060606061</v>
      </c>
    </row>
    <row r="100" spans="1:12" x14ac:dyDescent="0.25">
      <c r="A100" s="2" t="s">
        <v>99</v>
      </c>
      <c r="B100" s="8">
        <v>121.21212121212122</v>
      </c>
      <c r="C100" s="8">
        <v>469.69696969696969</v>
      </c>
      <c r="D100" s="8">
        <v>4181.818181818182</v>
      </c>
      <c r="E100" s="8">
        <v>0</v>
      </c>
      <c r="F100" s="8">
        <v>242.42424242424244</v>
      </c>
      <c r="G100" s="8">
        <v>108939.39393939394</v>
      </c>
      <c r="H100" s="8">
        <v>3681.818181818182</v>
      </c>
      <c r="I100" s="8">
        <v>0</v>
      </c>
      <c r="J100" s="8">
        <v>227.27272727272728</v>
      </c>
      <c r="K100" s="8">
        <v>0</v>
      </c>
      <c r="L100" s="8">
        <f t="shared" si="1"/>
        <v>117863.63636363635</v>
      </c>
    </row>
    <row r="101" spans="1:12" x14ac:dyDescent="0.25">
      <c r="A101" s="2" t="s">
        <v>100</v>
      </c>
      <c r="B101" s="8">
        <v>469.69696969696969</v>
      </c>
      <c r="C101" s="8">
        <v>4181.818181818182</v>
      </c>
      <c r="D101" s="8">
        <v>227.27272727272728</v>
      </c>
      <c r="E101" s="8">
        <v>606.06060606060601</v>
      </c>
      <c r="F101" s="8">
        <v>0</v>
      </c>
      <c r="G101" s="8">
        <v>42348.484848484848</v>
      </c>
      <c r="H101" s="8">
        <v>0</v>
      </c>
      <c r="I101" s="8">
        <v>0</v>
      </c>
      <c r="J101" s="8">
        <v>0</v>
      </c>
      <c r="K101" s="8">
        <v>0</v>
      </c>
      <c r="L101" s="8">
        <f t="shared" si="1"/>
        <v>47833.333333333336</v>
      </c>
    </row>
    <row r="102" spans="1:12" x14ac:dyDescent="0.25">
      <c r="A102" s="2" t="s">
        <v>101</v>
      </c>
      <c r="B102" s="8">
        <v>4181.818181818182</v>
      </c>
      <c r="C102" s="8">
        <v>227.27272727272728</v>
      </c>
      <c r="D102" s="8">
        <v>0</v>
      </c>
      <c r="E102" s="8">
        <v>303.030303030303</v>
      </c>
      <c r="F102" s="8">
        <v>0</v>
      </c>
      <c r="G102" s="8">
        <v>355560.90909090912</v>
      </c>
      <c r="H102" s="8">
        <v>606.06060606060601</v>
      </c>
      <c r="I102" s="8">
        <v>0</v>
      </c>
      <c r="J102" s="8">
        <v>75.757575757575751</v>
      </c>
      <c r="K102" s="8">
        <v>0</v>
      </c>
      <c r="L102" s="8">
        <f t="shared" si="1"/>
        <v>360954.84848484851</v>
      </c>
    </row>
    <row r="103" spans="1:12" x14ac:dyDescent="0.25">
      <c r="A103" s="2" t="s">
        <v>102</v>
      </c>
      <c r="B103" s="8">
        <v>227.27272727272728</v>
      </c>
      <c r="C103" s="8">
        <v>0</v>
      </c>
      <c r="D103" s="8">
        <v>303.030303030303</v>
      </c>
      <c r="E103" s="8">
        <v>16848.484848484848</v>
      </c>
      <c r="F103" s="8">
        <v>0</v>
      </c>
      <c r="G103" s="8">
        <v>62518.939393939392</v>
      </c>
      <c r="H103" s="8">
        <v>303.030303030303</v>
      </c>
      <c r="I103" s="8">
        <v>196.96969696969697</v>
      </c>
      <c r="J103" s="8">
        <v>4818.181818181818</v>
      </c>
      <c r="K103" s="8">
        <v>0</v>
      </c>
      <c r="L103" s="8">
        <f t="shared" si="1"/>
        <v>85215.909090909088</v>
      </c>
    </row>
    <row r="104" spans="1:12" x14ac:dyDescent="0.25">
      <c r="A104" s="2" t="s">
        <v>103</v>
      </c>
      <c r="B104" s="8">
        <v>0</v>
      </c>
      <c r="C104" s="8">
        <v>303.030303030303</v>
      </c>
      <c r="D104" s="8">
        <v>606.06060606060601</v>
      </c>
      <c r="E104" s="8">
        <v>121.21212121212122</v>
      </c>
      <c r="F104" s="8">
        <v>606.06060606060601</v>
      </c>
      <c r="G104" s="8">
        <v>55560.606060606064</v>
      </c>
      <c r="H104" s="8">
        <v>16848.484848484848</v>
      </c>
      <c r="I104" s="8">
        <v>0</v>
      </c>
      <c r="J104" s="8">
        <v>2818.181818181818</v>
      </c>
      <c r="K104" s="8">
        <v>0</v>
      </c>
      <c r="L104" s="8">
        <f t="shared" si="1"/>
        <v>76863.636363636382</v>
      </c>
    </row>
    <row r="105" spans="1:12" x14ac:dyDescent="0.25">
      <c r="A105" s="2" t="s">
        <v>104</v>
      </c>
      <c r="B105" s="8">
        <v>303.030303030303</v>
      </c>
      <c r="C105" s="8">
        <v>606.06060606060601</v>
      </c>
      <c r="D105" s="8">
        <v>303.030303030303</v>
      </c>
      <c r="E105" s="8">
        <v>469.69696969696969</v>
      </c>
      <c r="F105" s="8">
        <v>303.030303030303</v>
      </c>
      <c r="G105" s="8">
        <v>441515.15151515149</v>
      </c>
      <c r="H105" s="8">
        <v>121.21212121212122</v>
      </c>
      <c r="I105" s="8">
        <v>0</v>
      </c>
      <c r="J105" s="8">
        <v>1454.5454545454545</v>
      </c>
      <c r="K105" s="8">
        <v>0</v>
      </c>
      <c r="L105" s="8">
        <f t="shared" si="1"/>
        <v>445075.75757575757</v>
      </c>
    </row>
    <row r="106" spans="1:12" x14ac:dyDescent="0.25">
      <c r="A106" s="2" t="s">
        <v>105</v>
      </c>
      <c r="B106" s="8">
        <v>606.06060606060601</v>
      </c>
      <c r="C106" s="8">
        <v>303.030303030303</v>
      </c>
      <c r="D106" s="8">
        <v>16848.484848484848</v>
      </c>
      <c r="E106" s="8">
        <v>4181.818181818182</v>
      </c>
      <c r="F106" s="8">
        <v>16848.484848484848</v>
      </c>
      <c r="G106" s="8">
        <v>49200.757575757576</v>
      </c>
      <c r="H106" s="8">
        <v>469.69696969696969</v>
      </c>
      <c r="I106" s="8">
        <v>0</v>
      </c>
      <c r="J106" s="8">
        <v>196.96969696969697</v>
      </c>
      <c r="K106" s="8">
        <v>624.24242424242425</v>
      </c>
      <c r="L106" s="8">
        <f t="shared" si="1"/>
        <v>89279.545454545456</v>
      </c>
    </row>
    <row r="107" spans="1:12" x14ac:dyDescent="0.25">
      <c r="A107" s="2" t="s">
        <v>106</v>
      </c>
      <c r="B107" s="8">
        <v>303.030303030303</v>
      </c>
      <c r="C107" s="8">
        <v>16848.484848484848</v>
      </c>
      <c r="D107" s="8">
        <v>121.21212121212122</v>
      </c>
      <c r="E107" s="8">
        <v>227.27272727272728</v>
      </c>
      <c r="F107" s="8">
        <v>121.21212121212122</v>
      </c>
      <c r="G107" s="8">
        <v>14670.454545454546</v>
      </c>
      <c r="H107" s="8">
        <v>4181.818181818182</v>
      </c>
      <c r="I107" s="8">
        <v>0</v>
      </c>
      <c r="J107" s="8">
        <v>227.27272727272728</v>
      </c>
      <c r="K107" s="8">
        <v>312.12121212121212</v>
      </c>
      <c r="L107" s="8">
        <f t="shared" si="1"/>
        <v>37012.878787878792</v>
      </c>
    </row>
    <row r="108" spans="1:12" x14ac:dyDescent="0.25">
      <c r="A108" s="2" t="s">
        <v>107</v>
      </c>
      <c r="B108" s="8">
        <v>16848.484848484848</v>
      </c>
      <c r="C108" s="8">
        <v>121.21212121212122</v>
      </c>
      <c r="D108" s="8">
        <v>469.69696969696969</v>
      </c>
      <c r="E108" s="8">
        <v>0</v>
      </c>
      <c r="F108" s="8">
        <v>469.69696969696969</v>
      </c>
      <c r="G108" s="8">
        <v>399943.18181818182</v>
      </c>
      <c r="H108" s="8">
        <v>227.27272727272728</v>
      </c>
      <c r="I108" s="8">
        <v>0</v>
      </c>
      <c r="J108" s="8">
        <v>0</v>
      </c>
      <c r="K108" s="8">
        <v>17353.939393939392</v>
      </c>
      <c r="L108" s="8">
        <f t="shared" si="1"/>
        <v>435433.4848484848</v>
      </c>
    </row>
    <row r="109" spans="1:12" x14ac:dyDescent="0.25">
      <c r="A109" s="2" t="s">
        <v>108</v>
      </c>
      <c r="B109" s="8">
        <v>121.21212121212122</v>
      </c>
      <c r="C109" s="8">
        <v>469.69696969696969</v>
      </c>
      <c r="D109" s="8">
        <v>4181.818181818182</v>
      </c>
      <c r="E109" s="8">
        <v>303.030303030303</v>
      </c>
      <c r="F109" s="8">
        <v>4181.818181818182</v>
      </c>
      <c r="G109" s="8">
        <v>338772.72727272729</v>
      </c>
      <c r="H109" s="8">
        <v>0</v>
      </c>
      <c r="I109" s="8">
        <v>0</v>
      </c>
      <c r="J109" s="8">
        <v>0</v>
      </c>
      <c r="K109" s="8">
        <v>124.84848484848486</v>
      </c>
      <c r="L109" s="8">
        <f t="shared" si="1"/>
        <v>348155.15151515155</v>
      </c>
    </row>
    <row r="110" spans="1:12" x14ac:dyDescent="0.25">
      <c r="A110" s="2" t="s">
        <v>109</v>
      </c>
      <c r="B110" s="8">
        <v>469.69696969696969</v>
      </c>
      <c r="C110" s="8">
        <v>4181.818181818182</v>
      </c>
      <c r="D110" s="8">
        <v>227.27272727272728</v>
      </c>
      <c r="E110" s="8">
        <v>0</v>
      </c>
      <c r="F110" s="8">
        <v>227.27272727272728</v>
      </c>
      <c r="G110" s="8">
        <v>375818.18181818182</v>
      </c>
      <c r="H110" s="8">
        <v>303.030303030303</v>
      </c>
      <c r="I110" s="8">
        <v>0</v>
      </c>
      <c r="J110" s="8">
        <v>0</v>
      </c>
      <c r="K110" s="8">
        <v>483.78787878787881</v>
      </c>
      <c r="L110" s="8">
        <f t="shared" si="1"/>
        <v>381711.06060606061</v>
      </c>
    </row>
    <row r="111" spans="1:12" x14ac:dyDescent="0.25">
      <c r="A111" s="3" t="s">
        <v>110</v>
      </c>
      <c r="B111" s="8">
        <v>545106.19696969702</v>
      </c>
      <c r="C111" s="8">
        <v>570722.06060606055</v>
      </c>
      <c r="D111" s="8">
        <v>507347.51515151514</v>
      </c>
      <c r="E111" s="8">
        <v>609679.37878787878</v>
      </c>
      <c r="F111" s="8">
        <v>445820.42424242425</v>
      </c>
      <c r="G111" s="8">
        <v>12937274.363636363</v>
      </c>
      <c r="H111" s="8">
        <v>1062036.0454545454</v>
      </c>
      <c r="I111" s="8">
        <v>332690.46969696973</v>
      </c>
      <c r="J111" s="8">
        <v>1060139.5303030303</v>
      </c>
      <c r="K111" s="8">
        <v>400595.94924242428</v>
      </c>
      <c r="L111" s="8">
        <f t="shared" si="1"/>
        <v>18471411.934090909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11"/>
  <sheetViews>
    <sheetView topLeftCell="A19" workbookViewId="0">
      <selection activeCell="C91" sqref="C91"/>
    </sheetView>
  </sheetViews>
  <sheetFormatPr defaultRowHeight="15" x14ac:dyDescent="0.25"/>
  <cols>
    <col min="1" max="1" width="28.7109375" bestFit="1" customWidth="1"/>
    <col min="2" max="2" width="12.5703125" bestFit="1" customWidth="1"/>
    <col min="3" max="3" width="13.85546875" bestFit="1" customWidth="1"/>
    <col min="4" max="6" width="12.5703125" bestFit="1" customWidth="1"/>
    <col min="7" max="7" width="15.28515625" bestFit="1" customWidth="1"/>
    <col min="8" max="8" width="14.28515625" bestFit="1" customWidth="1"/>
    <col min="9" max="9" width="12.5703125" bestFit="1" customWidth="1"/>
    <col min="10" max="10" width="14.28515625" bestFit="1" customWidth="1"/>
    <col min="11" max="11" width="12.5703125" bestFit="1" customWidth="1"/>
    <col min="12" max="12" width="10" bestFit="1" customWidth="1"/>
  </cols>
  <sheetData>
    <row r="1" spans="1:11" x14ac:dyDescent="0.25">
      <c r="A1" s="1" t="s">
        <v>0</v>
      </c>
      <c r="B1" t="s">
        <v>111</v>
      </c>
      <c r="C1" t="s">
        <v>112</v>
      </c>
      <c r="D1" t="s">
        <v>113</v>
      </c>
      <c r="E1" t="s">
        <v>114</v>
      </c>
      <c r="F1" t="s">
        <v>115</v>
      </c>
      <c r="G1" t="s">
        <v>116</v>
      </c>
      <c r="H1" t="s">
        <v>117</v>
      </c>
      <c r="I1" t="s">
        <v>118</v>
      </c>
      <c r="J1" t="s">
        <v>119</v>
      </c>
      <c r="K1" t="s">
        <v>121</v>
      </c>
    </row>
    <row r="2" spans="1:11" x14ac:dyDescent="0.25">
      <c r="A2" s="2" t="s">
        <v>1</v>
      </c>
      <c r="B2" s="8">
        <v>218.4848484848485</v>
      </c>
      <c r="C2" s="8">
        <v>358.93939393939394</v>
      </c>
      <c r="D2" s="8">
        <v>577.42424242424249</v>
      </c>
      <c r="E2" s="8">
        <v>795.90909090909099</v>
      </c>
      <c r="F2" s="8">
        <v>0</v>
      </c>
      <c r="G2" s="8">
        <v>951.969696969697</v>
      </c>
      <c r="H2" s="8">
        <v>4182.424242424242</v>
      </c>
      <c r="I2" s="8">
        <v>0</v>
      </c>
      <c r="J2" s="8">
        <v>1342.1212121212122</v>
      </c>
      <c r="K2" s="8">
        <v>343.33333333333331</v>
      </c>
    </row>
    <row r="3" spans="1:11" x14ac:dyDescent="0.25">
      <c r="A3" s="2" t="s">
        <v>2</v>
      </c>
      <c r="B3" s="8">
        <v>0</v>
      </c>
      <c r="C3" s="8">
        <v>1825.909090909091</v>
      </c>
      <c r="D3" s="8">
        <v>405.75757575757575</v>
      </c>
      <c r="E3" s="8">
        <v>1997.5757575757577</v>
      </c>
      <c r="F3" s="8">
        <v>0</v>
      </c>
      <c r="G3" s="8">
        <v>3121.2121212121215</v>
      </c>
      <c r="H3" s="8">
        <v>40294.848484848488</v>
      </c>
      <c r="I3" s="8">
        <v>0</v>
      </c>
      <c r="J3" s="8">
        <v>2028.787878787879</v>
      </c>
      <c r="K3" s="8">
        <v>0</v>
      </c>
    </row>
    <row r="4" spans="1:11" x14ac:dyDescent="0.25">
      <c r="A4" s="2" t="s">
        <v>3</v>
      </c>
      <c r="B4" s="8">
        <v>577.42424242424249</v>
      </c>
      <c r="C4" s="8">
        <v>36736.666666666664</v>
      </c>
      <c r="D4" s="8">
        <v>5618.1818181818189</v>
      </c>
      <c r="E4" s="8">
        <v>2902.7272727272725</v>
      </c>
      <c r="F4" s="8">
        <v>0</v>
      </c>
      <c r="G4" s="8">
        <v>10221.969696969698</v>
      </c>
      <c r="H4" s="8">
        <v>1966.3636363636363</v>
      </c>
      <c r="I4" s="8">
        <v>0</v>
      </c>
      <c r="J4" s="8">
        <v>4135.606060606061</v>
      </c>
      <c r="K4" s="8">
        <v>0</v>
      </c>
    </row>
    <row r="5" spans="1:11" x14ac:dyDescent="0.25">
      <c r="A5" s="2" t="s">
        <v>4</v>
      </c>
      <c r="B5" s="8">
        <v>9004.3692424242417</v>
      </c>
      <c r="C5" s="8">
        <v>15902.575757575758</v>
      </c>
      <c r="D5" s="8">
        <v>7803.0459090909089</v>
      </c>
      <c r="E5" s="8">
        <v>11236.363636363638</v>
      </c>
      <c r="F5" s="8">
        <v>0</v>
      </c>
      <c r="G5" s="8">
        <v>577.42424242424249</v>
      </c>
      <c r="H5" s="8">
        <v>530.91818181818189</v>
      </c>
      <c r="I5" s="8">
        <v>0</v>
      </c>
      <c r="J5" s="8">
        <v>327.72727272727275</v>
      </c>
      <c r="K5" s="8">
        <v>0</v>
      </c>
    </row>
    <row r="6" spans="1:11" x14ac:dyDescent="0.25">
      <c r="A6" s="2" t="s">
        <v>5</v>
      </c>
      <c r="B6" s="8">
        <v>10924.320454545456</v>
      </c>
      <c r="C6" s="8">
        <v>5727.4242424242429</v>
      </c>
      <c r="D6" s="8">
        <v>0</v>
      </c>
      <c r="E6" s="8">
        <v>1123.6363636363637</v>
      </c>
      <c r="F6" s="8">
        <v>4900.2250000000004</v>
      </c>
      <c r="G6" s="8">
        <v>1825.909090909091</v>
      </c>
      <c r="H6" s="8">
        <v>187.27272727272728</v>
      </c>
      <c r="I6" s="8">
        <v>0</v>
      </c>
      <c r="J6" s="8">
        <v>17900.151515151516</v>
      </c>
      <c r="K6" s="8">
        <v>0</v>
      </c>
    </row>
    <row r="7" spans="1:11" x14ac:dyDescent="0.25">
      <c r="A7" s="2" t="s">
        <v>6</v>
      </c>
      <c r="B7" s="8">
        <v>0</v>
      </c>
      <c r="C7" s="8">
        <v>78.030303030303031</v>
      </c>
      <c r="D7" s="8">
        <v>0</v>
      </c>
      <c r="E7" s="8">
        <v>62015.348030303037</v>
      </c>
      <c r="F7" s="8">
        <v>5621.3186363636369</v>
      </c>
      <c r="G7" s="8">
        <v>67948.787878787887</v>
      </c>
      <c r="H7" s="8">
        <v>41995.909090909088</v>
      </c>
      <c r="I7" s="8">
        <v>0</v>
      </c>
      <c r="J7" s="8">
        <v>2965.1515151515155</v>
      </c>
      <c r="K7" s="8">
        <v>0</v>
      </c>
    </row>
    <row r="8" spans="1:11" x14ac:dyDescent="0.25">
      <c r="A8" s="2" t="s">
        <v>7</v>
      </c>
      <c r="B8" s="8">
        <v>0</v>
      </c>
      <c r="C8" s="8">
        <v>93.964090909090913</v>
      </c>
      <c r="D8" s="8">
        <v>0</v>
      </c>
      <c r="E8" s="8">
        <v>0</v>
      </c>
      <c r="F8" s="8">
        <v>0</v>
      </c>
      <c r="G8" s="8">
        <v>0</v>
      </c>
      <c r="H8" s="8">
        <v>67121.338939393943</v>
      </c>
      <c r="I8" s="8">
        <v>0</v>
      </c>
      <c r="J8" s="8">
        <v>0</v>
      </c>
      <c r="K8" s="8">
        <v>0</v>
      </c>
    </row>
    <row r="9" spans="1:11" x14ac:dyDescent="0.25">
      <c r="A9" s="2" t="s">
        <v>8</v>
      </c>
      <c r="B9" s="8">
        <v>0</v>
      </c>
      <c r="C9" s="8">
        <v>8817.424242424242</v>
      </c>
      <c r="D9" s="8">
        <v>0</v>
      </c>
      <c r="E9" s="8">
        <v>0</v>
      </c>
      <c r="F9" s="8">
        <v>0</v>
      </c>
      <c r="G9" s="8">
        <v>36939.545454545449</v>
      </c>
      <c r="H9" s="8">
        <v>19975.757575757576</v>
      </c>
      <c r="I9" s="8">
        <v>0</v>
      </c>
      <c r="J9" s="8">
        <v>8130.757575757576</v>
      </c>
      <c r="K9" s="8">
        <v>187.27272727272728</v>
      </c>
    </row>
    <row r="10" spans="1:11" x14ac:dyDescent="0.25">
      <c r="A10" s="2" t="s">
        <v>9</v>
      </c>
      <c r="B10" s="8">
        <v>0</v>
      </c>
      <c r="C10" s="8">
        <v>327.72727272727275</v>
      </c>
      <c r="D10" s="8">
        <v>0</v>
      </c>
      <c r="E10" s="8">
        <v>0</v>
      </c>
      <c r="F10" s="8">
        <v>0</v>
      </c>
      <c r="G10" s="8">
        <v>15684.09090909091</v>
      </c>
      <c r="H10" s="8">
        <v>9363.6363636363621</v>
      </c>
      <c r="I10" s="8">
        <v>0</v>
      </c>
      <c r="J10" s="8">
        <v>17900.151515151516</v>
      </c>
      <c r="K10" s="8">
        <v>0</v>
      </c>
    </row>
    <row r="11" spans="1:11" x14ac:dyDescent="0.25">
      <c r="A11" s="2" t="s">
        <v>10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6783.361515151516</v>
      </c>
      <c r="H11" s="8">
        <v>546.5242424242424</v>
      </c>
      <c r="I11" s="8">
        <v>0</v>
      </c>
      <c r="J11" s="8">
        <v>800.87181818181818</v>
      </c>
      <c r="K11" s="8">
        <v>0</v>
      </c>
    </row>
    <row r="12" spans="1:11" x14ac:dyDescent="0.25">
      <c r="A12" s="2" t="s">
        <v>11</v>
      </c>
      <c r="B12" s="8">
        <v>0</v>
      </c>
      <c r="C12" s="8">
        <v>2965.1515151515155</v>
      </c>
      <c r="D12" s="8">
        <v>0</v>
      </c>
      <c r="E12" s="8">
        <v>0</v>
      </c>
      <c r="F12" s="8">
        <v>0</v>
      </c>
      <c r="G12" s="8">
        <v>50953.78787878788</v>
      </c>
      <c r="H12" s="8">
        <v>65966.818181818177</v>
      </c>
      <c r="I12" s="8">
        <v>0</v>
      </c>
      <c r="J12" s="8">
        <v>46827.030454545449</v>
      </c>
      <c r="K12" s="8">
        <v>11633.272575757575</v>
      </c>
    </row>
    <row r="13" spans="1:11" x14ac:dyDescent="0.25">
      <c r="A13" s="2" t="s">
        <v>12</v>
      </c>
      <c r="B13" s="8">
        <v>0</v>
      </c>
      <c r="C13" s="8">
        <v>624.24242424242425</v>
      </c>
      <c r="D13" s="8">
        <v>1176.494090909091</v>
      </c>
      <c r="E13" s="8">
        <v>0</v>
      </c>
      <c r="F13" s="8">
        <v>0</v>
      </c>
      <c r="G13" s="8">
        <v>86161.060606060608</v>
      </c>
      <c r="H13" s="8">
        <v>14055.021060606061</v>
      </c>
      <c r="I13" s="8">
        <v>0</v>
      </c>
      <c r="J13" s="8">
        <v>1825.909090909091</v>
      </c>
      <c r="K13" s="8">
        <v>0</v>
      </c>
    </row>
    <row r="14" spans="1:11" x14ac:dyDescent="0.25">
      <c r="A14" s="2" t="s">
        <v>13</v>
      </c>
      <c r="B14" s="8">
        <v>3230.4545454545455</v>
      </c>
      <c r="C14" s="8">
        <v>312.12121212121212</v>
      </c>
      <c r="D14" s="8">
        <v>0</v>
      </c>
      <c r="E14" s="8">
        <v>0</v>
      </c>
      <c r="F14" s="8">
        <v>0</v>
      </c>
      <c r="G14" s="8">
        <v>17197.878787878788</v>
      </c>
      <c r="H14" s="8">
        <v>0</v>
      </c>
      <c r="I14" s="8">
        <v>0</v>
      </c>
      <c r="J14" s="8">
        <v>25359.848484848484</v>
      </c>
      <c r="K14" s="8">
        <v>0</v>
      </c>
    </row>
    <row r="15" spans="1:11" x14ac:dyDescent="0.25">
      <c r="A15" s="2" t="s">
        <v>14</v>
      </c>
      <c r="B15" s="8">
        <v>5524.545454545455</v>
      </c>
      <c r="C15" s="8">
        <v>17353.939393939392</v>
      </c>
      <c r="D15" s="8">
        <v>5524.545454545455</v>
      </c>
      <c r="E15" s="8">
        <v>0</v>
      </c>
      <c r="F15" s="8">
        <v>25048.351515151517</v>
      </c>
      <c r="G15" s="8">
        <v>2965.1515151515155</v>
      </c>
      <c r="H15" s="8">
        <v>624.24242424242425</v>
      </c>
      <c r="I15" s="8">
        <v>0</v>
      </c>
      <c r="J15" s="8">
        <v>15902.575757575758</v>
      </c>
      <c r="K15" s="8">
        <v>0</v>
      </c>
    </row>
    <row r="16" spans="1:11" x14ac:dyDescent="0.25">
      <c r="A16" s="2" t="s">
        <v>15</v>
      </c>
      <c r="B16" s="8">
        <v>15902.575757575758</v>
      </c>
      <c r="C16" s="8">
        <v>124.84848484848486</v>
      </c>
      <c r="D16" s="8">
        <v>15902.575757575758</v>
      </c>
      <c r="E16" s="8">
        <v>577.42424242424249</v>
      </c>
      <c r="F16" s="8">
        <v>0</v>
      </c>
      <c r="G16" s="8">
        <v>5758.9484848484844</v>
      </c>
      <c r="H16" s="8">
        <v>19008.18181818182</v>
      </c>
      <c r="I16" s="8">
        <v>0</v>
      </c>
      <c r="J16" s="8">
        <v>5727.4242424242429</v>
      </c>
      <c r="K16" s="8">
        <v>0</v>
      </c>
    </row>
    <row r="17" spans="1:11" x14ac:dyDescent="0.25">
      <c r="A17" s="2" t="s">
        <v>16</v>
      </c>
      <c r="B17" s="8">
        <v>5727.4242424242429</v>
      </c>
      <c r="C17" s="8">
        <v>483.78787878787881</v>
      </c>
      <c r="D17" s="8">
        <v>5727.4242424242429</v>
      </c>
      <c r="E17" s="8">
        <v>40294.848484848488</v>
      </c>
      <c r="F17" s="8">
        <v>0</v>
      </c>
      <c r="G17" s="8">
        <v>61160.463636363638</v>
      </c>
      <c r="H17" s="8">
        <v>0</v>
      </c>
      <c r="I17" s="8">
        <v>0</v>
      </c>
      <c r="J17" s="8">
        <v>78.030303030303031</v>
      </c>
      <c r="K17" s="8">
        <v>0</v>
      </c>
    </row>
    <row r="18" spans="1:11" x14ac:dyDescent="0.25">
      <c r="A18" s="2" t="s">
        <v>17</v>
      </c>
      <c r="B18" s="8">
        <v>78.030303030303031</v>
      </c>
      <c r="C18" s="8">
        <v>4307.2727272727279</v>
      </c>
      <c r="D18" s="8">
        <v>78.030303030303031</v>
      </c>
      <c r="E18" s="8">
        <v>1966.3636363636363</v>
      </c>
      <c r="F18" s="8">
        <v>0</v>
      </c>
      <c r="G18" s="8">
        <v>3265.568181818182</v>
      </c>
      <c r="H18" s="8">
        <v>124.84848484848486</v>
      </c>
      <c r="I18" s="8">
        <v>0</v>
      </c>
      <c r="J18" s="8">
        <v>96866.818181818177</v>
      </c>
      <c r="K18" s="8">
        <v>0</v>
      </c>
    </row>
    <row r="19" spans="1:11" x14ac:dyDescent="0.25">
      <c r="A19" s="2" t="s">
        <v>18</v>
      </c>
      <c r="B19" s="8">
        <v>167094.09090909091</v>
      </c>
      <c r="C19" s="8">
        <v>234.09090909090909</v>
      </c>
      <c r="D19" s="8">
        <v>26639.545454545456</v>
      </c>
      <c r="E19" s="8">
        <v>530.91818181818189</v>
      </c>
      <c r="F19" s="8">
        <v>0</v>
      </c>
      <c r="G19" s="8">
        <v>1825.909090909091</v>
      </c>
      <c r="H19" s="8">
        <v>0</v>
      </c>
      <c r="I19" s="8">
        <v>0</v>
      </c>
      <c r="J19" s="8">
        <v>128.43787878787879</v>
      </c>
      <c r="K19" s="8">
        <v>0</v>
      </c>
    </row>
    <row r="20" spans="1:11" x14ac:dyDescent="0.25">
      <c r="A20" s="2" t="s">
        <v>19</v>
      </c>
      <c r="B20" s="8">
        <v>4135.606060606061</v>
      </c>
      <c r="C20" s="8">
        <v>0</v>
      </c>
      <c r="D20" s="8">
        <v>4135.606060606061</v>
      </c>
      <c r="E20" s="8">
        <v>187.27272727272728</v>
      </c>
      <c r="F20" s="8">
        <v>0</v>
      </c>
      <c r="G20" s="8">
        <v>300010.90909090912</v>
      </c>
      <c r="H20" s="8">
        <v>54777.272727272728</v>
      </c>
      <c r="I20" s="8">
        <v>0</v>
      </c>
      <c r="J20" s="8">
        <v>327.72727272727275</v>
      </c>
      <c r="K20" s="8">
        <v>0</v>
      </c>
    </row>
    <row r="21" spans="1:11" x14ac:dyDescent="0.25">
      <c r="A21" s="2" t="s">
        <v>20</v>
      </c>
      <c r="B21" s="8">
        <v>327.72727272727275</v>
      </c>
      <c r="C21" s="8">
        <v>312.12121212121212</v>
      </c>
      <c r="D21" s="8">
        <v>327.72727272727275</v>
      </c>
      <c r="E21" s="8">
        <v>26389.848484848484</v>
      </c>
      <c r="F21" s="8">
        <v>0</v>
      </c>
      <c r="G21" s="8">
        <v>406054.09090909088</v>
      </c>
      <c r="H21" s="8">
        <v>10596.827272727272</v>
      </c>
      <c r="I21" s="8">
        <v>0</v>
      </c>
      <c r="J21" s="8">
        <v>17900.151515151516</v>
      </c>
      <c r="K21" s="8">
        <v>0</v>
      </c>
    </row>
    <row r="22" spans="1:11" x14ac:dyDescent="0.25">
      <c r="A22" s="2" t="s">
        <v>21</v>
      </c>
      <c r="B22" s="8">
        <v>17900.151515151516</v>
      </c>
      <c r="C22" s="8">
        <v>11084.204545454546</v>
      </c>
      <c r="D22" s="8">
        <v>17900.151515151516</v>
      </c>
      <c r="E22" s="8">
        <v>3823.4848484848485</v>
      </c>
      <c r="F22" s="8">
        <v>0</v>
      </c>
      <c r="G22" s="8">
        <v>224212.27272727274</v>
      </c>
      <c r="H22" s="8">
        <v>624.24242424242425</v>
      </c>
      <c r="I22" s="8">
        <v>0</v>
      </c>
      <c r="J22" s="8">
        <v>2965.1515151515155</v>
      </c>
      <c r="K22" s="8">
        <v>0</v>
      </c>
    </row>
    <row r="23" spans="1:11" x14ac:dyDescent="0.25">
      <c r="A23" s="2" t="s">
        <v>22</v>
      </c>
      <c r="B23" s="8">
        <v>2965.1515151515155</v>
      </c>
      <c r="C23" s="8">
        <v>0</v>
      </c>
      <c r="D23" s="8">
        <v>2965.1515151515155</v>
      </c>
      <c r="E23" s="8">
        <v>4369.6969696969691</v>
      </c>
      <c r="F23" s="8">
        <v>0</v>
      </c>
      <c r="G23" s="8">
        <v>385001.51515151514</v>
      </c>
      <c r="H23" s="8">
        <v>312.12121212121212</v>
      </c>
      <c r="I23" s="8">
        <v>0</v>
      </c>
      <c r="J23" s="8">
        <v>78.030303030303031</v>
      </c>
      <c r="K23" s="8">
        <v>0</v>
      </c>
    </row>
    <row r="24" spans="1:11" x14ac:dyDescent="0.25">
      <c r="A24" s="2" t="s">
        <v>23</v>
      </c>
      <c r="B24" s="8">
        <v>0</v>
      </c>
      <c r="C24" s="8">
        <v>0</v>
      </c>
      <c r="D24" s="8">
        <v>624.24242424242425</v>
      </c>
      <c r="E24" s="8">
        <v>2184.8484848484845</v>
      </c>
      <c r="F24" s="8">
        <v>0</v>
      </c>
      <c r="G24" s="8">
        <v>245124.39393939395</v>
      </c>
      <c r="H24" s="8">
        <v>95384.242424242431</v>
      </c>
      <c r="I24" s="8">
        <v>0</v>
      </c>
      <c r="J24" s="8">
        <v>12890.606060606062</v>
      </c>
      <c r="K24" s="8">
        <v>0</v>
      </c>
    </row>
    <row r="25" spans="1:11" x14ac:dyDescent="0.25">
      <c r="A25" s="2" t="s">
        <v>24</v>
      </c>
      <c r="B25" s="8">
        <v>78.030303030303031</v>
      </c>
      <c r="C25" s="8">
        <v>10456.060606060606</v>
      </c>
      <c r="D25" s="8">
        <v>312.12121212121212</v>
      </c>
      <c r="E25" s="8">
        <v>4993.939393939394</v>
      </c>
      <c r="F25" s="8">
        <v>0</v>
      </c>
      <c r="G25" s="8">
        <v>54699.242424242424</v>
      </c>
      <c r="H25" s="8">
        <v>124.84848484848486</v>
      </c>
      <c r="I25" s="8">
        <v>0</v>
      </c>
      <c r="J25" s="8">
        <v>1950.757575757576</v>
      </c>
      <c r="K25" s="8">
        <v>1825.909090909091</v>
      </c>
    </row>
    <row r="26" spans="1:11" x14ac:dyDescent="0.25">
      <c r="A26" s="2" t="s">
        <v>25</v>
      </c>
      <c r="B26" s="8">
        <v>202.87878787878788</v>
      </c>
      <c r="C26" s="8">
        <v>0</v>
      </c>
      <c r="D26" s="8">
        <v>17353.939393939392</v>
      </c>
      <c r="E26" s="8">
        <v>109.24242424242425</v>
      </c>
      <c r="F26" s="8">
        <v>327.72727272727275</v>
      </c>
      <c r="G26" s="8">
        <v>97740.757575757583</v>
      </c>
      <c r="H26" s="8">
        <v>483.78787878787881</v>
      </c>
      <c r="I26" s="8">
        <v>0</v>
      </c>
      <c r="J26" s="8">
        <v>327.72727272727275</v>
      </c>
      <c r="K26" s="8">
        <v>36736.666666666664</v>
      </c>
    </row>
    <row r="27" spans="1:11" x14ac:dyDescent="0.25">
      <c r="A27" s="2" t="s">
        <v>26</v>
      </c>
      <c r="B27" s="8">
        <v>0</v>
      </c>
      <c r="C27" s="8">
        <v>1825.909090909091</v>
      </c>
      <c r="D27" s="8">
        <v>124.84848484848486</v>
      </c>
      <c r="E27" s="8">
        <v>4416.515151515152</v>
      </c>
      <c r="F27" s="8">
        <v>650.77272727272737</v>
      </c>
      <c r="G27" s="8">
        <v>19460.757575757576</v>
      </c>
      <c r="H27" s="8">
        <v>4307.2727272727279</v>
      </c>
      <c r="I27" s="8">
        <v>1175.1363636363637</v>
      </c>
      <c r="J27" s="8">
        <v>733.4848484848485</v>
      </c>
      <c r="K27" s="8">
        <v>296.5151515151515</v>
      </c>
    </row>
    <row r="28" spans="1:11" x14ac:dyDescent="0.25">
      <c r="A28" s="2" t="s">
        <v>27</v>
      </c>
      <c r="B28" s="8">
        <v>0</v>
      </c>
      <c r="C28" s="8">
        <v>36736.666666666664</v>
      </c>
      <c r="D28" s="8">
        <v>17650.454545454544</v>
      </c>
      <c r="E28" s="8">
        <v>0</v>
      </c>
      <c r="F28" s="8">
        <v>7834.242424242424</v>
      </c>
      <c r="G28" s="8">
        <v>283874.24242424243</v>
      </c>
      <c r="H28" s="8">
        <v>234.09090909090909</v>
      </c>
      <c r="I28" s="8">
        <v>45679.251515151518</v>
      </c>
      <c r="J28" s="8">
        <v>70071.212121212113</v>
      </c>
      <c r="K28" s="8">
        <v>5727.4242424242429</v>
      </c>
    </row>
    <row r="29" spans="1:11" x14ac:dyDescent="0.25">
      <c r="A29" s="2" t="s">
        <v>28</v>
      </c>
      <c r="B29" s="8">
        <v>0</v>
      </c>
      <c r="C29" s="8">
        <v>15902.575757575758</v>
      </c>
      <c r="D29" s="8">
        <v>35519.393939393944</v>
      </c>
      <c r="E29" s="8">
        <v>624.24242424242425</v>
      </c>
      <c r="F29" s="8">
        <v>0</v>
      </c>
      <c r="G29" s="8">
        <v>28746.363636363636</v>
      </c>
      <c r="H29" s="8">
        <v>234188.13484848486</v>
      </c>
      <c r="I29" s="8">
        <v>0</v>
      </c>
      <c r="J29" s="8">
        <v>24529.137878787878</v>
      </c>
      <c r="K29" s="8">
        <v>78.030303030303031</v>
      </c>
    </row>
    <row r="30" spans="1:11" x14ac:dyDescent="0.25">
      <c r="A30" s="2" t="s">
        <v>29</v>
      </c>
      <c r="B30" s="8">
        <v>0</v>
      </c>
      <c r="C30" s="8">
        <v>5727.4242424242429</v>
      </c>
      <c r="D30" s="8">
        <v>234.09090909090909</v>
      </c>
      <c r="E30" s="8">
        <v>19008.18181818182</v>
      </c>
      <c r="F30" s="8">
        <v>0</v>
      </c>
      <c r="G30" s="8">
        <v>0</v>
      </c>
      <c r="H30" s="8">
        <v>312.12121212121212</v>
      </c>
      <c r="I30" s="8">
        <v>0</v>
      </c>
      <c r="J30" s="8">
        <v>1139.8666666666668</v>
      </c>
      <c r="K30" s="8">
        <v>48488.030303030304</v>
      </c>
    </row>
    <row r="31" spans="1:11" x14ac:dyDescent="0.25">
      <c r="A31" s="2" t="s">
        <v>30</v>
      </c>
      <c r="B31" s="8">
        <v>0</v>
      </c>
      <c r="C31" s="8">
        <v>78.030303030303031</v>
      </c>
      <c r="D31" s="8">
        <v>0</v>
      </c>
      <c r="E31" s="8">
        <v>0</v>
      </c>
      <c r="F31" s="8">
        <v>0</v>
      </c>
      <c r="G31" s="8">
        <v>4947.121212121212</v>
      </c>
      <c r="H31" s="8">
        <v>0</v>
      </c>
      <c r="I31" s="8">
        <v>0</v>
      </c>
      <c r="J31" s="8">
        <v>1841.5151515151517</v>
      </c>
      <c r="K31" s="8">
        <v>4135.606060606061</v>
      </c>
    </row>
    <row r="32" spans="1:11" x14ac:dyDescent="0.25">
      <c r="A32" s="2" t="s">
        <v>31</v>
      </c>
      <c r="B32" s="8">
        <v>0</v>
      </c>
      <c r="C32" s="8">
        <v>167094.09090909091</v>
      </c>
      <c r="D32" s="8">
        <v>312.12121212121212</v>
      </c>
      <c r="E32" s="8">
        <v>124.84848484848486</v>
      </c>
      <c r="F32" s="8">
        <v>0</v>
      </c>
      <c r="G32" s="8">
        <v>192797.27272727274</v>
      </c>
      <c r="H32" s="8">
        <v>0</v>
      </c>
      <c r="I32" s="8">
        <v>0</v>
      </c>
      <c r="J32" s="8">
        <v>34224.090909090912</v>
      </c>
      <c r="K32" s="8">
        <v>327.72727272727275</v>
      </c>
    </row>
    <row r="33" spans="1:11" x14ac:dyDescent="0.25">
      <c r="A33" s="2" t="s">
        <v>32</v>
      </c>
      <c r="B33" s="8">
        <v>0</v>
      </c>
      <c r="C33" s="8">
        <v>4135.606060606061</v>
      </c>
      <c r="D33" s="8">
        <v>624.24242424242425</v>
      </c>
      <c r="E33" s="8">
        <v>1825.909090909091</v>
      </c>
      <c r="F33" s="8">
        <v>0</v>
      </c>
      <c r="G33" s="8">
        <v>15902.575757575758</v>
      </c>
      <c r="H33" s="8">
        <v>624.24242424242425</v>
      </c>
      <c r="I33" s="8">
        <v>0</v>
      </c>
      <c r="J33" s="8">
        <v>9617.234848484848</v>
      </c>
      <c r="K33" s="8">
        <v>17900.151515151516</v>
      </c>
    </row>
    <row r="34" spans="1:11" x14ac:dyDescent="0.25">
      <c r="A34" s="2" t="s">
        <v>33</v>
      </c>
      <c r="B34" s="8">
        <v>0</v>
      </c>
      <c r="C34" s="8">
        <v>327.72727272727275</v>
      </c>
      <c r="D34" s="8">
        <v>312.12121212121212</v>
      </c>
      <c r="E34" s="8">
        <v>36736.666666666664</v>
      </c>
      <c r="F34" s="8">
        <v>0</v>
      </c>
      <c r="G34" s="8">
        <v>36939.545454545449</v>
      </c>
      <c r="H34" s="8">
        <v>312.12121212121212</v>
      </c>
      <c r="I34" s="8">
        <v>0</v>
      </c>
      <c r="J34" s="8">
        <v>4869.4030303030304</v>
      </c>
      <c r="K34" s="8">
        <v>2965.1515151515155</v>
      </c>
    </row>
    <row r="35" spans="1:11" x14ac:dyDescent="0.25">
      <c r="A35" s="2" t="s">
        <v>34</v>
      </c>
      <c r="B35" s="8">
        <v>40294.848484848488</v>
      </c>
      <c r="C35" s="8">
        <v>17900.151515151516</v>
      </c>
      <c r="D35" s="8">
        <v>17353.939393939392</v>
      </c>
      <c r="E35" s="8">
        <v>15902.575757575758</v>
      </c>
      <c r="F35" s="8">
        <v>0</v>
      </c>
      <c r="G35" s="8">
        <v>309055.63560606062</v>
      </c>
      <c r="H35" s="8">
        <v>17353.939393939392</v>
      </c>
      <c r="I35" s="8">
        <v>0</v>
      </c>
      <c r="J35" s="8">
        <v>35338.909848484851</v>
      </c>
      <c r="K35" s="8">
        <v>0</v>
      </c>
    </row>
    <row r="36" spans="1:11" x14ac:dyDescent="0.25">
      <c r="A36" s="2" t="s">
        <v>35</v>
      </c>
      <c r="B36" s="8">
        <v>1966.3636363636363</v>
      </c>
      <c r="C36" s="8">
        <v>2965.1515151515155</v>
      </c>
      <c r="D36" s="8">
        <v>124.84848484848486</v>
      </c>
      <c r="E36" s="8">
        <v>5727.4242424242429</v>
      </c>
      <c r="F36" s="8">
        <v>0</v>
      </c>
      <c r="G36" s="8">
        <v>73457.727272727279</v>
      </c>
      <c r="H36" s="8">
        <v>124.84848484848486</v>
      </c>
      <c r="I36" s="8">
        <v>0</v>
      </c>
      <c r="J36" s="8">
        <v>6804.242424242424</v>
      </c>
      <c r="K36" s="8">
        <v>0</v>
      </c>
    </row>
    <row r="37" spans="1:11" x14ac:dyDescent="0.25">
      <c r="A37" s="2" t="s">
        <v>36</v>
      </c>
      <c r="B37" s="8">
        <v>530.91818181818189</v>
      </c>
      <c r="C37" s="8">
        <v>0</v>
      </c>
      <c r="D37" s="8">
        <v>483.78787878787881</v>
      </c>
      <c r="E37" s="8">
        <v>78.030303030303031</v>
      </c>
      <c r="F37" s="8">
        <v>0</v>
      </c>
      <c r="G37" s="8">
        <v>4135.606060606061</v>
      </c>
      <c r="H37" s="8">
        <v>483.78787878787881</v>
      </c>
      <c r="I37" s="8">
        <v>0</v>
      </c>
      <c r="J37" s="8">
        <v>3183.3242424242426</v>
      </c>
      <c r="K37" s="8">
        <v>0</v>
      </c>
    </row>
    <row r="38" spans="1:11" x14ac:dyDescent="0.25">
      <c r="A38" s="2" t="s">
        <v>37</v>
      </c>
      <c r="B38" s="8">
        <v>187.27272727272728</v>
      </c>
      <c r="C38" s="8">
        <v>78.030303030303031</v>
      </c>
      <c r="D38" s="8">
        <v>4307.2727272727279</v>
      </c>
      <c r="E38" s="8">
        <v>167094.09090909091</v>
      </c>
      <c r="F38" s="8">
        <v>0</v>
      </c>
      <c r="G38" s="8">
        <v>34661.060606060608</v>
      </c>
      <c r="H38" s="8">
        <v>4307.2727272727279</v>
      </c>
      <c r="I38" s="8">
        <v>0</v>
      </c>
      <c r="J38" s="8">
        <v>4135.606060606061</v>
      </c>
      <c r="K38" s="8">
        <v>515</v>
      </c>
    </row>
    <row r="39" spans="1:11" x14ac:dyDescent="0.25">
      <c r="A39" s="2" t="s">
        <v>38</v>
      </c>
      <c r="B39" s="8">
        <v>26389.848484848484</v>
      </c>
      <c r="C39" s="8">
        <v>202.87878787878788</v>
      </c>
      <c r="D39" s="8">
        <v>234.09090909090909</v>
      </c>
      <c r="E39" s="8">
        <v>4135.606060606061</v>
      </c>
      <c r="F39" s="8">
        <v>0</v>
      </c>
      <c r="G39" s="8">
        <v>2294.0909090909095</v>
      </c>
      <c r="H39" s="8">
        <v>234.09090909090909</v>
      </c>
      <c r="I39" s="8">
        <v>0</v>
      </c>
      <c r="J39" s="8">
        <v>327.72727272727275</v>
      </c>
      <c r="K39" s="8">
        <v>2403.3333333333335</v>
      </c>
    </row>
    <row r="40" spans="1:11" x14ac:dyDescent="0.25">
      <c r="A40" s="2" t="s">
        <v>39</v>
      </c>
      <c r="B40" s="8">
        <v>3823.4848484848485</v>
      </c>
      <c r="C40" s="8">
        <v>0</v>
      </c>
      <c r="D40" s="8">
        <v>0</v>
      </c>
      <c r="E40" s="8">
        <v>327.72727272727275</v>
      </c>
      <c r="F40" s="8">
        <v>0</v>
      </c>
      <c r="G40" s="8">
        <v>31056.060606060608</v>
      </c>
      <c r="H40" s="8">
        <v>0</v>
      </c>
      <c r="I40" s="8">
        <v>0</v>
      </c>
      <c r="J40" s="8">
        <v>17900.151515151516</v>
      </c>
      <c r="K40" s="8">
        <v>2262.878787878788</v>
      </c>
    </row>
    <row r="41" spans="1:11" x14ac:dyDescent="0.25">
      <c r="A41" s="2" t="s">
        <v>40</v>
      </c>
      <c r="B41" s="8">
        <v>4369.6969696969691</v>
      </c>
      <c r="C41" s="8">
        <v>0</v>
      </c>
      <c r="D41" s="8">
        <v>312.12121212121212</v>
      </c>
      <c r="E41" s="8">
        <v>17900.151515151516</v>
      </c>
      <c r="F41" s="8">
        <v>0</v>
      </c>
      <c r="G41" s="8">
        <v>69868.333333333328</v>
      </c>
      <c r="H41" s="8">
        <v>312.12121212121212</v>
      </c>
      <c r="I41" s="8">
        <v>0</v>
      </c>
      <c r="J41" s="8">
        <v>2965.1515151515155</v>
      </c>
      <c r="K41" s="8">
        <v>0</v>
      </c>
    </row>
    <row r="42" spans="1:11" x14ac:dyDescent="0.25">
      <c r="A42" s="2" t="s">
        <v>41</v>
      </c>
      <c r="B42" s="8">
        <v>2184.8484848484845</v>
      </c>
      <c r="C42" s="8">
        <v>0</v>
      </c>
      <c r="D42" s="8">
        <v>1825.909090909091</v>
      </c>
      <c r="E42" s="8">
        <v>2965.1515151515155</v>
      </c>
      <c r="F42" s="8">
        <v>0</v>
      </c>
      <c r="G42" s="8">
        <v>17431.969696969696</v>
      </c>
      <c r="H42" s="8">
        <v>2496.969696969697</v>
      </c>
      <c r="I42" s="8">
        <v>0</v>
      </c>
      <c r="J42" s="8">
        <v>4135.606060606061</v>
      </c>
      <c r="K42" s="8">
        <v>873.93939393939399</v>
      </c>
    </row>
    <row r="43" spans="1:11" x14ac:dyDescent="0.25">
      <c r="A43" s="2" t="s">
        <v>42</v>
      </c>
      <c r="B43" s="8">
        <v>5103.1818181818189</v>
      </c>
      <c r="C43" s="8">
        <v>0</v>
      </c>
      <c r="D43" s="8">
        <v>36736.666666666664</v>
      </c>
      <c r="E43" s="8">
        <v>624.24242424242425</v>
      </c>
      <c r="F43" s="8">
        <v>0</v>
      </c>
      <c r="G43" s="8">
        <v>208403.33333333334</v>
      </c>
      <c r="H43" s="8">
        <v>1545.0312121212121</v>
      </c>
      <c r="I43" s="8">
        <v>0</v>
      </c>
      <c r="J43" s="8">
        <v>12494.524242424242</v>
      </c>
      <c r="K43" s="8">
        <v>661.35363636363638</v>
      </c>
    </row>
    <row r="44" spans="1:11" x14ac:dyDescent="0.25">
      <c r="A44" s="2" t="s">
        <v>43</v>
      </c>
      <c r="B44" s="8">
        <v>109.24242424242425</v>
      </c>
      <c r="C44" s="8">
        <v>624.24242424242425</v>
      </c>
      <c r="D44" s="8">
        <v>15902.575757575758</v>
      </c>
      <c r="E44" s="8">
        <v>312.12121212121212</v>
      </c>
      <c r="F44" s="8">
        <v>1825.909090909091</v>
      </c>
      <c r="G44" s="8">
        <v>140751.06060606061</v>
      </c>
      <c r="H44" s="8">
        <v>1919.6234848484848</v>
      </c>
      <c r="I44" s="8">
        <v>0</v>
      </c>
      <c r="J44" s="8">
        <v>16027.424242424242</v>
      </c>
      <c r="K44" s="8">
        <v>1248.4068181818182</v>
      </c>
    </row>
    <row r="45" spans="1:11" x14ac:dyDescent="0.25">
      <c r="A45" s="2" t="s">
        <v>44</v>
      </c>
      <c r="B45" s="8">
        <v>20022.57575757576</v>
      </c>
      <c r="C45" s="8">
        <v>312.12121212121212</v>
      </c>
      <c r="D45" s="8">
        <v>5633.787878787879</v>
      </c>
      <c r="E45" s="8">
        <v>1747.878787878788</v>
      </c>
      <c r="F45" s="8">
        <v>5524.545454545455</v>
      </c>
      <c r="G45" s="8">
        <v>5727.4242424242429</v>
      </c>
      <c r="H45" s="8">
        <v>624.24242424242425</v>
      </c>
      <c r="I45" s="8">
        <v>0</v>
      </c>
      <c r="J45" s="8">
        <v>2496.969696969697</v>
      </c>
      <c r="K45" s="8">
        <v>0</v>
      </c>
    </row>
    <row r="46" spans="1:11" x14ac:dyDescent="0.25">
      <c r="A46" s="2" t="s">
        <v>45</v>
      </c>
      <c r="B46" s="8">
        <v>0</v>
      </c>
      <c r="C46" s="8">
        <v>17353.939393939392</v>
      </c>
      <c r="D46" s="8">
        <v>78.030303030303031</v>
      </c>
      <c r="E46" s="8">
        <v>124.84848484848486</v>
      </c>
      <c r="F46" s="8">
        <v>15902.575757575758</v>
      </c>
      <c r="G46" s="8">
        <v>78.030303030303031</v>
      </c>
      <c r="H46" s="8">
        <v>312.12121212121212</v>
      </c>
      <c r="I46" s="8">
        <v>0</v>
      </c>
      <c r="J46" s="8">
        <v>7775.719696969697</v>
      </c>
      <c r="K46" s="8">
        <v>312.12121212121212</v>
      </c>
    </row>
    <row r="47" spans="1:11" x14ac:dyDescent="0.25">
      <c r="A47" s="2" t="s">
        <v>46</v>
      </c>
      <c r="B47" s="8">
        <v>624.24242424242425</v>
      </c>
      <c r="C47" s="8">
        <v>124.84848484848486</v>
      </c>
      <c r="D47" s="8">
        <v>1880.5771212121213</v>
      </c>
      <c r="E47" s="8">
        <v>483.78787878787881</v>
      </c>
      <c r="F47" s="8">
        <v>5727.4242424242429</v>
      </c>
      <c r="G47" s="8">
        <v>57851.666666666664</v>
      </c>
      <c r="H47" s="8">
        <v>187.27272727272728</v>
      </c>
      <c r="I47" s="8">
        <v>0</v>
      </c>
      <c r="J47" s="8">
        <v>6187.7562121212122</v>
      </c>
      <c r="K47" s="8">
        <v>187.27272727272728</v>
      </c>
    </row>
    <row r="48" spans="1:11" x14ac:dyDescent="0.25">
      <c r="A48" s="2" t="s">
        <v>47</v>
      </c>
      <c r="B48" s="8">
        <v>3402.121212121212</v>
      </c>
      <c r="C48" s="8">
        <v>483.78787878787881</v>
      </c>
      <c r="D48" s="8">
        <v>78.030303030303031</v>
      </c>
      <c r="E48" s="8">
        <v>1186.060606060606</v>
      </c>
      <c r="F48" s="8">
        <v>78.030303030303031</v>
      </c>
      <c r="G48" s="8">
        <v>316256.81818181818</v>
      </c>
      <c r="H48" s="8">
        <v>124.84848484848486</v>
      </c>
      <c r="I48" s="8">
        <v>6209.6515151515159</v>
      </c>
      <c r="J48" s="8">
        <v>3622.1666666666665</v>
      </c>
      <c r="K48" s="8">
        <v>124.84848484848486</v>
      </c>
    </row>
    <row r="49" spans="1:11" x14ac:dyDescent="0.25">
      <c r="A49" s="2" t="s">
        <v>48</v>
      </c>
      <c r="B49" s="8">
        <v>0</v>
      </c>
      <c r="C49" s="8">
        <v>15231.515151515152</v>
      </c>
      <c r="D49" s="8">
        <v>327.72727272727275</v>
      </c>
      <c r="E49" s="8">
        <v>234.09090909090909</v>
      </c>
      <c r="F49" s="8">
        <v>42245.606060606056</v>
      </c>
      <c r="G49" s="8">
        <v>327.72727272727275</v>
      </c>
      <c r="H49" s="8">
        <v>483.78787878787881</v>
      </c>
      <c r="I49" s="8">
        <v>0</v>
      </c>
      <c r="J49" s="8">
        <v>218.79696969696971</v>
      </c>
      <c r="K49" s="8">
        <v>483.78787878787881</v>
      </c>
    </row>
    <row r="50" spans="1:11" x14ac:dyDescent="0.25">
      <c r="A50" s="2" t="s">
        <v>49</v>
      </c>
      <c r="B50" s="8">
        <v>124.84848484848486</v>
      </c>
      <c r="C50" s="8">
        <v>234.09090909090909</v>
      </c>
      <c r="D50" s="8">
        <v>17900.151515151516</v>
      </c>
      <c r="E50" s="8">
        <v>0</v>
      </c>
      <c r="F50" s="8">
        <v>4135.606060606061</v>
      </c>
      <c r="G50" s="8">
        <v>50672.878787878792</v>
      </c>
      <c r="H50" s="8">
        <v>4307.2727272727279</v>
      </c>
      <c r="I50" s="8">
        <v>5356</v>
      </c>
      <c r="J50" s="8">
        <v>4772.333333333333</v>
      </c>
      <c r="K50" s="8">
        <v>4307.2727272727279</v>
      </c>
    </row>
    <row r="51" spans="1:11" x14ac:dyDescent="0.25">
      <c r="A51" s="2" t="s">
        <v>50</v>
      </c>
      <c r="B51" s="8">
        <v>0</v>
      </c>
      <c r="C51" s="8">
        <v>0</v>
      </c>
      <c r="D51" s="8">
        <v>2965.1515151515155</v>
      </c>
      <c r="E51" s="8">
        <v>312.12121212121212</v>
      </c>
      <c r="F51" s="8">
        <v>327.72727272727275</v>
      </c>
      <c r="G51" s="8">
        <v>35737.878787878784</v>
      </c>
      <c r="H51" s="8">
        <v>2340.9090909090905</v>
      </c>
      <c r="I51" s="8">
        <v>312.12121212121212</v>
      </c>
      <c r="J51" s="8">
        <v>4135.606060606061</v>
      </c>
      <c r="K51" s="8">
        <v>234.09090909090909</v>
      </c>
    </row>
    <row r="52" spans="1:11" x14ac:dyDescent="0.25">
      <c r="A52" s="2" t="s">
        <v>51</v>
      </c>
      <c r="B52" s="8">
        <v>0</v>
      </c>
      <c r="C52" s="8">
        <v>312.12121212121212</v>
      </c>
      <c r="D52" s="8">
        <v>0</v>
      </c>
      <c r="E52" s="8">
        <v>0</v>
      </c>
      <c r="F52" s="8">
        <v>17900.151515151516</v>
      </c>
      <c r="G52" s="8">
        <v>37189.866666666669</v>
      </c>
      <c r="H52" s="8">
        <v>0</v>
      </c>
      <c r="I52" s="8">
        <v>0</v>
      </c>
      <c r="J52" s="8">
        <v>327.72727272727275</v>
      </c>
      <c r="K52" s="8">
        <v>0</v>
      </c>
    </row>
    <row r="53" spans="1:11" x14ac:dyDescent="0.25">
      <c r="A53" s="2" t="s">
        <v>52</v>
      </c>
      <c r="B53" s="8">
        <v>0</v>
      </c>
      <c r="C53" s="8">
        <v>530.91818181818189</v>
      </c>
      <c r="D53" s="8">
        <v>78.030303030303031</v>
      </c>
      <c r="E53" s="8">
        <v>0</v>
      </c>
      <c r="F53" s="8">
        <v>2965.1515151515155</v>
      </c>
      <c r="G53" s="8">
        <v>92438.286363636362</v>
      </c>
      <c r="H53" s="8">
        <v>312.12121212121212</v>
      </c>
      <c r="I53" s="8">
        <v>0</v>
      </c>
      <c r="J53" s="8">
        <v>17900.151515151516</v>
      </c>
      <c r="K53" s="8">
        <v>312.12121212121212</v>
      </c>
    </row>
    <row r="54" spans="1:11" x14ac:dyDescent="0.25">
      <c r="A54" s="2" t="s">
        <v>53</v>
      </c>
      <c r="B54" s="8">
        <v>0</v>
      </c>
      <c r="C54" s="8">
        <v>187.27272727272728</v>
      </c>
      <c r="D54" s="8">
        <v>202.87878787878788</v>
      </c>
      <c r="E54" s="8">
        <v>0</v>
      </c>
      <c r="F54" s="8">
        <v>0</v>
      </c>
      <c r="G54" s="8">
        <v>181217.88787878788</v>
      </c>
      <c r="H54" s="8">
        <v>0</v>
      </c>
      <c r="I54" s="8">
        <v>0</v>
      </c>
      <c r="J54" s="8">
        <v>2965.1515151515155</v>
      </c>
      <c r="K54" s="8">
        <v>624.24242424242425</v>
      </c>
    </row>
    <row r="55" spans="1:11" x14ac:dyDescent="0.25">
      <c r="A55" s="2" t="s">
        <v>54</v>
      </c>
      <c r="B55" s="8">
        <v>624.24242424242425</v>
      </c>
      <c r="C55" s="8">
        <v>26389.848484848484</v>
      </c>
      <c r="D55" s="8">
        <v>624.24242424242425</v>
      </c>
      <c r="E55" s="8">
        <v>0</v>
      </c>
      <c r="F55" s="8">
        <v>0</v>
      </c>
      <c r="G55" s="8">
        <v>280936.40151515155</v>
      </c>
      <c r="H55" s="8">
        <v>0</v>
      </c>
      <c r="I55" s="8">
        <v>0</v>
      </c>
      <c r="J55" s="8">
        <v>33307.234848484848</v>
      </c>
      <c r="K55" s="8">
        <v>312.12121212121212</v>
      </c>
    </row>
    <row r="56" spans="1:11" x14ac:dyDescent="0.25">
      <c r="A56" s="2" t="s">
        <v>55</v>
      </c>
      <c r="B56" s="8">
        <v>312.12121212121212</v>
      </c>
      <c r="C56" s="8">
        <v>3823.4848484848485</v>
      </c>
      <c r="D56" s="8">
        <v>312.12121212121212</v>
      </c>
      <c r="E56" s="8">
        <v>0</v>
      </c>
      <c r="F56" s="8">
        <v>0</v>
      </c>
      <c r="G56" s="8">
        <v>235916.81818181821</v>
      </c>
      <c r="H56" s="8">
        <v>0</v>
      </c>
      <c r="I56" s="8">
        <v>37766.97878787879</v>
      </c>
      <c r="J56" s="8">
        <v>2340.9090909090905</v>
      </c>
      <c r="K56" s="8">
        <v>17353.939393939392</v>
      </c>
    </row>
    <row r="57" spans="1:11" x14ac:dyDescent="0.25">
      <c r="A57" s="2" t="s">
        <v>56</v>
      </c>
      <c r="B57" s="8">
        <v>17353.939393939392</v>
      </c>
      <c r="C57" s="8">
        <v>4369.6969696969691</v>
      </c>
      <c r="D57" s="8">
        <v>17353.939393939392</v>
      </c>
      <c r="E57" s="8">
        <v>0</v>
      </c>
      <c r="F57" s="8">
        <v>0</v>
      </c>
      <c r="G57" s="8">
        <v>36736.666666666664</v>
      </c>
      <c r="H57" s="8">
        <v>0</v>
      </c>
      <c r="I57" s="8">
        <v>44996.174242424247</v>
      </c>
      <c r="J57" s="8">
        <v>133291.36363636365</v>
      </c>
      <c r="K57" s="8">
        <v>124.84848484848486</v>
      </c>
    </row>
    <row r="58" spans="1:11" x14ac:dyDescent="0.25">
      <c r="A58" s="2" t="s">
        <v>57</v>
      </c>
      <c r="B58" s="8">
        <v>124.84848484848486</v>
      </c>
      <c r="C58" s="8">
        <v>2184.8484848484845</v>
      </c>
      <c r="D58" s="8">
        <v>124.84848484848486</v>
      </c>
      <c r="E58" s="8">
        <v>0</v>
      </c>
      <c r="F58" s="8">
        <v>0</v>
      </c>
      <c r="G58" s="8">
        <v>78326.818181818177</v>
      </c>
      <c r="H58" s="8">
        <v>0</v>
      </c>
      <c r="I58" s="8">
        <v>23159.39393939394</v>
      </c>
      <c r="J58" s="8">
        <v>41465.303030303032</v>
      </c>
      <c r="K58" s="8">
        <v>483.78787878787881</v>
      </c>
    </row>
    <row r="59" spans="1:11" x14ac:dyDescent="0.25">
      <c r="A59" s="2" t="s">
        <v>58</v>
      </c>
      <c r="B59" s="8">
        <v>483.78787878787881</v>
      </c>
      <c r="C59" s="8">
        <v>5103.1818181818189</v>
      </c>
      <c r="D59" s="8">
        <v>483.78787878787881</v>
      </c>
      <c r="E59" s="8">
        <v>1825.909090909091</v>
      </c>
      <c r="F59" s="8">
        <v>0</v>
      </c>
      <c r="G59" s="8">
        <v>302242.57575757575</v>
      </c>
      <c r="H59" s="8">
        <v>0</v>
      </c>
      <c r="I59" s="8">
        <v>17806.515151515152</v>
      </c>
      <c r="J59" s="8">
        <v>69368.939393939392</v>
      </c>
      <c r="K59" s="8">
        <v>4307.2727272727279</v>
      </c>
    </row>
    <row r="60" spans="1:11" x14ac:dyDescent="0.25">
      <c r="A60" s="2" t="s">
        <v>59</v>
      </c>
      <c r="B60" s="8">
        <v>4307.2727272727279</v>
      </c>
      <c r="C60" s="8">
        <v>109.24242424242425</v>
      </c>
      <c r="D60" s="8">
        <v>4307.2727272727279</v>
      </c>
      <c r="E60" s="8">
        <v>36736.666666666664</v>
      </c>
      <c r="F60" s="8">
        <v>4993.939393939394</v>
      </c>
      <c r="G60" s="8">
        <v>183723.90909090909</v>
      </c>
      <c r="H60" s="8">
        <v>9868.2271212121213</v>
      </c>
      <c r="I60" s="8">
        <v>547.25772727272738</v>
      </c>
      <c r="J60" s="8">
        <v>18461.969696969696</v>
      </c>
      <c r="K60" s="8">
        <v>234.09090909090909</v>
      </c>
    </row>
    <row r="61" spans="1:11" x14ac:dyDescent="0.25">
      <c r="A61" s="2" t="s">
        <v>60</v>
      </c>
      <c r="B61" s="8">
        <v>234.09090909090909</v>
      </c>
      <c r="C61" s="8">
        <v>4416.515151515152</v>
      </c>
      <c r="D61" s="8">
        <v>234.09090909090909</v>
      </c>
      <c r="E61" s="8">
        <v>1857.1212121212122</v>
      </c>
      <c r="F61" s="8">
        <v>0</v>
      </c>
      <c r="G61" s="8">
        <v>20397.121212121212</v>
      </c>
      <c r="H61" s="8">
        <v>0</v>
      </c>
      <c r="I61" s="8">
        <v>0</v>
      </c>
      <c r="J61" s="8">
        <v>3620.6060606060605</v>
      </c>
      <c r="K61" s="8">
        <v>140.45454545454547</v>
      </c>
    </row>
    <row r="62" spans="1:11" x14ac:dyDescent="0.25">
      <c r="A62" s="2" t="s">
        <v>61</v>
      </c>
      <c r="B62" s="8">
        <v>9785.3121212121205</v>
      </c>
      <c r="C62" s="8">
        <v>10417.778939393938</v>
      </c>
      <c r="D62" s="8">
        <v>1540.8175757575759</v>
      </c>
      <c r="E62" s="8">
        <v>5727.4242424242429</v>
      </c>
      <c r="F62" s="8">
        <v>978.5</v>
      </c>
      <c r="G62" s="8">
        <v>160196.21212121213</v>
      </c>
      <c r="H62" s="8">
        <v>624.24242424242425</v>
      </c>
      <c r="I62" s="8">
        <v>12531.682272727272</v>
      </c>
      <c r="J62" s="8">
        <v>2340.9090909090905</v>
      </c>
      <c r="K62" s="8">
        <v>312.12121212121212</v>
      </c>
    </row>
    <row r="63" spans="1:11" x14ac:dyDescent="0.25">
      <c r="A63" s="2" t="s">
        <v>62</v>
      </c>
      <c r="B63" s="8">
        <v>312.12121212121212</v>
      </c>
      <c r="C63" s="8">
        <v>624.24242424242425</v>
      </c>
      <c r="D63" s="8">
        <v>312.12121212121212</v>
      </c>
      <c r="E63" s="8">
        <v>78.030303030303031</v>
      </c>
      <c r="F63" s="8">
        <v>0</v>
      </c>
      <c r="G63" s="8">
        <v>445100.45454545459</v>
      </c>
      <c r="H63" s="8">
        <v>312.12121212121212</v>
      </c>
      <c r="I63" s="8">
        <v>0</v>
      </c>
      <c r="J63" s="8">
        <v>156.06060606060606</v>
      </c>
      <c r="K63" s="8">
        <v>0</v>
      </c>
    </row>
    <row r="64" spans="1:11" x14ac:dyDescent="0.25">
      <c r="A64" s="2" t="s">
        <v>63</v>
      </c>
      <c r="B64" s="8">
        <v>0</v>
      </c>
      <c r="C64" s="8">
        <v>3402.121212121212</v>
      </c>
      <c r="D64" s="8">
        <v>0</v>
      </c>
      <c r="E64" s="8">
        <v>4728.636363636364</v>
      </c>
      <c r="F64" s="8">
        <v>62.424242424242429</v>
      </c>
      <c r="G64" s="8">
        <v>16339.545454545456</v>
      </c>
      <c r="H64" s="8">
        <v>1747.878787878788</v>
      </c>
      <c r="I64" s="8">
        <v>0</v>
      </c>
      <c r="J64" s="8">
        <v>0</v>
      </c>
      <c r="K64" s="8">
        <v>0</v>
      </c>
    </row>
    <row r="65" spans="1:11" x14ac:dyDescent="0.25">
      <c r="A65" s="2" t="s">
        <v>64</v>
      </c>
      <c r="B65" s="8">
        <v>11786.165151515152</v>
      </c>
      <c r="C65" s="8">
        <v>1030</v>
      </c>
      <c r="D65" s="8">
        <v>0</v>
      </c>
      <c r="E65" s="8">
        <v>4135.606060606061</v>
      </c>
      <c r="F65" s="8">
        <v>0</v>
      </c>
      <c r="G65" s="8">
        <v>2965.1515151515155</v>
      </c>
      <c r="H65" s="8">
        <v>124.84848484848486</v>
      </c>
      <c r="I65" s="8">
        <v>0</v>
      </c>
      <c r="J65" s="8">
        <v>2095.1136363636365</v>
      </c>
      <c r="K65" s="8">
        <v>585.53939393939402</v>
      </c>
    </row>
    <row r="66" spans="1:11" x14ac:dyDescent="0.25">
      <c r="A66" s="2" t="s">
        <v>65</v>
      </c>
      <c r="B66" s="8">
        <v>0</v>
      </c>
      <c r="C66" s="8">
        <v>124.84848484848486</v>
      </c>
      <c r="D66" s="8">
        <v>0</v>
      </c>
      <c r="E66" s="8">
        <v>327.72727272727275</v>
      </c>
      <c r="F66" s="8">
        <v>0</v>
      </c>
      <c r="G66" s="8">
        <v>27076.515151515152</v>
      </c>
      <c r="H66" s="8">
        <v>483.78787878787881</v>
      </c>
      <c r="I66" s="8">
        <v>0</v>
      </c>
      <c r="J66" s="8">
        <v>2340.9090909090905</v>
      </c>
      <c r="K66" s="8">
        <v>0</v>
      </c>
    </row>
    <row r="67" spans="1:11" x14ac:dyDescent="0.25">
      <c r="A67" s="2" t="s">
        <v>66</v>
      </c>
      <c r="B67" s="8">
        <v>0</v>
      </c>
      <c r="C67" s="8">
        <v>624.24242424242425</v>
      </c>
      <c r="D67" s="8">
        <v>0</v>
      </c>
      <c r="E67" s="8">
        <v>17900.151515151516</v>
      </c>
      <c r="F67" s="8">
        <v>0</v>
      </c>
      <c r="G67" s="8">
        <v>197113.90909090909</v>
      </c>
      <c r="H67" s="8">
        <v>4307.2727272727279</v>
      </c>
      <c r="I67" s="8">
        <v>104051.84848484849</v>
      </c>
      <c r="J67" s="8">
        <v>8442.878787878788</v>
      </c>
      <c r="K67" s="8">
        <v>624.24242424242425</v>
      </c>
    </row>
    <row r="68" spans="1:11" x14ac:dyDescent="0.25">
      <c r="A68" s="2" t="s">
        <v>67</v>
      </c>
      <c r="B68" s="8">
        <v>343.44257575757575</v>
      </c>
      <c r="C68" s="8">
        <v>312.12121212121212</v>
      </c>
      <c r="D68" s="8">
        <v>66330.330151515154</v>
      </c>
      <c r="E68" s="8">
        <v>2965.1515151515155</v>
      </c>
      <c r="F68" s="8">
        <v>1825.909090909091</v>
      </c>
      <c r="G68" s="8">
        <v>1825.909090909091</v>
      </c>
      <c r="H68" s="8">
        <v>234.09090909090909</v>
      </c>
      <c r="I68" s="8">
        <v>104.56060606060606</v>
      </c>
      <c r="J68" s="8">
        <v>25859.242424242428</v>
      </c>
      <c r="K68" s="8">
        <v>312.12121212121212</v>
      </c>
    </row>
    <row r="69" spans="1:11" x14ac:dyDescent="0.25">
      <c r="A69" s="2" t="s">
        <v>68</v>
      </c>
      <c r="B69" s="8">
        <v>7787.4242424242429</v>
      </c>
      <c r="C69" s="8">
        <v>1747.878787878788</v>
      </c>
      <c r="D69" s="8">
        <v>0</v>
      </c>
      <c r="E69" s="8">
        <v>0</v>
      </c>
      <c r="F69" s="8">
        <v>5524.545454545455</v>
      </c>
      <c r="G69" s="8">
        <v>30494.242424242428</v>
      </c>
      <c r="H69" s="8">
        <v>0</v>
      </c>
      <c r="I69" s="8">
        <v>0</v>
      </c>
      <c r="J69" s="8">
        <v>78.030303030303031</v>
      </c>
      <c r="K69" s="8">
        <v>187.27272727272728</v>
      </c>
    </row>
    <row r="70" spans="1:11" x14ac:dyDescent="0.25">
      <c r="A70" s="2" t="s">
        <v>69</v>
      </c>
      <c r="B70" s="8">
        <v>0</v>
      </c>
      <c r="C70" s="8">
        <v>124.84848484848486</v>
      </c>
      <c r="D70" s="8">
        <v>1279.6969696969697</v>
      </c>
      <c r="E70" s="8">
        <v>78.030303030303031</v>
      </c>
      <c r="F70" s="8">
        <v>296.5151515151515</v>
      </c>
      <c r="G70" s="8">
        <v>15902.575757575758</v>
      </c>
      <c r="H70" s="8">
        <v>156.37272727272727</v>
      </c>
      <c r="I70" s="8">
        <v>0</v>
      </c>
      <c r="J70" s="8">
        <v>2855.909090909091</v>
      </c>
      <c r="K70" s="8">
        <v>124.84848484848486</v>
      </c>
    </row>
    <row r="71" spans="1:11" x14ac:dyDescent="0.25">
      <c r="A71" s="2" t="s">
        <v>70</v>
      </c>
      <c r="B71" s="8">
        <v>0</v>
      </c>
      <c r="C71" s="8">
        <v>483.78787878787881</v>
      </c>
      <c r="D71" s="8">
        <v>1966.3636363636363</v>
      </c>
      <c r="E71" s="8">
        <v>202.87878787878788</v>
      </c>
      <c r="F71" s="8">
        <v>5727.4242424242429</v>
      </c>
      <c r="G71" s="8">
        <v>193000.15151515152</v>
      </c>
      <c r="H71" s="8">
        <v>78.030303030303031</v>
      </c>
      <c r="I71" s="8">
        <v>4619.3939393939399</v>
      </c>
      <c r="J71" s="8">
        <v>3620.6060606060605</v>
      </c>
      <c r="K71" s="8">
        <v>483.78787878787881</v>
      </c>
    </row>
    <row r="72" spans="1:11" x14ac:dyDescent="0.25">
      <c r="A72" s="2" t="s">
        <v>71</v>
      </c>
      <c r="B72" s="8">
        <v>0</v>
      </c>
      <c r="C72" s="8">
        <v>4307.2727272727279</v>
      </c>
      <c r="D72" s="8">
        <v>530.91818181818189</v>
      </c>
      <c r="E72" s="8">
        <v>624.24242424242425</v>
      </c>
      <c r="F72" s="8">
        <v>78.030303030303031</v>
      </c>
      <c r="G72" s="8">
        <v>30213.021212121213</v>
      </c>
      <c r="H72" s="8">
        <v>151488.0303030303</v>
      </c>
      <c r="I72" s="8">
        <v>14123.484848484848</v>
      </c>
      <c r="J72" s="8">
        <v>780.30303030303037</v>
      </c>
      <c r="K72" s="8">
        <v>4307.2727272727279</v>
      </c>
    </row>
    <row r="73" spans="1:11" x14ac:dyDescent="0.25">
      <c r="A73" s="2" t="s">
        <v>72</v>
      </c>
      <c r="B73" s="8">
        <v>624.24242424242425</v>
      </c>
      <c r="C73" s="8">
        <v>234.09090909090909</v>
      </c>
      <c r="D73" s="8">
        <v>187.27272727272728</v>
      </c>
      <c r="E73" s="8">
        <v>31.212121212121215</v>
      </c>
      <c r="F73" s="8">
        <v>78030.303030303039</v>
      </c>
      <c r="G73" s="8">
        <v>167094.09090909091</v>
      </c>
      <c r="H73" s="8">
        <v>4135.606060606061</v>
      </c>
      <c r="I73" s="8">
        <v>0</v>
      </c>
      <c r="J73" s="8">
        <v>0</v>
      </c>
      <c r="K73" s="8">
        <v>234.09090909090909</v>
      </c>
    </row>
    <row r="74" spans="1:11" x14ac:dyDescent="0.25">
      <c r="A74" s="2" t="s">
        <v>73</v>
      </c>
      <c r="B74" s="8">
        <v>312.12121212121212</v>
      </c>
      <c r="C74" s="8">
        <v>0</v>
      </c>
      <c r="D74" s="8">
        <v>26389.848484848484</v>
      </c>
      <c r="E74" s="8">
        <v>17353.939393939392</v>
      </c>
      <c r="F74" s="8">
        <v>4135.606060606061</v>
      </c>
      <c r="G74" s="8">
        <v>160196.21212121213</v>
      </c>
      <c r="H74" s="8">
        <v>327.72727272727275</v>
      </c>
      <c r="I74" s="8">
        <v>0</v>
      </c>
      <c r="J74" s="8">
        <v>4588.4939393939394</v>
      </c>
      <c r="K74" s="8">
        <v>0</v>
      </c>
    </row>
    <row r="75" spans="1:11" x14ac:dyDescent="0.25">
      <c r="A75" s="2" t="s">
        <v>74</v>
      </c>
      <c r="B75" s="8">
        <v>17353.939393939392</v>
      </c>
      <c r="C75" s="8">
        <v>312.12121212121212</v>
      </c>
      <c r="D75" s="8">
        <v>3823.4848484848485</v>
      </c>
      <c r="E75" s="8">
        <v>124.84848484848486</v>
      </c>
      <c r="F75" s="8">
        <v>327.72727272727275</v>
      </c>
      <c r="G75" s="8">
        <v>327.72727272727275</v>
      </c>
      <c r="H75" s="8">
        <v>920.75757575757586</v>
      </c>
      <c r="I75" s="8">
        <v>0</v>
      </c>
      <c r="J75" s="8">
        <v>0</v>
      </c>
      <c r="K75" s="8">
        <v>312.12121212121212</v>
      </c>
    </row>
    <row r="76" spans="1:11" x14ac:dyDescent="0.25">
      <c r="A76" s="2" t="s">
        <v>75</v>
      </c>
      <c r="B76" s="8">
        <v>124.84848484848486</v>
      </c>
      <c r="C76" s="8">
        <v>0</v>
      </c>
      <c r="D76" s="8">
        <v>4369.6969696969691</v>
      </c>
      <c r="E76" s="8">
        <v>483.78787878787881</v>
      </c>
      <c r="F76" s="8">
        <v>17900.151515151516</v>
      </c>
      <c r="G76" s="8">
        <v>80324.393939393936</v>
      </c>
      <c r="H76" s="8">
        <v>2965.1515151515155</v>
      </c>
      <c r="I76" s="8">
        <v>3136.911818181818</v>
      </c>
      <c r="J76" s="8">
        <v>0</v>
      </c>
      <c r="K76" s="8">
        <v>4494.4518181818185</v>
      </c>
    </row>
    <row r="77" spans="1:11" x14ac:dyDescent="0.25">
      <c r="A77" s="2" t="s">
        <v>76</v>
      </c>
      <c r="B77" s="8">
        <v>483.78787878787881</v>
      </c>
      <c r="C77" s="8">
        <v>0</v>
      </c>
      <c r="D77" s="8">
        <v>2184.8484848484845</v>
      </c>
      <c r="E77" s="8">
        <v>4307.2727272727279</v>
      </c>
      <c r="F77" s="8">
        <v>2965.1515151515155</v>
      </c>
      <c r="G77" s="8">
        <v>127813.63636363637</v>
      </c>
      <c r="H77" s="8">
        <v>0</v>
      </c>
      <c r="I77" s="8">
        <v>0</v>
      </c>
      <c r="J77" s="8">
        <v>6555.5598484848488</v>
      </c>
      <c r="K77" s="8">
        <v>1840.5007575757577</v>
      </c>
    </row>
    <row r="78" spans="1:11" x14ac:dyDescent="0.25">
      <c r="A78" s="2" t="s">
        <v>77</v>
      </c>
      <c r="B78" s="8">
        <v>4307.2727272727279</v>
      </c>
      <c r="C78" s="8">
        <v>0</v>
      </c>
      <c r="D78" s="8">
        <v>5103.1818181818189</v>
      </c>
      <c r="E78" s="8">
        <v>234.09090909090909</v>
      </c>
      <c r="F78" s="8">
        <v>0</v>
      </c>
      <c r="G78" s="8">
        <v>363340.30303030304</v>
      </c>
      <c r="H78" s="8">
        <v>624.24242424242425</v>
      </c>
      <c r="I78" s="8">
        <v>0</v>
      </c>
      <c r="J78" s="8">
        <v>0</v>
      </c>
      <c r="K78" s="8">
        <v>0</v>
      </c>
    </row>
    <row r="79" spans="1:11" x14ac:dyDescent="0.25">
      <c r="A79" s="2" t="s">
        <v>78</v>
      </c>
      <c r="B79" s="8">
        <v>234.09090909090909</v>
      </c>
      <c r="C79" s="8">
        <v>0</v>
      </c>
      <c r="D79" s="8">
        <v>109.24242424242425</v>
      </c>
      <c r="E79" s="8">
        <v>0</v>
      </c>
      <c r="F79" s="8">
        <v>78.030303030303031</v>
      </c>
      <c r="G79" s="8">
        <v>158155.7196969697</v>
      </c>
      <c r="H79" s="8">
        <v>312.12121212121212</v>
      </c>
      <c r="I79" s="8">
        <v>0</v>
      </c>
      <c r="J79" s="8">
        <v>3819.5833333333335</v>
      </c>
      <c r="K79" s="8">
        <v>624.24242424242425</v>
      </c>
    </row>
    <row r="80" spans="1:11" x14ac:dyDescent="0.25">
      <c r="A80" s="2" t="s">
        <v>79</v>
      </c>
      <c r="B80" s="8">
        <v>14319.699848484848</v>
      </c>
      <c r="C80" s="8">
        <v>0</v>
      </c>
      <c r="D80" s="8">
        <v>20022.57575757576</v>
      </c>
      <c r="E80" s="8">
        <v>312.12121212121212</v>
      </c>
      <c r="F80" s="8">
        <v>202.87878787878788</v>
      </c>
      <c r="G80" s="8">
        <v>28871.212121212124</v>
      </c>
      <c r="H80" s="8">
        <v>17353.939393939392</v>
      </c>
      <c r="I80" s="8">
        <v>8125.872878787879</v>
      </c>
      <c r="J80" s="8">
        <v>18816.851515151517</v>
      </c>
      <c r="K80" s="8">
        <v>1232.878787878788</v>
      </c>
    </row>
    <row r="81" spans="1:12" x14ac:dyDescent="0.25">
      <c r="A81" s="2" t="s">
        <v>80</v>
      </c>
      <c r="B81" s="8">
        <v>312.12121212121212</v>
      </c>
      <c r="C81" s="8">
        <v>0</v>
      </c>
      <c r="D81" s="8">
        <v>0</v>
      </c>
      <c r="E81" s="8">
        <v>1966.3636363636363</v>
      </c>
      <c r="F81" s="8">
        <v>0</v>
      </c>
      <c r="G81" s="8">
        <v>222245.90909090909</v>
      </c>
      <c r="H81" s="8">
        <v>124.84848484848486</v>
      </c>
      <c r="I81" s="8">
        <v>0</v>
      </c>
      <c r="J81" s="8">
        <v>515</v>
      </c>
      <c r="K81" s="8">
        <v>17353.939393939392</v>
      </c>
    </row>
    <row r="82" spans="1:12" x14ac:dyDescent="0.25">
      <c r="A82" s="2" t="s">
        <v>81</v>
      </c>
      <c r="B82" s="8">
        <v>624.24242424242425</v>
      </c>
      <c r="C82" s="8">
        <v>21001.746818181819</v>
      </c>
      <c r="D82" s="8">
        <v>624.24242424242425</v>
      </c>
      <c r="E82" s="8">
        <v>530.91818181818189</v>
      </c>
      <c r="F82" s="8">
        <v>0</v>
      </c>
      <c r="G82" s="8">
        <v>30541.060606060608</v>
      </c>
      <c r="H82" s="8">
        <v>483.78787878787881</v>
      </c>
      <c r="I82" s="8">
        <v>0</v>
      </c>
      <c r="J82" s="8">
        <v>60960.971363636359</v>
      </c>
      <c r="K82" s="8">
        <v>124.84848484848486</v>
      </c>
    </row>
    <row r="83" spans="1:12" x14ac:dyDescent="0.25">
      <c r="A83" s="2" t="s">
        <v>82</v>
      </c>
      <c r="B83" s="8">
        <v>312.12121212121212</v>
      </c>
      <c r="C83" s="8">
        <v>624.24242424242425</v>
      </c>
      <c r="D83" s="8">
        <v>19008.18181818182</v>
      </c>
      <c r="E83" s="8">
        <v>187.27272727272728</v>
      </c>
      <c r="F83" s="8">
        <v>0</v>
      </c>
      <c r="G83" s="8">
        <v>108278.75</v>
      </c>
      <c r="H83" s="8">
        <v>4307.2727272727279</v>
      </c>
      <c r="I83" s="8">
        <v>78.030303030303031</v>
      </c>
      <c r="J83" s="8">
        <v>1825.909090909091</v>
      </c>
      <c r="K83" s="8">
        <v>483.78787878787881</v>
      </c>
    </row>
    <row r="84" spans="1:12" x14ac:dyDescent="0.25">
      <c r="A84" s="2" t="s">
        <v>83</v>
      </c>
      <c r="B84" s="8">
        <v>1747.878787878788</v>
      </c>
      <c r="C84" s="8">
        <v>312.12121212121212</v>
      </c>
      <c r="D84" s="8">
        <v>0</v>
      </c>
      <c r="E84" s="8">
        <v>2980.757575757576</v>
      </c>
      <c r="F84" s="8">
        <v>0</v>
      </c>
      <c r="G84" s="8">
        <v>15808.939393939394</v>
      </c>
      <c r="H84" s="8">
        <v>234.09090909090909</v>
      </c>
      <c r="I84" s="8">
        <v>436.969696969697</v>
      </c>
      <c r="J84" s="8">
        <v>2902.7272727272725</v>
      </c>
      <c r="K84" s="8">
        <v>1186.060606060606</v>
      </c>
    </row>
    <row r="85" spans="1:12" x14ac:dyDescent="0.25">
      <c r="A85" s="2" t="s">
        <v>84</v>
      </c>
      <c r="B85" s="8">
        <v>17447.57575757576</v>
      </c>
      <c r="C85" s="8">
        <v>17353.939393939392</v>
      </c>
      <c r="D85" s="8">
        <v>124.84848484848486</v>
      </c>
      <c r="E85" s="8">
        <v>3823.4848484848485</v>
      </c>
      <c r="F85" s="8">
        <v>128945.26303030303</v>
      </c>
      <c r="G85" s="8">
        <v>66044.84848484848</v>
      </c>
      <c r="H85" s="8">
        <v>131425.45621212121</v>
      </c>
      <c r="I85" s="8">
        <v>10581.705</v>
      </c>
      <c r="J85" s="8">
        <v>31149.696969696972</v>
      </c>
      <c r="K85" s="8">
        <v>14279.545454545456</v>
      </c>
    </row>
    <row r="86" spans="1:12" x14ac:dyDescent="0.25">
      <c r="A86" s="2" t="s">
        <v>85</v>
      </c>
      <c r="B86" s="8">
        <v>483.78787878787881</v>
      </c>
      <c r="C86" s="8">
        <v>124.84848484848486</v>
      </c>
      <c r="D86" s="8">
        <v>624.24242424242425</v>
      </c>
      <c r="E86" s="8">
        <v>4369.6969696969691</v>
      </c>
      <c r="F86" s="8">
        <v>0</v>
      </c>
      <c r="G86" s="8">
        <v>178458.98606060608</v>
      </c>
      <c r="H86" s="8">
        <v>312.12121212121212</v>
      </c>
      <c r="I86" s="8">
        <v>780.52151515151513</v>
      </c>
      <c r="J86" s="8">
        <v>202.87878787878788</v>
      </c>
      <c r="K86" s="8">
        <v>0</v>
      </c>
    </row>
    <row r="87" spans="1:12" x14ac:dyDescent="0.25">
      <c r="A87" s="2" t="s">
        <v>86</v>
      </c>
      <c r="B87" s="8">
        <v>4307.2727272727279</v>
      </c>
      <c r="C87" s="8">
        <v>483.78787878787881</v>
      </c>
      <c r="D87" s="8">
        <v>312.12121212121212</v>
      </c>
      <c r="E87" s="8">
        <v>2184.8484848484845</v>
      </c>
      <c r="F87" s="8">
        <v>0</v>
      </c>
      <c r="G87" s="8">
        <v>141718.63636363635</v>
      </c>
      <c r="H87" s="8">
        <v>0</v>
      </c>
      <c r="I87" s="8">
        <v>0</v>
      </c>
      <c r="J87" s="8">
        <v>234.09090909090909</v>
      </c>
      <c r="K87" s="8">
        <v>312.12121212121212</v>
      </c>
    </row>
    <row r="88" spans="1:12" x14ac:dyDescent="0.25">
      <c r="A88" s="2" t="s">
        <v>87</v>
      </c>
      <c r="B88" s="8">
        <v>234.09090909090909</v>
      </c>
      <c r="C88" s="8">
        <v>4307.2727272727279</v>
      </c>
      <c r="D88" s="8">
        <v>17353.939393939392</v>
      </c>
      <c r="E88" s="8">
        <v>5103.1818181818189</v>
      </c>
      <c r="F88" s="8">
        <v>624.24242424242425</v>
      </c>
      <c r="G88" s="8">
        <v>374690.59090909088</v>
      </c>
      <c r="H88" s="8">
        <v>1306.2272727272727</v>
      </c>
      <c r="I88" s="8">
        <v>0</v>
      </c>
      <c r="J88" s="8">
        <v>4962.727272727273</v>
      </c>
      <c r="K88" s="8">
        <v>624.24242424242425</v>
      </c>
    </row>
    <row r="89" spans="1:12" x14ac:dyDescent="0.25">
      <c r="A89" s="2" t="s">
        <v>88</v>
      </c>
      <c r="B89" s="8">
        <v>0</v>
      </c>
      <c r="C89" s="8">
        <v>234.09090909090909</v>
      </c>
      <c r="D89" s="8">
        <v>124.84848484848486</v>
      </c>
      <c r="E89" s="8">
        <v>109.24242424242425</v>
      </c>
      <c r="F89" s="8">
        <v>312.12121212121212</v>
      </c>
      <c r="G89" s="8">
        <v>210077.39545454545</v>
      </c>
      <c r="H89" s="8">
        <v>624.24242424242425</v>
      </c>
      <c r="I89" s="8">
        <v>0</v>
      </c>
      <c r="J89" s="8">
        <v>2902.7272727272725</v>
      </c>
      <c r="K89" s="8">
        <v>312.12121212121212</v>
      </c>
    </row>
    <row r="90" spans="1:12" x14ac:dyDescent="0.25">
      <c r="A90" s="2" t="s">
        <v>89</v>
      </c>
      <c r="B90" s="8">
        <v>312.12121212121212</v>
      </c>
      <c r="C90" s="8">
        <v>0</v>
      </c>
      <c r="D90" s="8">
        <v>483.78787878787881</v>
      </c>
      <c r="E90" s="8">
        <v>15652.878787878788</v>
      </c>
      <c r="F90" s="8">
        <v>17353.939393939392</v>
      </c>
      <c r="G90" s="8">
        <v>374.54545454545456</v>
      </c>
      <c r="H90" s="8">
        <v>312.12121212121212</v>
      </c>
      <c r="I90" s="8">
        <v>0</v>
      </c>
      <c r="J90" s="8">
        <v>1498.1818181818182</v>
      </c>
      <c r="K90" s="8">
        <v>17353.939393939392</v>
      </c>
    </row>
    <row r="91" spans="1:12" x14ac:dyDescent="0.25">
      <c r="A91" s="2" t="s">
        <v>90</v>
      </c>
      <c r="B91" s="8">
        <v>7990.30303030303</v>
      </c>
      <c r="C91" s="8">
        <v>312.12121212121212</v>
      </c>
      <c r="D91" s="8">
        <v>4307.2727272727279</v>
      </c>
      <c r="E91" s="8">
        <v>0</v>
      </c>
      <c r="F91" s="8">
        <v>13452.424242424242</v>
      </c>
      <c r="G91" s="8">
        <v>313947.12121212122</v>
      </c>
      <c r="H91" s="8">
        <v>0</v>
      </c>
      <c r="I91" s="8">
        <v>0</v>
      </c>
      <c r="J91" s="8">
        <v>202.87878787878788</v>
      </c>
      <c r="K91" s="8">
        <v>140501.36363636365</v>
      </c>
      <c r="L91" s="13">
        <f>SUM(B91:K91)</f>
        <v>480713.48484848486</v>
      </c>
    </row>
    <row r="92" spans="1:12" x14ac:dyDescent="0.25">
      <c r="A92" s="2" t="s">
        <v>91</v>
      </c>
      <c r="B92" s="8">
        <v>0</v>
      </c>
      <c r="C92" s="8">
        <v>20896.515151515152</v>
      </c>
      <c r="D92" s="8">
        <v>234.09090909090909</v>
      </c>
      <c r="E92" s="8">
        <v>624.24242424242425</v>
      </c>
      <c r="F92" s="8">
        <v>483.78787878787881</v>
      </c>
      <c r="G92" s="8">
        <v>130373.0303030303</v>
      </c>
      <c r="H92" s="8">
        <v>124.84848484848486</v>
      </c>
      <c r="I92" s="8">
        <v>0</v>
      </c>
      <c r="J92" s="8">
        <v>234.09090909090909</v>
      </c>
      <c r="K92" s="8">
        <v>483.78787878787881</v>
      </c>
    </row>
    <row r="93" spans="1:12" x14ac:dyDescent="0.25">
      <c r="A93" s="2" t="s">
        <v>92</v>
      </c>
      <c r="B93" s="8">
        <v>16608.75</v>
      </c>
      <c r="C93" s="8">
        <v>0</v>
      </c>
      <c r="D93" s="8">
        <v>0</v>
      </c>
      <c r="E93" s="8">
        <v>19008.18181818182</v>
      </c>
      <c r="F93" s="8">
        <v>4307.2727272727279</v>
      </c>
      <c r="G93" s="8">
        <v>249993.48484848486</v>
      </c>
      <c r="H93" s="8">
        <v>483.78787878787881</v>
      </c>
      <c r="I93" s="8">
        <v>0</v>
      </c>
      <c r="J93" s="8">
        <v>0</v>
      </c>
      <c r="K93" s="8">
        <v>4307.2727272727279</v>
      </c>
    </row>
    <row r="94" spans="1:12" x14ac:dyDescent="0.25">
      <c r="A94" s="2" t="s">
        <v>93</v>
      </c>
      <c r="B94" s="8">
        <v>11750.193181818182</v>
      </c>
      <c r="C94" s="8">
        <v>1.1704545454545456</v>
      </c>
      <c r="D94" s="8">
        <v>312.12121212121212</v>
      </c>
      <c r="E94" s="8">
        <v>0</v>
      </c>
      <c r="F94" s="8">
        <v>234.09090909090909</v>
      </c>
      <c r="G94" s="8">
        <v>146181.9696969697</v>
      </c>
      <c r="H94" s="8">
        <v>4307.2727272727279</v>
      </c>
      <c r="I94" s="8">
        <v>0</v>
      </c>
      <c r="J94" s="8">
        <v>0</v>
      </c>
      <c r="K94" s="8">
        <v>234.09090909090909</v>
      </c>
    </row>
    <row r="95" spans="1:12" x14ac:dyDescent="0.25">
      <c r="A95" s="2" t="s">
        <v>94</v>
      </c>
      <c r="B95" s="8">
        <v>0</v>
      </c>
      <c r="C95" s="8">
        <v>0</v>
      </c>
      <c r="D95" s="8">
        <v>624.24242424242425</v>
      </c>
      <c r="E95" s="8">
        <v>124.84848484848486</v>
      </c>
      <c r="F95" s="8">
        <v>0</v>
      </c>
      <c r="G95" s="8">
        <v>391088.58106060605</v>
      </c>
      <c r="H95" s="8">
        <v>234.09090909090909</v>
      </c>
      <c r="I95" s="8">
        <v>857.6310606060606</v>
      </c>
      <c r="J95" s="8">
        <v>0</v>
      </c>
      <c r="K95" s="8">
        <v>0</v>
      </c>
    </row>
    <row r="96" spans="1:12" x14ac:dyDescent="0.25">
      <c r="A96" s="2" t="s">
        <v>95</v>
      </c>
      <c r="B96" s="8">
        <v>12438.030303030304</v>
      </c>
      <c r="C96" s="8">
        <v>624.24242424242425</v>
      </c>
      <c r="D96" s="8">
        <v>312.12121212121212</v>
      </c>
      <c r="E96" s="8">
        <v>0</v>
      </c>
      <c r="F96" s="8">
        <v>312.12121212121212</v>
      </c>
      <c r="G96" s="8">
        <v>416791.06060606061</v>
      </c>
      <c r="H96" s="8">
        <v>0</v>
      </c>
      <c r="I96" s="8">
        <v>0</v>
      </c>
      <c r="J96" s="8">
        <v>0</v>
      </c>
      <c r="K96" s="8">
        <v>312.12121212121212</v>
      </c>
    </row>
    <row r="97" spans="1:11" x14ac:dyDescent="0.25">
      <c r="A97" s="2" t="s">
        <v>96</v>
      </c>
      <c r="B97" s="8">
        <v>624.24242424242425</v>
      </c>
      <c r="C97" s="8">
        <v>312.12121212121212</v>
      </c>
      <c r="D97" s="8">
        <v>17353.939393939392</v>
      </c>
      <c r="E97" s="8">
        <v>124.84848484848486</v>
      </c>
      <c r="F97" s="8">
        <v>0</v>
      </c>
      <c r="G97" s="8">
        <v>222620.45454545456</v>
      </c>
      <c r="H97" s="8">
        <v>312.12121212121212</v>
      </c>
      <c r="I97" s="8">
        <v>0</v>
      </c>
      <c r="J97" s="8">
        <v>2902.7272727272725</v>
      </c>
      <c r="K97" s="8">
        <v>0</v>
      </c>
    </row>
    <row r="98" spans="1:11" x14ac:dyDescent="0.25">
      <c r="A98" s="2" t="s">
        <v>97</v>
      </c>
      <c r="B98" s="8">
        <v>312.12121212121212</v>
      </c>
      <c r="C98" s="8">
        <v>15949.393939393938</v>
      </c>
      <c r="D98" s="8">
        <v>124.84848484848486</v>
      </c>
      <c r="E98" s="8">
        <v>0</v>
      </c>
      <c r="F98" s="8">
        <v>0</v>
      </c>
      <c r="G98" s="8">
        <v>327.72727272727275</v>
      </c>
      <c r="H98" s="8">
        <v>0</v>
      </c>
      <c r="I98" s="8">
        <v>31.212121212121215</v>
      </c>
      <c r="J98" s="8">
        <v>1498.1818181818182</v>
      </c>
      <c r="K98" s="8">
        <v>0</v>
      </c>
    </row>
    <row r="99" spans="1:11" x14ac:dyDescent="0.25">
      <c r="A99" s="2" t="s">
        <v>98</v>
      </c>
      <c r="B99" s="8">
        <v>17353.939393939392</v>
      </c>
      <c r="C99" s="8">
        <v>124.84848484848486</v>
      </c>
      <c r="D99" s="8">
        <v>483.78787878787881</v>
      </c>
      <c r="E99" s="8">
        <v>0</v>
      </c>
      <c r="F99" s="8">
        <v>5337.2727272727279</v>
      </c>
      <c r="G99" s="8">
        <v>111536.51515151515</v>
      </c>
      <c r="H99" s="8">
        <v>0</v>
      </c>
      <c r="I99" s="8">
        <v>0</v>
      </c>
      <c r="J99" s="8">
        <v>202.87878787878788</v>
      </c>
      <c r="K99" s="8">
        <v>0</v>
      </c>
    </row>
    <row r="100" spans="1:11" x14ac:dyDescent="0.25">
      <c r="A100" s="2" t="s">
        <v>99</v>
      </c>
      <c r="B100" s="8">
        <v>124.84848484848486</v>
      </c>
      <c r="C100" s="8">
        <v>483.78787878787881</v>
      </c>
      <c r="D100" s="8">
        <v>4307.2727272727279</v>
      </c>
      <c r="E100" s="8">
        <v>0</v>
      </c>
      <c r="F100" s="8">
        <v>249.69696969696972</v>
      </c>
      <c r="G100" s="8">
        <v>112207.57575757576</v>
      </c>
      <c r="H100" s="8">
        <v>3792.2727272727275</v>
      </c>
      <c r="I100" s="8">
        <v>0</v>
      </c>
      <c r="J100" s="8">
        <v>234.09090909090909</v>
      </c>
      <c r="K100" s="8">
        <v>0</v>
      </c>
    </row>
    <row r="101" spans="1:11" x14ac:dyDescent="0.25">
      <c r="A101" s="2" t="s">
        <v>100</v>
      </c>
      <c r="B101" s="8">
        <v>483.78787878787881</v>
      </c>
      <c r="C101" s="8">
        <v>4307.2727272727279</v>
      </c>
      <c r="D101" s="8">
        <v>234.09090909090909</v>
      </c>
      <c r="E101" s="8">
        <v>624.24242424242425</v>
      </c>
      <c r="F101" s="8">
        <v>0</v>
      </c>
      <c r="G101" s="8">
        <v>43618.939393939392</v>
      </c>
      <c r="H101" s="8">
        <v>0</v>
      </c>
      <c r="I101" s="8">
        <v>0</v>
      </c>
      <c r="J101" s="8">
        <v>0</v>
      </c>
      <c r="K101" s="8">
        <v>0</v>
      </c>
    </row>
    <row r="102" spans="1:11" x14ac:dyDescent="0.25">
      <c r="A102" s="2" t="s">
        <v>101</v>
      </c>
      <c r="B102" s="8">
        <v>4307.2727272727279</v>
      </c>
      <c r="C102" s="8">
        <v>234.09090909090909</v>
      </c>
      <c r="D102" s="8">
        <v>0</v>
      </c>
      <c r="E102" s="8">
        <v>312.12121212121212</v>
      </c>
      <c r="F102" s="8">
        <v>0</v>
      </c>
      <c r="G102" s="8">
        <v>366227.73636363639</v>
      </c>
      <c r="H102" s="8">
        <v>624.24242424242425</v>
      </c>
      <c r="I102" s="8">
        <v>0</v>
      </c>
      <c r="J102" s="8">
        <v>78.030303030303031</v>
      </c>
      <c r="K102" s="8">
        <v>0</v>
      </c>
    </row>
    <row r="103" spans="1:11" x14ac:dyDescent="0.25">
      <c r="A103" s="2" t="s">
        <v>102</v>
      </c>
      <c r="B103" s="8">
        <v>234.09090909090909</v>
      </c>
      <c r="C103" s="8">
        <v>0</v>
      </c>
      <c r="D103" s="8">
        <v>312.12121212121212</v>
      </c>
      <c r="E103" s="8">
        <v>17353.939393939392</v>
      </c>
      <c r="F103" s="8">
        <v>0</v>
      </c>
      <c r="G103" s="8">
        <v>64394.507575757576</v>
      </c>
      <c r="H103" s="8">
        <v>312.12121212121212</v>
      </c>
      <c r="I103" s="8">
        <v>202.87878787878788</v>
      </c>
      <c r="J103" s="8">
        <v>4962.727272727273</v>
      </c>
      <c r="K103" s="8">
        <v>0</v>
      </c>
    </row>
    <row r="104" spans="1:11" x14ac:dyDescent="0.25">
      <c r="A104" s="2" t="s">
        <v>103</v>
      </c>
      <c r="B104" s="8">
        <v>0</v>
      </c>
      <c r="C104" s="8">
        <v>312.12121212121212</v>
      </c>
      <c r="D104" s="8">
        <v>624.24242424242425</v>
      </c>
      <c r="E104" s="8">
        <v>124.84848484848486</v>
      </c>
      <c r="F104" s="8">
        <v>624.24242424242425</v>
      </c>
      <c r="G104" s="8">
        <v>57227.424242424247</v>
      </c>
      <c r="H104" s="8">
        <v>17353.939393939392</v>
      </c>
      <c r="I104" s="8">
        <v>0</v>
      </c>
      <c r="J104" s="8">
        <v>2902.7272727272725</v>
      </c>
      <c r="K104" s="8">
        <v>0</v>
      </c>
    </row>
    <row r="105" spans="1:11" x14ac:dyDescent="0.25">
      <c r="A105" s="2" t="s">
        <v>104</v>
      </c>
      <c r="B105" s="8">
        <v>312.12121212121212</v>
      </c>
      <c r="C105" s="8">
        <v>624.24242424242425</v>
      </c>
      <c r="D105" s="8">
        <v>312.12121212121212</v>
      </c>
      <c r="E105" s="8">
        <v>483.78787878787881</v>
      </c>
      <c r="F105" s="8">
        <v>312.12121212121212</v>
      </c>
      <c r="G105" s="8">
        <v>454760.60606060602</v>
      </c>
      <c r="H105" s="8">
        <v>124.84848484848486</v>
      </c>
      <c r="I105" s="8">
        <v>0</v>
      </c>
      <c r="J105" s="8">
        <v>1498.1818181818182</v>
      </c>
      <c r="K105" s="8">
        <v>0</v>
      </c>
    </row>
    <row r="106" spans="1:11" x14ac:dyDescent="0.25">
      <c r="A106" s="2" t="s">
        <v>105</v>
      </c>
      <c r="B106" s="8">
        <v>624.24242424242425</v>
      </c>
      <c r="C106" s="8">
        <v>312.12121212121212</v>
      </c>
      <c r="D106" s="8">
        <v>17353.939393939392</v>
      </c>
      <c r="E106" s="8">
        <v>4307.2727272727279</v>
      </c>
      <c r="F106" s="8">
        <v>17353.939393939392</v>
      </c>
      <c r="G106" s="8">
        <v>50676.780303030304</v>
      </c>
      <c r="H106" s="8">
        <v>483.78787878787881</v>
      </c>
      <c r="I106" s="8">
        <v>0</v>
      </c>
      <c r="J106" s="8">
        <v>202.87878787878788</v>
      </c>
      <c r="K106" s="8">
        <v>624.24242424242425</v>
      </c>
    </row>
    <row r="107" spans="1:11" x14ac:dyDescent="0.25">
      <c r="A107" s="2" t="s">
        <v>106</v>
      </c>
      <c r="B107" s="8">
        <v>312.12121212121212</v>
      </c>
      <c r="C107" s="8">
        <v>17353.939393939392</v>
      </c>
      <c r="D107" s="8">
        <v>124.84848484848486</v>
      </c>
      <c r="E107" s="8">
        <v>234.09090909090909</v>
      </c>
      <c r="F107" s="8">
        <v>124.84848484848486</v>
      </c>
      <c r="G107" s="8">
        <v>15110.568181818182</v>
      </c>
      <c r="H107" s="8">
        <v>4307.2727272727279</v>
      </c>
      <c r="I107" s="8">
        <v>0</v>
      </c>
      <c r="J107" s="8">
        <v>234.09090909090909</v>
      </c>
      <c r="K107" s="8">
        <v>312.12121212121212</v>
      </c>
    </row>
    <row r="108" spans="1:11" x14ac:dyDescent="0.25">
      <c r="A108" s="2" t="s">
        <v>107</v>
      </c>
      <c r="B108" s="8">
        <v>17353.939393939392</v>
      </c>
      <c r="C108" s="8">
        <v>124.84848484848486</v>
      </c>
      <c r="D108" s="8">
        <v>483.78787878787881</v>
      </c>
      <c r="E108" s="8">
        <v>0</v>
      </c>
      <c r="F108" s="8">
        <v>483.78787878787881</v>
      </c>
      <c r="G108" s="8">
        <v>411941.47727272729</v>
      </c>
      <c r="H108" s="8">
        <v>234.09090909090909</v>
      </c>
      <c r="I108" s="8">
        <v>0</v>
      </c>
      <c r="J108" s="8">
        <v>0</v>
      </c>
      <c r="K108" s="8">
        <v>17353.939393939392</v>
      </c>
    </row>
    <row r="109" spans="1:11" x14ac:dyDescent="0.25">
      <c r="A109" s="2" t="s">
        <v>108</v>
      </c>
      <c r="B109" s="8">
        <v>124.84848484848486</v>
      </c>
      <c r="C109" s="8">
        <v>483.78787878787881</v>
      </c>
      <c r="D109" s="8">
        <v>4307.2727272727279</v>
      </c>
      <c r="E109" s="8">
        <v>312.12121212121212</v>
      </c>
      <c r="F109" s="8">
        <v>4307.2727272727279</v>
      </c>
      <c r="G109" s="8">
        <v>348935.90909090912</v>
      </c>
      <c r="H109" s="8">
        <v>0</v>
      </c>
      <c r="I109" s="8">
        <v>0</v>
      </c>
      <c r="J109" s="8">
        <v>0</v>
      </c>
      <c r="K109" s="8">
        <v>124.84848484848486</v>
      </c>
    </row>
    <row r="110" spans="1:11" x14ac:dyDescent="0.25">
      <c r="A110" s="2" t="s">
        <v>109</v>
      </c>
      <c r="B110" s="8">
        <v>483.78787878787881</v>
      </c>
      <c r="C110" s="8">
        <v>4307.2727272727279</v>
      </c>
      <c r="D110" s="8">
        <v>234.09090909090909</v>
      </c>
      <c r="E110" s="8">
        <v>0</v>
      </c>
      <c r="F110" s="8">
        <v>234.09090909090909</v>
      </c>
      <c r="G110" s="8">
        <v>387092.72727272729</v>
      </c>
      <c r="H110" s="8">
        <v>312.12121212121212</v>
      </c>
      <c r="I110" s="8">
        <v>0</v>
      </c>
      <c r="J110" s="8">
        <v>0</v>
      </c>
      <c r="K110" s="8">
        <v>483.78787878787881</v>
      </c>
    </row>
    <row r="111" spans="1:11" x14ac:dyDescent="0.25">
      <c r="A111" s="3" t="s">
        <v>110</v>
      </c>
      <c r="B111" s="8">
        <v>561459.38287878793</v>
      </c>
      <c r="C111" s="8">
        <v>587843.72242424241</v>
      </c>
      <c r="D111" s="8">
        <v>522567.94060606061</v>
      </c>
      <c r="E111" s="8">
        <v>627969.76015151513</v>
      </c>
      <c r="F111" s="8">
        <v>459195.03696969699</v>
      </c>
      <c r="G111" s="8">
        <v>13325392.594545454</v>
      </c>
      <c r="H111" s="8">
        <v>1093897.1268181817</v>
      </c>
      <c r="I111" s="8">
        <v>342671.18378787884</v>
      </c>
      <c r="J111" s="8">
        <v>1091943.7162121213</v>
      </c>
      <c r="K111" s="8">
        <v>400595.94924242428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B14"/>
  <sheetViews>
    <sheetView workbookViewId="0">
      <selection activeCell="D32" sqref="D32"/>
    </sheetView>
  </sheetViews>
  <sheetFormatPr defaultRowHeight="15" x14ac:dyDescent="0.25"/>
  <cols>
    <col min="1" max="1" width="13.7109375" bestFit="1" customWidth="1"/>
    <col min="2" max="2" width="17.7109375" style="8" bestFit="1" customWidth="1"/>
  </cols>
  <sheetData>
    <row r="3" spans="1:2" x14ac:dyDescent="0.25">
      <c r="A3" s="5" t="s">
        <v>122</v>
      </c>
      <c r="B3" s="8" t="s">
        <v>126</v>
      </c>
    </row>
    <row r="4" spans="1:2" x14ac:dyDescent="0.25">
      <c r="A4" s="6" t="s">
        <v>118</v>
      </c>
      <c r="B4" s="8">
        <v>332690.46969696973</v>
      </c>
    </row>
    <row r="5" spans="1:2" x14ac:dyDescent="0.25">
      <c r="A5" s="6" t="s">
        <v>121</v>
      </c>
      <c r="B5" s="8">
        <v>400595.94924242428</v>
      </c>
    </row>
    <row r="6" spans="1:2" x14ac:dyDescent="0.25">
      <c r="A6" s="6" t="s">
        <v>115</v>
      </c>
      <c r="B6" s="8">
        <v>445820.42424242425</v>
      </c>
    </row>
    <row r="7" spans="1:2" x14ac:dyDescent="0.25">
      <c r="A7" s="6" t="s">
        <v>113</v>
      </c>
      <c r="B7" s="8">
        <v>507347.51515151514</v>
      </c>
    </row>
    <row r="8" spans="1:2" x14ac:dyDescent="0.25">
      <c r="A8" s="6" t="s">
        <v>111</v>
      </c>
      <c r="B8" s="8">
        <v>545106.19696969702</v>
      </c>
    </row>
    <row r="9" spans="1:2" x14ac:dyDescent="0.25">
      <c r="A9" s="6" t="s">
        <v>112</v>
      </c>
      <c r="B9" s="8">
        <v>570722.06060606055</v>
      </c>
    </row>
    <row r="10" spans="1:2" x14ac:dyDescent="0.25">
      <c r="A10" s="6" t="s">
        <v>114</v>
      </c>
      <c r="B10" s="8">
        <v>609679.37878787878</v>
      </c>
    </row>
    <row r="11" spans="1:2" x14ac:dyDescent="0.25">
      <c r="A11" s="6" t="s">
        <v>119</v>
      </c>
      <c r="B11" s="8">
        <v>1060139.5303030303</v>
      </c>
    </row>
    <row r="12" spans="1:2" x14ac:dyDescent="0.25">
      <c r="A12" s="6" t="s">
        <v>117</v>
      </c>
      <c r="B12" s="8">
        <v>1062036.0454545454</v>
      </c>
    </row>
    <row r="13" spans="1:2" x14ac:dyDescent="0.25">
      <c r="A13" s="6" t="s">
        <v>116</v>
      </c>
      <c r="B13" s="8">
        <v>12937274.363636363</v>
      </c>
    </row>
    <row r="14" spans="1:2" x14ac:dyDescent="0.25">
      <c r="A14" s="6" t="s">
        <v>110</v>
      </c>
      <c r="B14" s="8">
        <v>18471411.934090912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1"/>
  <sheetViews>
    <sheetView workbookViewId="0">
      <selection activeCell="D17" sqref="D17"/>
    </sheetView>
  </sheetViews>
  <sheetFormatPr defaultRowHeight="15" x14ac:dyDescent="0.25"/>
  <cols>
    <col min="1" max="1" width="13.7109375" bestFit="1" customWidth="1"/>
    <col min="2" max="2" width="10.7109375" bestFit="1" customWidth="1"/>
    <col min="3" max="3" width="11.7109375" bestFit="1" customWidth="1"/>
  </cols>
  <sheetData>
    <row r="1" spans="1:3" x14ac:dyDescent="0.25">
      <c r="A1" t="s">
        <v>123</v>
      </c>
      <c r="B1" t="s">
        <v>124</v>
      </c>
      <c r="C1" t="s">
        <v>125</v>
      </c>
    </row>
    <row r="2" spans="1:3" x14ac:dyDescent="0.25">
      <c r="A2" t="s">
        <v>111</v>
      </c>
      <c r="B2" s="4">
        <v>545106.19696969702</v>
      </c>
      <c r="C2" s="4">
        <v>561459.38287878793</v>
      </c>
    </row>
    <row r="3" spans="1:3" x14ac:dyDescent="0.25">
      <c r="A3" t="s">
        <v>112</v>
      </c>
      <c r="B3" s="4">
        <v>570722.06060606055</v>
      </c>
      <c r="C3" s="4">
        <v>587843.72242424241</v>
      </c>
    </row>
    <row r="4" spans="1:3" x14ac:dyDescent="0.25">
      <c r="A4" t="s">
        <v>113</v>
      </c>
      <c r="B4" s="4">
        <v>507347.51515151514</v>
      </c>
      <c r="C4" s="4">
        <v>522567.94060606061</v>
      </c>
    </row>
    <row r="5" spans="1:3" x14ac:dyDescent="0.25">
      <c r="A5" t="s">
        <v>114</v>
      </c>
      <c r="B5" s="4">
        <v>609679.37878787878</v>
      </c>
      <c r="C5" s="4">
        <v>627969.76015151513</v>
      </c>
    </row>
    <row r="6" spans="1:3" x14ac:dyDescent="0.25">
      <c r="A6" t="s">
        <v>115</v>
      </c>
      <c r="B6" s="4">
        <v>445820.42424242425</v>
      </c>
      <c r="C6" s="4">
        <v>459195.03696969699</v>
      </c>
    </row>
    <row r="7" spans="1:3" x14ac:dyDescent="0.25">
      <c r="A7" t="s">
        <v>116</v>
      </c>
      <c r="B7" s="4">
        <v>12937274.363636363</v>
      </c>
      <c r="C7" s="4">
        <v>13325392.594545454</v>
      </c>
    </row>
    <row r="8" spans="1:3" x14ac:dyDescent="0.25">
      <c r="A8" t="s">
        <v>117</v>
      </c>
      <c r="B8" s="4">
        <v>1062036.0454545454</v>
      </c>
      <c r="C8" s="4">
        <v>1093897.1268181817</v>
      </c>
    </row>
    <row r="9" spans="1:3" x14ac:dyDescent="0.25">
      <c r="A9" t="s">
        <v>118</v>
      </c>
      <c r="B9" s="4">
        <v>332690.46969696973</v>
      </c>
      <c r="C9" s="4">
        <v>342671.18378787884</v>
      </c>
    </row>
    <row r="10" spans="1:3" x14ac:dyDescent="0.25">
      <c r="A10" t="s">
        <v>119</v>
      </c>
      <c r="B10" s="4">
        <v>1060139.5303030303</v>
      </c>
      <c r="C10" s="4">
        <v>1091943.7162121213</v>
      </c>
    </row>
    <row r="11" spans="1:3" x14ac:dyDescent="0.25">
      <c r="A11" t="s">
        <v>121</v>
      </c>
      <c r="B11" s="4">
        <v>400595.94924242428</v>
      </c>
      <c r="C11" s="4">
        <v>400595.94924242428</v>
      </c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11"/>
  <sheetViews>
    <sheetView workbookViewId="0">
      <selection activeCell="H129" sqref="H129"/>
    </sheetView>
  </sheetViews>
  <sheetFormatPr defaultRowHeight="15" x14ac:dyDescent="0.25"/>
  <cols>
    <col min="1" max="1" width="28.7109375" bestFit="1" customWidth="1"/>
    <col min="3" max="3" width="13.7109375" bestFit="1" customWidth="1"/>
    <col min="11" max="11" width="10.28515625" bestFit="1" customWidth="1"/>
    <col min="12" max="12" width="12.140625" bestFit="1" customWidth="1"/>
  </cols>
  <sheetData>
    <row r="1" spans="1:12" x14ac:dyDescent="0.25">
      <c r="A1" s="1" t="s">
        <v>0</v>
      </c>
      <c r="B1" t="s">
        <v>111</v>
      </c>
      <c r="C1" t="s">
        <v>112</v>
      </c>
      <c r="D1" t="s">
        <v>113</v>
      </c>
      <c r="E1" t="s">
        <v>114</v>
      </c>
      <c r="F1" t="s">
        <v>115</v>
      </c>
      <c r="G1" t="s">
        <v>116</v>
      </c>
      <c r="H1" t="s">
        <v>117</v>
      </c>
      <c r="I1" t="s">
        <v>118</v>
      </c>
      <c r="J1" t="s">
        <v>119</v>
      </c>
      <c r="K1" t="s">
        <v>121</v>
      </c>
      <c r="L1" t="s">
        <v>120</v>
      </c>
    </row>
    <row r="2" spans="1:12" x14ac:dyDescent="0.25">
      <c r="A2" s="2" t="s">
        <v>1</v>
      </c>
      <c r="B2" s="4">
        <v>218.4848484848485</v>
      </c>
      <c r="C2" s="4">
        <v>358.93939393939394</v>
      </c>
      <c r="D2" s="4">
        <v>577.42424242424249</v>
      </c>
      <c r="E2" s="4">
        <v>795.90909090909099</v>
      </c>
      <c r="F2" s="4">
        <v>0</v>
      </c>
      <c r="G2" s="4">
        <v>951.969696969697</v>
      </c>
      <c r="H2" s="4">
        <v>4182.424242424242</v>
      </c>
      <c r="I2" s="4">
        <v>0</v>
      </c>
      <c r="J2" s="4">
        <v>1342.1212121212122</v>
      </c>
      <c r="K2" s="4">
        <v>343.33333333333331</v>
      </c>
      <c r="L2" s="4">
        <f>SUM(B2:K2)</f>
        <v>8770.6060606060619</v>
      </c>
    </row>
    <row r="3" spans="1:12" x14ac:dyDescent="0.25">
      <c r="A3" s="2" t="s">
        <v>2</v>
      </c>
      <c r="B3" s="4">
        <v>0</v>
      </c>
      <c r="C3" s="4">
        <v>1825.909090909091</v>
      </c>
      <c r="D3" s="4">
        <v>405.75757575757575</v>
      </c>
      <c r="E3" s="4">
        <v>1997.5757575757577</v>
      </c>
      <c r="F3" s="4">
        <v>0</v>
      </c>
      <c r="G3" s="4">
        <v>3121.2121212121215</v>
      </c>
      <c r="H3" s="4">
        <v>40294.848484848488</v>
      </c>
      <c r="I3" s="4">
        <v>0</v>
      </c>
      <c r="J3" s="4">
        <v>2028.787878787879</v>
      </c>
      <c r="K3" s="4">
        <v>0</v>
      </c>
      <c r="L3" s="4">
        <f t="shared" ref="L3:L66" si="0">SUM(B3:K3)</f>
        <v>49674.090909090912</v>
      </c>
    </row>
    <row r="4" spans="1:12" x14ac:dyDescent="0.25">
      <c r="A4" s="2" t="s">
        <v>3</v>
      </c>
      <c r="B4" s="4">
        <v>577.42424242424249</v>
      </c>
      <c r="C4" s="4">
        <v>36736.666666666664</v>
      </c>
      <c r="D4" s="4">
        <v>5618.1818181818189</v>
      </c>
      <c r="E4" s="4">
        <v>2902.7272727272725</v>
      </c>
      <c r="F4" s="4">
        <v>0</v>
      </c>
      <c r="G4" s="4">
        <v>10221.969696969698</v>
      </c>
      <c r="H4" s="4">
        <v>1966.3636363636363</v>
      </c>
      <c r="I4" s="4">
        <v>0</v>
      </c>
      <c r="J4" s="4">
        <v>4135.606060606061</v>
      </c>
      <c r="K4" s="4">
        <v>0</v>
      </c>
      <c r="L4" s="4">
        <f t="shared" si="0"/>
        <v>62158.939393939392</v>
      </c>
    </row>
    <row r="5" spans="1:12" x14ac:dyDescent="0.25">
      <c r="A5" s="2" t="s">
        <v>4</v>
      </c>
      <c r="B5" s="4">
        <v>9004.3692424242417</v>
      </c>
      <c r="C5" s="4">
        <v>15902.575757575758</v>
      </c>
      <c r="D5" s="4">
        <v>7803.0459090909089</v>
      </c>
      <c r="E5" s="4">
        <v>11236.363636363638</v>
      </c>
      <c r="F5" s="4">
        <v>0</v>
      </c>
      <c r="G5" s="4">
        <v>577.42424242424249</v>
      </c>
      <c r="H5" s="4">
        <v>530.91818181818189</v>
      </c>
      <c r="I5" s="4">
        <v>0</v>
      </c>
      <c r="J5" s="4">
        <v>327.72727272727275</v>
      </c>
      <c r="K5" s="4">
        <v>0</v>
      </c>
      <c r="L5" s="4">
        <f t="shared" si="0"/>
        <v>45382.42424242424</v>
      </c>
    </row>
    <row r="6" spans="1:12" x14ac:dyDescent="0.25">
      <c r="A6" s="2" t="s">
        <v>5</v>
      </c>
      <c r="B6" s="4">
        <v>10924.320454545456</v>
      </c>
      <c r="C6" s="4">
        <v>5727.4242424242429</v>
      </c>
      <c r="D6" s="4">
        <v>0</v>
      </c>
      <c r="E6" s="4">
        <v>1123.6363636363637</v>
      </c>
      <c r="F6" s="4">
        <v>4900.2250000000004</v>
      </c>
      <c r="G6" s="4">
        <v>1825.909090909091</v>
      </c>
      <c r="H6" s="4">
        <v>187.27272727272728</v>
      </c>
      <c r="I6" s="4">
        <v>0</v>
      </c>
      <c r="J6" s="4">
        <v>17900.151515151516</v>
      </c>
      <c r="K6" s="4">
        <v>0</v>
      </c>
      <c r="L6" s="4">
        <f t="shared" si="0"/>
        <v>42588.939393939399</v>
      </c>
    </row>
    <row r="7" spans="1:12" x14ac:dyDescent="0.25">
      <c r="A7" s="2" t="s">
        <v>6</v>
      </c>
      <c r="B7" s="4">
        <v>0</v>
      </c>
      <c r="C7" s="4">
        <v>78.030303030303031</v>
      </c>
      <c r="D7" s="4">
        <v>0</v>
      </c>
      <c r="E7" s="4">
        <v>62015.348030303037</v>
      </c>
      <c r="F7" s="4">
        <v>5621.3186363636369</v>
      </c>
      <c r="G7" s="4">
        <v>67948.787878787887</v>
      </c>
      <c r="H7" s="4">
        <v>41995.909090909088</v>
      </c>
      <c r="I7" s="4">
        <v>0</v>
      </c>
      <c r="J7" s="4">
        <v>2965.1515151515155</v>
      </c>
      <c r="K7" s="4">
        <v>0</v>
      </c>
      <c r="L7" s="4">
        <f t="shared" si="0"/>
        <v>180624.54545454547</v>
      </c>
    </row>
    <row r="8" spans="1:12" x14ac:dyDescent="0.25">
      <c r="A8" s="2" t="s">
        <v>7</v>
      </c>
      <c r="B8" s="4">
        <v>0</v>
      </c>
      <c r="C8" s="4">
        <v>93.964090909090913</v>
      </c>
      <c r="D8" s="4">
        <v>0</v>
      </c>
      <c r="E8" s="4">
        <v>0</v>
      </c>
      <c r="F8" s="4">
        <v>0</v>
      </c>
      <c r="G8" s="4">
        <v>0</v>
      </c>
      <c r="H8" s="4">
        <v>67121.338939393943</v>
      </c>
      <c r="I8" s="4">
        <v>0</v>
      </c>
      <c r="J8" s="4">
        <v>0</v>
      </c>
      <c r="K8" s="4">
        <v>0</v>
      </c>
      <c r="L8" s="4">
        <f t="shared" si="0"/>
        <v>67215.303030303039</v>
      </c>
    </row>
    <row r="9" spans="1:12" x14ac:dyDescent="0.25">
      <c r="A9" s="2" t="s">
        <v>8</v>
      </c>
      <c r="B9" s="4">
        <v>0</v>
      </c>
      <c r="C9" s="4">
        <v>8817.424242424242</v>
      </c>
      <c r="D9" s="4">
        <v>0</v>
      </c>
      <c r="E9" s="4">
        <v>0</v>
      </c>
      <c r="F9" s="4">
        <v>0</v>
      </c>
      <c r="G9" s="4">
        <v>36939.545454545449</v>
      </c>
      <c r="H9" s="4">
        <v>19975.757575757576</v>
      </c>
      <c r="I9" s="4">
        <v>0</v>
      </c>
      <c r="J9" s="4">
        <v>8130.757575757576</v>
      </c>
      <c r="K9" s="4">
        <v>187.27272727272728</v>
      </c>
      <c r="L9" s="4">
        <f t="shared" si="0"/>
        <v>74050.757575757554</v>
      </c>
    </row>
    <row r="10" spans="1:12" x14ac:dyDescent="0.25">
      <c r="A10" s="2" t="s">
        <v>9</v>
      </c>
      <c r="B10" s="4">
        <v>0</v>
      </c>
      <c r="C10" s="4">
        <v>327.72727272727275</v>
      </c>
      <c r="D10" s="4">
        <v>0</v>
      </c>
      <c r="E10" s="4">
        <v>0</v>
      </c>
      <c r="F10" s="4">
        <v>0</v>
      </c>
      <c r="G10" s="4">
        <v>15684.09090909091</v>
      </c>
      <c r="H10" s="4">
        <v>9363.6363636363621</v>
      </c>
      <c r="I10" s="4">
        <v>0</v>
      </c>
      <c r="J10" s="4">
        <v>17900.151515151516</v>
      </c>
      <c r="K10" s="4">
        <v>0</v>
      </c>
      <c r="L10" s="4">
        <f t="shared" si="0"/>
        <v>43275.606060606064</v>
      </c>
    </row>
    <row r="11" spans="1:12" x14ac:dyDescent="0.25">
      <c r="A11" s="2" t="s">
        <v>10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6783.361515151516</v>
      </c>
      <c r="H11" s="4">
        <v>546.5242424242424</v>
      </c>
      <c r="I11" s="4">
        <v>0</v>
      </c>
      <c r="J11" s="4">
        <v>800.87181818181818</v>
      </c>
      <c r="K11" s="4">
        <v>0</v>
      </c>
      <c r="L11" s="4">
        <f t="shared" si="0"/>
        <v>8130.7575757575769</v>
      </c>
    </row>
    <row r="12" spans="1:12" x14ac:dyDescent="0.25">
      <c r="A12" s="2" t="s">
        <v>11</v>
      </c>
      <c r="B12" s="4">
        <v>0</v>
      </c>
      <c r="C12" s="4">
        <v>2965.1515151515155</v>
      </c>
      <c r="D12" s="4">
        <v>0</v>
      </c>
      <c r="E12" s="4">
        <v>0</v>
      </c>
      <c r="F12" s="4">
        <v>0</v>
      </c>
      <c r="G12" s="4">
        <v>50953.78787878788</v>
      </c>
      <c r="H12" s="4">
        <v>65966.818181818177</v>
      </c>
      <c r="I12" s="4">
        <v>0</v>
      </c>
      <c r="J12" s="4">
        <v>46827.030454545449</v>
      </c>
      <c r="K12" s="4">
        <v>11633.272575757575</v>
      </c>
      <c r="L12" s="4">
        <f t="shared" si="0"/>
        <v>178346.06060606061</v>
      </c>
    </row>
    <row r="13" spans="1:12" x14ac:dyDescent="0.25">
      <c r="A13" s="2" t="s">
        <v>12</v>
      </c>
      <c r="B13" s="4">
        <v>0</v>
      </c>
      <c r="C13" s="4">
        <v>624.24242424242425</v>
      </c>
      <c r="D13" s="4">
        <v>1176.494090909091</v>
      </c>
      <c r="E13" s="4">
        <v>0</v>
      </c>
      <c r="F13" s="4">
        <v>0</v>
      </c>
      <c r="G13" s="4">
        <v>86161.060606060608</v>
      </c>
      <c r="H13" s="4">
        <v>14055.021060606061</v>
      </c>
      <c r="I13" s="4">
        <v>0</v>
      </c>
      <c r="J13" s="4">
        <v>1825.909090909091</v>
      </c>
      <c r="K13" s="4">
        <v>0</v>
      </c>
      <c r="L13" s="4">
        <f t="shared" si="0"/>
        <v>103842.72727272726</v>
      </c>
    </row>
    <row r="14" spans="1:12" x14ac:dyDescent="0.25">
      <c r="A14" s="2" t="s">
        <v>13</v>
      </c>
      <c r="B14" s="4">
        <v>3230.4545454545455</v>
      </c>
      <c r="C14" s="4">
        <v>312.12121212121212</v>
      </c>
      <c r="D14" s="4">
        <v>0</v>
      </c>
      <c r="E14" s="4">
        <v>0</v>
      </c>
      <c r="F14" s="4">
        <v>0</v>
      </c>
      <c r="G14" s="4">
        <v>17197.878787878788</v>
      </c>
      <c r="H14" s="4">
        <v>0</v>
      </c>
      <c r="I14" s="4">
        <v>0</v>
      </c>
      <c r="J14" s="4">
        <v>25359.848484848484</v>
      </c>
      <c r="K14" s="4">
        <v>0</v>
      </c>
      <c r="L14" s="4">
        <f t="shared" si="0"/>
        <v>46100.303030303025</v>
      </c>
    </row>
    <row r="15" spans="1:12" x14ac:dyDescent="0.25">
      <c r="A15" s="2" t="s">
        <v>14</v>
      </c>
      <c r="B15" s="4">
        <v>5524.545454545455</v>
      </c>
      <c r="C15" s="4">
        <v>17353.939393939392</v>
      </c>
      <c r="D15" s="4">
        <v>5524.545454545455</v>
      </c>
      <c r="E15" s="4">
        <v>0</v>
      </c>
      <c r="F15" s="4">
        <v>25048.351515151517</v>
      </c>
      <c r="G15" s="4">
        <v>2965.1515151515155</v>
      </c>
      <c r="H15" s="4">
        <v>624.24242424242425</v>
      </c>
      <c r="I15" s="4">
        <v>0</v>
      </c>
      <c r="J15" s="4">
        <v>15902.575757575758</v>
      </c>
      <c r="K15" s="4">
        <v>0</v>
      </c>
      <c r="L15" s="4">
        <f t="shared" si="0"/>
        <v>72943.351515151517</v>
      </c>
    </row>
    <row r="16" spans="1:12" x14ac:dyDescent="0.25">
      <c r="A16" s="2" t="s">
        <v>15</v>
      </c>
      <c r="B16" s="4">
        <v>15902.575757575758</v>
      </c>
      <c r="C16" s="4">
        <v>124.84848484848486</v>
      </c>
      <c r="D16" s="4">
        <v>15902.575757575758</v>
      </c>
      <c r="E16" s="4">
        <v>577.42424242424249</v>
      </c>
      <c r="F16" s="4">
        <v>0</v>
      </c>
      <c r="G16" s="4">
        <v>5758.9484848484844</v>
      </c>
      <c r="H16" s="4">
        <v>19008.18181818182</v>
      </c>
      <c r="I16" s="4">
        <v>0</v>
      </c>
      <c r="J16" s="4">
        <v>5727.4242424242429</v>
      </c>
      <c r="K16" s="4">
        <v>0</v>
      </c>
      <c r="L16" s="4">
        <f t="shared" si="0"/>
        <v>63001.97878787879</v>
      </c>
    </row>
    <row r="17" spans="1:12" x14ac:dyDescent="0.25">
      <c r="A17" s="2" t="s">
        <v>16</v>
      </c>
      <c r="B17" s="4">
        <v>5727.4242424242429</v>
      </c>
      <c r="C17" s="4">
        <v>483.78787878787881</v>
      </c>
      <c r="D17" s="4">
        <v>5727.4242424242429</v>
      </c>
      <c r="E17" s="4">
        <v>40294.848484848488</v>
      </c>
      <c r="F17" s="4">
        <v>0</v>
      </c>
      <c r="G17" s="4">
        <v>61160.463636363638</v>
      </c>
      <c r="H17" s="4">
        <v>0</v>
      </c>
      <c r="I17" s="4">
        <v>0</v>
      </c>
      <c r="J17" s="4">
        <v>78.030303030303031</v>
      </c>
      <c r="K17" s="4">
        <v>0</v>
      </c>
      <c r="L17" s="4">
        <f t="shared" si="0"/>
        <v>113471.97878787879</v>
      </c>
    </row>
    <row r="18" spans="1:12" x14ac:dyDescent="0.25">
      <c r="A18" s="2" t="s">
        <v>17</v>
      </c>
      <c r="B18" s="4">
        <v>78.030303030303031</v>
      </c>
      <c r="C18" s="4">
        <v>4307.2727272727279</v>
      </c>
      <c r="D18" s="4">
        <v>78.030303030303031</v>
      </c>
      <c r="E18" s="4">
        <v>1966.3636363636363</v>
      </c>
      <c r="F18" s="4">
        <v>0</v>
      </c>
      <c r="G18" s="4">
        <v>3265.568181818182</v>
      </c>
      <c r="H18" s="4">
        <v>124.84848484848486</v>
      </c>
      <c r="I18" s="4">
        <v>0</v>
      </c>
      <c r="J18" s="4">
        <v>96866.818181818177</v>
      </c>
      <c r="K18" s="4">
        <v>0</v>
      </c>
      <c r="L18" s="4">
        <f t="shared" si="0"/>
        <v>106686.93181818181</v>
      </c>
    </row>
    <row r="19" spans="1:12" x14ac:dyDescent="0.25">
      <c r="A19" s="2" t="s">
        <v>18</v>
      </c>
      <c r="B19" s="4">
        <v>167094.09090909091</v>
      </c>
      <c r="C19" s="4">
        <v>234.09090909090909</v>
      </c>
      <c r="D19" s="4">
        <v>26639.545454545456</v>
      </c>
      <c r="E19" s="4">
        <v>530.91818181818189</v>
      </c>
      <c r="F19" s="4">
        <v>0</v>
      </c>
      <c r="G19" s="4">
        <v>1825.909090909091</v>
      </c>
      <c r="H19" s="4">
        <v>0</v>
      </c>
      <c r="I19" s="4">
        <v>0</v>
      </c>
      <c r="J19" s="4">
        <v>128.43787878787879</v>
      </c>
      <c r="K19" s="4">
        <v>0</v>
      </c>
      <c r="L19" s="4">
        <f t="shared" si="0"/>
        <v>196452.99242424243</v>
      </c>
    </row>
    <row r="20" spans="1:12" x14ac:dyDescent="0.25">
      <c r="A20" s="2" t="s">
        <v>19</v>
      </c>
      <c r="B20" s="4">
        <v>4135.606060606061</v>
      </c>
      <c r="C20" s="4">
        <v>0</v>
      </c>
      <c r="D20" s="4">
        <v>4135.606060606061</v>
      </c>
      <c r="E20" s="4">
        <v>187.27272727272728</v>
      </c>
      <c r="F20" s="4">
        <v>0</v>
      </c>
      <c r="G20" s="4">
        <v>300010.90909090912</v>
      </c>
      <c r="H20" s="4">
        <v>54777.272727272728</v>
      </c>
      <c r="I20" s="4">
        <v>0</v>
      </c>
      <c r="J20" s="4">
        <v>327.72727272727275</v>
      </c>
      <c r="K20" s="4">
        <v>0</v>
      </c>
      <c r="L20" s="4">
        <f t="shared" si="0"/>
        <v>363574.39393939398</v>
      </c>
    </row>
    <row r="21" spans="1:12" x14ac:dyDescent="0.25">
      <c r="A21" s="2" t="s">
        <v>20</v>
      </c>
      <c r="B21" s="4">
        <v>327.72727272727275</v>
      </c>
      <c r="C21" s="4">
        <v>312.12121212121212</v>
      </c>
      <c r="D21" s="4">
        <v>327.72727272727275</v>
      </c>
      <c r="E21" s="4">
        <v>26389.848484848484</v>
      </c>
      <c r="F21" s="4">
        <v>0</v>
      </c>
      <c r="G21" s="4">
        <v>406054.09090909088</v>
      </c>
      <c r="H21" s="4">
        <v>10596.827272727272</v>
      </c>
      <c r="I21" s="4">
        <v>0</v>
      </c>
      <c r="J21" s="4">
        <v>17900.151515151516</v>
      </c>
      <c r="K21" s="4">
        <v>0</v>
      </c>
      <c r="L21" s="4">
        <f t="shared" si="0"/>
        <v>461908.4939393939</v>
      </c>
    </row>
    <row r="22" spans="1:12" x14ac:dyDescent="0.25">
      <c r="A22" s="2" t="s">
        <v>21</v>
      </c>
      <c r="B22" s="4">
        <v>17900.151515151516</v>
      </c>
      <c r="C22" s="4">
        <v>11084.204545454546</v>
      </c>
      <c r="D22" s="4">
        <v>17900.151515151516</v>
      </c>
      <c r="E22" s="4">
        <v>3823.4848484848485</v>
      </c>
      <c r="F22" s="4">
        <v>0</v>
      </c>
      <c r="G22" s="4">
        <v>224212.27272727274</v>
      </c>
      <c r="H22" s="4">
        <v>624.24242424242425</v>
      </c>
      <c r="I22" s="4">
        <v>0</v>
      </c>
      <c r="J22" s="4">
        <v>2965.1515151515155</v>
      </c>
      <c r="K22" s="4">
        <v>0</v>
      </c>
      <c r="L22" s="4">
        <f t="shared" si="0"/>
        <v>278509.65909090906</v>
      </c>
    </row>
    <row r="23" spans="1:12" x14ac:dyDescent="0.25">
      <c r="A23" s="2" t="s">
        <v>22</v>
      </c>
      <c r="B23" s="4">
        <v>2965.1515151515155</v>
      </c>
      <c r="C23" s="4">
        <v>0</v>
      </c>
      <c r="D23" s="4">
        <v>2965.1515151515155</v>
      </c>
      <c r="E23" s="4">
        <v>4369.6969696969691</v>
      </c>
      <c r="F23" s="4">
        <v>0</v>
      </c>
      <c r="G23" s="4">
        <v>385001.51515151514</v>
      </c>
      <c r="H23" s="4">
        <v>312.12121212121212</v>
      </c>
      <c r="I23" s="4">
        <v>0</v>
      </c>
      <c r="J23" s="4">
        <v>78.030303030303031</v>
      </c>
      <c r="K23" s="4">
        <v>0</v>
      </c>
      <c r="L23" s="4">
        <f t="shared" si="0"/>
        <v>395691.66666666663</v>
      </c>
    </row>
    <row r="24" spans="1:12" x14ac:dyDescent="0.25">
      <c r="A24" s="2" t="s">
        <v>23</v>
      </c>
      <c r="B24" s="4">
        <v>0</v>
      </c>
      <c r="C24" s="4">
        <v>0</v>
      </c>
      <c r="D24" s="4">
        <v>624.24242424242425</v>
      </c>
      <c r="E24" s="4">
        <v>2184.8484848484845</v>
      </c>
      <c r="F24" s="4">
        <v>0</v>
      </c>
      <c r="G24" s="4">
        <v>245124.39393939395</v>
      </c>
      <c r="H24" s="4">
        <v>95384.242424242431</v>
      </c>
      <c r="I24" s="4">
        <v>0</v>
      </c>
      <c r="J24" s="4">
        <v>12890.606060606062</v>
      </c>
      <c r="K24" s="4">
        <v>0</v>
      </c>
      <c r="L24" s="4">
        <f t="shared" si="0"/>
        <v>356208.33333333337</v>
      </c>
    </row>
    <row r="25" spans="1:12" x14ac:dyDescent="0.25">
      <c r="A25" s="2" t="s">
        <v>24</v>
      </c>
      <c r="B25" s="4">
        <v>78.030303030303031</v>
      </c>
      <c r="C25" s="4">
        <v>10456.060606060606</v>
      </c>
      <c r="D25" s="4">
        <v>312.12121212121212</v>
      </c>
      <c r="E25" s="4">
        <v>4993.939393939394</v>
      </c>
      <c r="F25" s="4">
        <v>0</v>
      </c>
      <c r="G25" s="4">
        <v>54699.242424242424</v>
      </c>
      <c r="H25" s="4">
        <v>124.84848484848486</v>
      </c>
      <c r="I25" s="4">
        <v>0</v>
      </c>
      <c r="J25" s="4">
        <v>1950.757575757576</v>
      </c>
      <c r="K25" s="4">
        <v>1825.909090909091</v>
      </c>
      <c r="L25" s="4">
        <f t="shared" si="0"/>
        <v>74440.909090909088</v>
      </c>
    </row>
    <row r="26" spans="1:12" x14ac:dyDescent="0.25">
      <c r="A26" s="2" t="s">
        <v>25</v>
      </c>
      <c r="B26" s="4">
        <v>202.87878787878788</v>
      </c>
      <c r="C26" s="4">
        <v>0</v>
      </c>
      <c r="D26" s="4">
        <v>17353.939393939392</v>
      </c>
      <c r="E26" s="4">
        <v>109.24242424242425</v>
      </c>
      <c r="F26" s="4">
        <v>327.72727272727275</v>
      </c>
      <c r="G26" s="4">
        <v>97740.757575757583</v>
      </c>
      <c r="H26" s="4">
        <v>483.78787878787881</v>
      </c>
      <c r="I26" s="4">
        <v>0</v>
      </c>
      <c r="J26" s="4">
        <v>327.72727272727275</v>
      </c>
      <c r="K26" s="4">
        <v>36736.666666666664</v>
      </c>
      <c r="L26" s="4">
        <f t="shared" si="0"/>
        <v>153282.72727272726</v>
      </c>
    </row>
    <row r="27" spans="1:12" x14ac:dyDescent="0.25">
      <c r="A27" s="2" t="s">
        <v>26</v>
      </c>
      <c r="B27" s="4">
        <v>0</v>
      </c>
      <c r="C27" s="4">
        <v>1825.909090909091</v>
      </c>
      <c r="D27" s="4">
        <v>124.84848484848486</v>
      </c>
      <c r="E27" s="4">
        <v>4416.515151515152</v>
      </c>
      <c r="F27" s="4">
        <v>650.77272727272737</v>
      </c>
      <c r="G27" s="4">
        <v>19460.757575757576</v>
      </c>
      <c r="H27" s="4">
        <v>4307.2727272727279</v>
      </c>
      <c r="I27" s="4">
        <v>1175.1363636363637</v>
      </c>
      <c r="J27" s="4">
        <v>733.4848484848485</v>
      </c>
      <c r="K27" s="4">
        <v>296.5151515151515</v>
      </c>
      <c r="L27" s="4">
        <f t="shared" si="0"/>
        <v>32991.21212121212</v>
      </c>
    </row>
    <row r="28" spans="1:12" x14ac:dyDescent="0.25">
      <c r="A28" s="2" t="s">
        <v>27</v>
      </c>
      <c r="B28" s="4">
        <v>0</v>
      </c>
      <c r="C28" s="4">
        <v>36736.666666666664</v>
      </c>
      <c r="D28" s="4">
        <v>17650.454545454544</v>
      </c>
      <c r="E28" s="4">
        <v>0</v>
      </c>
      <c r="F28" s="4">
        <v>7834.242424242424</v>
      </c>
      <c r="G28" s="4">
        <v>283874.24242424243</v>
      </c>
      <c r="H28" s="4">
        <v>234.09090909090909</v>
      </c>
      <c r="I28" s="4">
        <v>45679.251515151518</v>
      </c>
      <c r="J28" s="4">
        <v>70071.212121212113</v>
      </c>
      <c r="K28" s="4">
        <v>5727.4242424242429</v>
      </c>
      <c r="L28" s="4">
        <f t="shared" si="0"/>
        <v>467807.58484848484</v>
      </c>
    </row>
    <row r="29" spans="1:12" x14ac:dyDescent="0.25">
      <c r="A29" s="2" t="s">
        <v>28</v>
      </c>
      <c r="B29" s="4">
        <v>0</v>
      </c>
      <c r="C29" s="4">
        <v>15902.575757575758</v>
      </c>
      <c r="D29" s="4">
        <v>35519.393939393944</v>
      </c>
      <c r="E29" s="4">
        <v>624.24242424242425</v>
      </c>
      <c r="F29" s="4">
        <v>0</v>
      </c>
      <c r="G29" s="4">
        <v>28746.363636363636</v>
      </c>
      <c r="H29" s="4">
        <v>234188.13484848486</v>
      </c>
      <c r="I29" s="4">
        <v>0</v>
      </c>
      <c r="J29" s="4">
        <v>24529.137878787878</v>
      </c>
      <c r="K29" s="4">
        <v>78.030303030303031</v>
      </c>
      <c r="L29" s="4">
        <f t="shared" si="0"/>
        <v>339587.87878787878</v>
      </c>
    </row>
    <row r="30" spans="1:12" x14ac:dyDescent="0.25">
      <c r="A30" s="2" t="s">
        <v>29</v>
      </c>
      <c r="B30" s="4">
        <v>0</v>
      </c>
      <c r="C30" s="4">
        <v>5727.4242424242429</v>
      </c>
      <c r="D30" s="4">
        <v>234.09090909090909</v>
      </c>
      <c r="E30" s="4">
        <v>19008.18181818182</v>
      </c>
      <c r="F30" s="4">
        <v>0</v>
      </c>
      <c r="G30" s="4">
        <v>0</v>
      </c>
      <c r="H30" s="4">
        <v>312.12121212121212</v>
      </c>
      <c r="I30" s="4">
        <v>0</v>
      </c>
      <c r="J30" s="4">
        <v>1139.8666666666668</v>
      </c>
      <c r="K30" s="4">
        <v>48488.030303030304</v>
      </c>
      <c r="L30" s="4">
        <f t="shared" si="0"/>
        <v>74909.715151515149</v>
      </c>
    </row>
    <row r="31" spans="1:12" x14ac:dyDescent="0.25">
      <c r="A31" s="2" t="s">
        <v>30</v>
      </c>
      <c r="B31" s="4">
        <v>0</v>
      </c>
      <c r="C31" s="4">
        <v>78.030303030303031</v>
      </c>
      <c r="D31" s="4">
        <v>0</v>
      </c>
      <c r="E31" s="4">
        <v>0</v>
      </c>
      <c r="F31" s="4">
        <v>0</v>
      </c>
      <c r="G31" s="4">
        <v>4947.121212121212</v>
      </c>
      <c r="H31" s="4">
        <v>0</v>
      </c>
      <c r="I31" s="4">
        <v>0</v>
      </c>
      <c r="J31" s="4">
        <v>1841.5151515151517</v>
      </c>
      <c r="K31" s="4">
        <v>4135.606060606061</v>
      </c>
      <c r="L31" s="4">
        <f t="shared" si="0"/>
        <v>11002.272727272728</v>
      </c>
    </row>
    <row r="32" spans="1:12" x14ac:dyDescent="0.25">
      <c r="A32" s="2" t="s">
        <v>31</v>
      </c>
      <c r="B32" s="4">
        <v>0</v>
      </c>
      <c r="C32" s="4">
        <v>167094.09090909091</v>
      </c>
      <c r="D32" s="4">
        <v>312.12121212121212</v>
      </c>
      <c r="E32" s="4">
        <v>124.84848484848486</v>
      </c>
      <c r="F32" s="4">
        <v>0</v>
      </c>
      <c r="G32" s="4">
        <v>192797.27272727274</v>
      </c>
      <c r="H32" s="4">
        <v>0</v>
      </c>
      <c r="I32" s="4">
        <v>0</v>
      </c>
      <c r="J32" s="4">
        <v>34224.090909090912</v>
      </c>
      <c r="K32" s="4">
        <v>327.72727272727275</v>
      </c>
      <c r="L32" s="4">
        <f t="shared" si="0"/>
        <v>394880.15151515161</v>
      </c>
    </row>
    <row r="33" spans="1:12" x14ac:dyDescent="0.25">
      <c r="A33" s="2" t="s">
        <v>32</v>
      </c>
      <c r="B33" s="4">
        <v>0</v>
      </c>
      <c r="C33" s="4">
        <v>4135.606060606061</v>
      </c>
      <c r="D33" s="4">
        <v>624.24242424242425</v>
      </c>
      <c r="E33" s="4">
        <v>1825.909090909091</v>
      </c>
      <c r="F33" s="4">
        <v>0</v>
      </c>
      <c r="G33" s="4">
        <v>15902.575757575758</v>
      </c>
      <c r="H33" s="4">
        <v>624.24242424242425</v>
      </c>
      <c r="I33" s="4">
        <v>0</v>
      </c>
      <c r="J33" s="4">
        <v>9617.234848484848</v>
      </c>
      <c r="K33" s="4">
        <v>17900.151515151516</v>
      </c>
      <c r="L33" s="4">
        <f t="shared" si="0"/>
        <v>50629.962121212127</v>
      </c>
    </row>
    <row r="34" spans="1:12" x14ac:dyDescent="0.25">
      <c r="A34" s="2" t="s">
        <v>33</v>
      </c>
      <c r="B34" s="4">
        <v>0</v>
      </c>
      <c r="C34" s="4">
        <v>327.72727272727275</v>
      </c>
      <c r="D34" s="4">
        <v>312.12121212121212</v>
      </c>
      <c r="E34" s="4">
        <v>36736.666666666664</v>
      </c>
      <c r="F34" s="4">
        <v>0</v>
      </c>
      <c r="G34" s="4">
        <v>36939.545454545449</v>
      </c>
      <c r="H34" s="4">
        <v>312.12121212121212</v>
      </c>
      <c r="I34" s="4">
        <v>0</v>
      </c>
      <c r="J34" s="4">
        <v>4869.4030303030304</v>
      </c>
      <c r="K34" s="4">
        <v>2965.1515151515155</v>
      </c>
      <c r="L34" s="4">
        <f t="shared" si="0"/>
        <v>82462.736363636373</v>
      </c>
    </row>
    <row r="35" spans="1:12" x14ac:dyDescent="0.25">
      <c r="A35" s="2" t="s">
        <v>34</v>
      </c>
      <c r="B35" s="4">
        <v>40294.848484848488</v>
      </c>
      <c r="C35" s="4">
        <v>17900.151515151516</v>
      </c>
      <c r="D35" s="4">
        <v>17353.939393939392</v>
      </c>
      <c r="E35" s="4">
        <v>15902.575757575758</v>
      </c>
      <c r="F35" s="4">
        <v>0</v>
      </c>
      <c r="G35" s="4">
        <v>309055.63560606062</v>
      </c>
      <c r="H35" s="4">
        <v>17353.939393939392</v>
      </c>
      <c r="I35" s="4">
        <v>0</v>
      </c>
      <c r="J35" s="4">
        <v>35338.909848484851</v>
      </c>
      <c r="K35" s="4">
        <v>0</v>
      </c>
      <c r="L35" s="4">
        <f t="shared" si="0"/>
        <v>453200</v>
      </c>
    </row>
    <row r="36" spans="1:12" x14ac:dyDescent="0.25">
      <c r="A36" s="2" t="s">
        <v>35</v>
      </c>
      <c r="B36" s="4">
        <v>1966.3636363636363</v>
      </c>
      <c r="C36" s="4">
        <v>2965.1515151515155</v>
      </c>
      <c r="D36" s="4">
        <v>124.84848484848486</v>
      </c>
      <c r="E36" s="4">
        <v>5727.4242424242429</v>
      </c>
      <c r="F36" s="4">
        <v>0</v>
      </c>
      <c r="G36" s="4">
        <v>73457.727272727279</v>
      </c>
      <c r="H36" s="4">
        <v>124.84848484848486</v>
      </c>
      <c r="I36" s="4">
        <v>0</v>
      </c>
      <c r="J36" s="4">
        <v>6804.242424242424</v>
      </c>
      <c r="K36" s="4">
        <v>0</v>
      </c>
      <c r="L36" s="4">
        <f t="shared" si="0"/>
        <v>91170.606060606078</v>
      </c>
    </row>
    <row r="37" spans="1:12" x14ac:dyDescent="0.25">
      <c r="A37" s="2" t="s">
        <v>36</v>
      </c>
      <c r="B37" s="4">
        <v>530.91818181818189</v>
      </c>
      <c r="C37" s="4">
        <v>0</v>
      </c>
      <c r="D37" s="4">
        <v>483.78787878787881</v>
      </c>
      <c r="E37" s="4">
        <v>78.030303030303031</v>
      </c>
      <c r="F37" s="4">
        <v>0</v>
      </c>
      <c r="G37" s="4">
        <v>4135.606060606061</v>
      </c>
      <c r="H37" s="4">
        <v>483.78787878787881</v>
      </c>
      <c r="I37" s="4">
        <v>0</v>
      </c>
      <c r="J37" s="4">
        <v>3183.3242424242426</v>
      </c>
      <c r="K37" s="4">
        <v>0</v>
      </c>
      <c r="L37" s="4">
        <f t="shared" si="0"/>
        <v>8895.454545454546</v>
      </c>
    </row>
    <row r="38" spans="1:12" x14ac:dyDescent="0.25">
      <c r="A38" s="2" t="s">
        <v>37</v>
      </c>
      <c r="B38" s="4">
        <v>187.27272727272728</v>
      </c>
      <c r="C38" s="4">
        <v>78.030303030303031</v>
      </c>
      <c r="D38" s="4">
        <v>4307.2727272727279</v>
      </c>
      <c r="E38" s="4">
        <v>167094.09090909091</v>
      </c>
      <c r="F38" s="4">
        <v>0</v>
      </c>
      <c r="G38" s="4">
        <v>34661.060606060608</v>
      </c>
      <c r="H38" s="4">
        <v>4307.2727272727279</v>
      </c>
      <c r="I38" s="4">
        <v>0</v>
      </c>
      <c r="J38" s="4">
        <v>4135.606060606061</v>
      </c>
      <c r="K38" s="4">
        <v>515</v>
      </c>
      <c r="L38" s="4">
        <f t="shared" si="0"/>
        <v>215285.60606060605</v>
      </c>
    </row>
    <row r="39" spans="1:12" x14ac:dyDescent="0.25">
      <c r="A39" s="2" t="s">
        <v>38</v>
      </c>
      <c r="B39" s="4">
        <v>26389.848484848484</v>
      </c>
      <c r="C39" s="4">
        <v>202.87878787878788</v>
      </c>
      <c r="D39" s="4">
        <v>234.09090909090909</v>
      </c>
      <c r="E39" s="4">
        <v>4135.606060606061</v>
      </c>
      <c r="F39" s="4">
        <v>0</v>
      </c>
      <c r="G39" s="4">
        <v>2294.0909090909095</v>
      </c>
      <c r="H39" s="4">
        <v>234.09090909090909</v>
      </c>
      <c r="I39" s="4">
        <v>0</v>
      </c>
      <c r="J39" s="4">
        <v>327.72727272727275</v>
      </c>
      <c r="K39" s="4">
        <v>2403.3333333333335</v>
      </c>
      <c r="L39" s="4">
        <f t="shared" si="0"/>
        <v>36221.666666666672</v>
      </c>
    </row>
    <row r="40" spans="1:12" x14ac:dyDescent="0.25">
      <c r="A40" s="2" t="s">
        <v>39</v>
      </c>
      <c r="B40" s="4">
        <v>3823.4848484848485</v>
      </c>
      <c r="C40" s="4">
        <v>0</v>
      </c>
      <c r="D40" s="4">
        <v>0</v>
      </c>
      <c r="E40" s="4">
        <v>327.72727272727275</v>
      </c>
      <c r="F40" s="4">
        <v>0</v>
      </c>
      <c r="G40" s="4">
        <v>31056.060606060608</v>
      </c>
      <c r="H40" s="4">
        <v>0</v>
      </c>
      <c r="I40" s="4">
        <v>0</v>
      </c>
      <c r="J40" s="4">
        <v>17900.151515151516</v>
      </c>
      <c r="K40" s="4">
        <v>2262.878787878788</v>
      </c>
      <c r="L40" s="4">
        <f t="shared" si="0"/>
        <v>55370.303030303025</v>
      </c>
    </row>
    <row r="41" spans="1:12" x14ac:dyDescent="0.25">
      <c r="A41" s="2" t="s">
        <v>40</v>
      </c>
      <c r="B41" s="4">
        <v>4369.6969696969691</v>
      </c>
      <c r="C41" s="4">
        <v>0</v>
      </c>
      <c r="D41" s="4">
        <v>312.12121212121212</v>
      </c>
      <c r="E41" s="4">
        <v>17900.151515151516</v>
      </c>
      <c r="F41" s="4">
        <v>0</v>
      </c>
      <c r="G41" s="4">
        <v>69868.333333333328</v>
      </c>
      <c r="H41" s="4">
        <v>312.12121212121212</v>
      </c>
      <c r="I41" s="4">
        <v>0</v>
      </c>
      <c r="J41" s="4">
        <v>2965.1515151515155</v>
      </c>
      <c r="K41" s="4">
        <v>0</v>
      </c>
      <c r="L41" s="4">
        <f t="shared" si="0"/>
        <v>95727.57575757576</v>
      </c>
    </row>
    <row r="42" spans="1:12" x14ac:dyDescent="0.25">
      <c r="A42" s="2" t="s">
        <v>41</v>
      </c>
      <c r="B42" s="4">
        <v>2184.8484848484845</v>
      </c>
      <c r="C42" s="4">
        <v>0</v>
      </c>
      <c r="D42" s="4">
        <v>1825.909090909091</v>
      </c>
      <c r="E42" s="4">
        <v>2965.1515151515155</v>
      </c>
      <c r="F42" s="4">
        <v>0</v>
      </c>
      <c r="G42" s="4">
        <v>17431.969696969696</v>
      </c>
      <c r="H42" s="4">
        <v>2496.969696969697</v>
      </c>
      <c r="I42" s="4">
        <v>0</v>
      </c>
      <c r="J42" s="4">
        <v>4135.606060606061</v>
      </c>
      <c r="K42" s="4">
        <v>873.93939393939399</v>
      </c>
      <c r="L42" s="4">
        <f t="shared" si="0"/>
        <v>31914.393939393936</v>
      </c>
    </row>
    <row r="43" spans="1:12" x14ac:dyDescent="0.25">
      <c r="A43" s="2" t="s">
        <v>42</v>
      </c>
      <c r="B43" s="4">
        <v>5103.1818181818189</v>
      </c>
      <c r="C43" s="4">
        <v>0</v>
      </c>
      <c r="D43" s="4">
        <v>36736.666666666664</v>
      </c>
      <c r="E43" s="4">
        <v>624.24242424242425</v>
      </c>
      <c r="F43" s="4">
        <v>0</v>
      </c>
      <c r="G43" s="4">
        <v>208403.33333333334</v>
      </c>
      <c r="H43" s="4">
        <v>1545.0312121212121</v>
      </c>
      <c r="I43" s="4">
        <v>0</v>
      </c>
      <c r="J43" s="4">
        <v>12494.524242424242</v>
      </c>
      <c r="K43" s="4">
        <v>661.35363636363638</v>
      </c>
      <c r="L43" s="4">
        <f t="shared" si="0"/>
        <v>265568.33333333337</v>
      </c>
    </row>
    <row r="44" spans="1:12" x14ac:dyDescent="0.25">
      <c r="A44" s="2" t="s">
        <v>43</v>
      </c>
      <c r="B44" s="4">
        <v>109.24242424242425</v>
      </c>
      <c r="C44" s="4">
        <v>624.24242424242425</v>
      </c>
      <c r="D44" s="4">
        <v>15902.575757575758</v>
      </c>
      <c r="E44" s="4">
        <v>312.12121212121212</v>
      </c>
      <c r="F44" s="4">
        <v>1825.909090909091</v>
      </c>
      <c r="G44" s="4">
        <v>140751.06060606061</v>
      </c>
      <c r="H44" s="4">
        <v>1919.6234848484848</v>
      </c>
      <c r="I44" s="4">
        <v>0</v>
      </c>
      <c r="J44" s="4">
        <v>16027.424242424242</v>
      </c>
      <c r="K44" s="4">
        <v>1248.4068181818182</v>
      </c>
      <c r="L44" s="4">
        <f t="shared" si="0"/>
        <v>178720.60606060608</v>
      </c>
    </row>
    <row r="45" spans="1:12" x14ac:dyDescent="0.25">
      <c r="A45" s="2" t="s">
        <v>44</v>
      </c>
      <c r="B45" s="4">
        <v>20022.57575757576</v>
      </c>
      <c r="C45" s="4">
        <v>312.12121212121212</v>
      </c>
      <c r="D45" s="4">
        <v>5633.787878787879</v>
      </c>
      <c r="E45" s="4">
        <v>1747.878787878788</v>
      </c>
      <c r="F45" s="4">
        <v>5524.545454545455</v>
      </c>
      <c r="G45" s="4">
        <v>5727.4242424242429</v>
      </c>
      <c r="H45" s="4">
        <v>624.24242424242425</v>
      </c>
      <c r="I45" s="4">
        <v>0</v>
      </c>
      <c r="J45" s="4">
        <v>2496.969696969697</v>
      </c>
      <c r="K45" s="4">
        <v>0</v>
      </c>
      <c r="L45" s="4">
        <f t="shared" si="0"/>
        <v>42089.545454545456</v>
      </c>
    </row>
    <row r="46" spans="1:12" x14ac:dyDescent="0.25">
      <c r="A46" s="2" t="s">
        <v>45</v>
      </c>
      <c r="B46" s="4">
        <v>0</v>
      </c>
      <c r="C46" s="4">
        <v>17353.939393939392</v>
      </c>
      <c r="D46" s="4">
        <v>78.030303030303031</v>
      </c>
      <c r="E46" s="4">
        <v>124.84848484848486</v>
      </c>
      <c r="F46" s="4">
        <v>15902.575757575758</v>
      </c>
      <c r="G46" s="4">
        <v>78.030303030303031</v>
      </c>
      <c r="H46" s="4">
        <v>312.12121212121212</v>
      </c>
      <c r="I46" s="4">
        <v>0</v>
      </c>
      <c r="J46" s="4">
        <v>7775.719696969697</v>
      </c>
      <c r="K46" s="4">
        <v>312.12121212121212</v>
      </c>
      <c r="L46" s="4">
        <f t="shared" si="0"/>
        <v>41937.386363636368</v>
      </c>
    </row>
    <row r="47" spans="1:12" x14ac:dyDescent="0.25">
      <c r="A47" s="2" t="s">
        <v>46</v>
      </c>
      <c r="B47" s="4">
        <v>624.24242424242425</v>
      </c>
      <c r="C47" s="4">
        <v>124.84848484848486</v>
      </c>
      <c r="D47" s="4">
        <v>1880.5771212121213</v>
      </c>
      <c r="E47" s="4">
        <v>483.78787878787881</v>
      </c>
      <c r="F47" s="4">
        <v>5727.4242424242429</v>
      </c>
      <c r="G47" s="4">
        <v>57851.666666666664</v>
      </c>
      <c r="H47" s="4">
        <v>187.27272727272728</v>
      </c>
      <c r="I47" s="4">
        <v>0</v>
      </c>
      <c r="J47" s="4">
        <v>6187.7562121212122</v>
      </c>
      <c r="K47" s="4">
        <v>187.27272727272728</v>
      </c>
      <c r="L47" s="4">
        <f t="shared" si="0"/>
        <v>73254.848484848466</v>
      </c>
    </row>
    <row r="48" spans="1:12" x14ac:dyDescent="0.25">
      <c r="A48" s="2" t="s">
        <v>47</v>
      </c>
      <c r="B48" s="4">
        <v>3402.121212121212</v>
      </c>
      <c r="C48" s="4">
        <v>483.78787878787881</v>
      </c>
      <c r="D48" s="4">
        <v>78.030303030303031</v>
      </c>
      <c r="E48" s="4">
        <v>1186.060606060606</v>
      </c>
      <c r="F48" s="4">
        <v>78.030303030303031</v>
      </c>
      <c r="G48" s="4">
        <v>316256.81818181818</v>
      </c>
      <c r="H48" s="4">
        <v>124.84848484848486</v>
      </c>
      <c r="I48" s="4">
        <v>6209.6515151515159</v>
      </c>
      <c r="J48" s="4">
        <v>3622.1666666666665</v>
      </c>
      <c r="K48" s="4">
        <v>124.84848484848486</v>
      </c>
      <c r="L48" s="4">
        <f t="shared" si="0"/>
        <v>331566.36363636365</v>
      </c>
    </row>
    <row r="49" spans="1:12" x14ac:dyDescent="0.25">
      <c r="A49" s="2" t="s">
        <v>48</v>
      </c>
      <c r="B49" s="4">
        <v>0</v>
      </c>
      <c r="C49" s="4">
        <v>15231.515151515152</v>
      </c>
      <c r="D49" s="4">
        <v>327.72727272727275</v>
      </c>
      <c r="E49" s="4">
        <v>234.09090909090909</v>
      </c>
      <c r="F49" s="4">
        <v>42245.606060606056</v>
      </c>
      <c r="G49" s="4">
        <v>327.72727272727275</v>
      </c>
      <c r="H49" s="4">
        <v>483.78787878787881</v>
      </c>
      <c r="I49" s="4">
        <v>0</v>
      </c>
      <c r="J49" s="4">
        <v>218.79696969696971</v>
      </c>
      <c r="K49" s="4">
        <v>483.78787878787881</v>
      </c>
      <c r="L49" s="4">
        <f t="shared" si="0"/>
        <v>59553.039393939391</v>
      </c>
    </row>
    <row r="50" spans="1:12" x14ac:dyDescent="0.25">
      <c r="A50" s="2" t="s">
        <v>49</v>
      </c>
      <c r="B50" s="4">
        <v>124.84848484848486</v>
      </c>
      <c r="C50" s="4">
        <v>234.09090909090909</v>
      </c>
      <c r="D50" s="4">
        <v>17900.151515151516</v>
      </c>
      <c r="E50" s="4">
        <v>0</v>
      </c>
      <c r="F50" s="4">
        <v>4135.606060606061</v>
      </c>
      <c r="G50" s="4">
        <v>50672.878787878792</v>
      </c>
      <c r="H50" s="4">
        <v>4307.2727272727279</v>
      </c>
      <c r="I50" s="4">
        <v>5356</v>
      </c>
      <c r="J50" s="4">
        <v>4772.333333333333</v>
      </c>
      <c r="K50" s="4">
        <v>4307.2727272727279</v>
      </c>
      <c r="L50" s="4">
        <f t="shared" si="0"/>
        <v>91810.45454545453</v>
      </c>
    </row>
    <row r="51" spans="1:12" x14ac:dyDescent="0.25">
      <c r="A51" s="2" t="s">
        <v>50</v>
      </c>
      <c r="B51" s="4">
        <v>0</v>
      </c>
      <c r="C51" s="4">
        <v>0</v>
      </c>
      <c r="D51" s="4">
        <v>2965.1515151515155</v>
      </c>
      <c r="E51" s="4">
        <v>312.12121212121212</v>
      </c>
      <c r="F51" s="4">
        <v>327.72727272727275</v>
      </c>
      <c r="G51" s="4">
        <v>35737.878787878784</v>
      </c>
      <c r="H51" s="4">
        <v>2340.9090909090905</v>
      </c>
      <c r="I51" s="4">
        <v>312.12121212121212</v>
      </c>
      <c r="J51" s="4">
        <v>4135.606060606061</v>
      </c>
      <c r="K51" s="4">
        <v>234.09090909090909</v>
      </c>
      <c r="L51" s="4">
        <f t="shared" si="0"/>
        <v>46365.606060606064</v>
      </c>
    </row>
    <row r="52" spans="1:12" x14ac:dyDescent="0.25">
      <c r="A52" s="2" t="s">
        <v>51</v>
      </c>
      <c r="B52" s="4">
        <v>0</v>
      </c>
      <c r="C52" s="4">
        <v>312.12121212121212</v>
      </c>
      <c r="D52" s="4">
        <v>0</v>
      </c>
      <c r="E52" s="4">
        <v>0</v>
      </c>
      <c r="F52" s="4">
        <v>17900.151515151516</v>
      </c>
      <c r="G52" s="4">
        <v>37189.866666666669</v>
      </c>
      <c r="H52" s="4">
        <v>0</v>
      </c>
      <c r="I52" s="4">
        <v>0</v>
      </c>
      <c r="J52" s="4">
        <v>327.72727272727275</v>
      </c>
      <c r="K52" s="4">
        <v>0</v>
      </c>
      <c r="L52" s="4">
        <f t="shared" si="0"/>
        <v>55729.866666666669</v>
      </c>
    </row>
    <row r="53" spans="1:12" x14ac:dyDescent="0.25">
      <c r="A53" s="2" t="s">
        <v>52</v>
      </c>
      <c r="B53" s="4">
        <v>0</v>
      </c>
      <c r="C53" s="4">
        <v>530.91818181818189</v>
      </c>
      <c r="D53" s="4">
        <v>78.030303030303031</v>
      </c>
      <c r="E53" s="4">
        <v>0</v>
      </c>
      <c r="F53" s="4">
        <v>2965.1515151515155</v>
      </c>
      <c r="G53" s="4">
        <v>92438.286363636362</v>
      </c>
      <c r="H53" s="4">
        <v>312.12121212121212</v>
      </c>
      <c r="I53" s="4">
        <v>0</v>
      </c>
      <c r="J53" s="4">
        <v>17900.151515151516</v>
      </c>
      <c r="K53" s="4">
        <v>312.12121212121212</v>
      </c>
      <c r="L53" s="4">
        <f t="shared" si="0"/>
        <v>114536.78030303032</v>
      </c>
    </row>
    <row r="54" spans="1:12" x14ac:dyDescent="0.25">
      <c r="A54" s="2" t="s">
        <v>53</v>
      </c>
      <c r="B54" s="4">
        <v>0</v>
      </c>
      <c r="C54" s="4">
        <v>187.27272727272728</v>
      </c>
      <c r="D54" s="4">
        <v>202.87878787878788</v>
      </c>
      <c r="E54" s="4">
        <v>0</v>
      </c>
      <c r="F54" s="4">
        <v>0</v>
      </c>
      <c r="G54" s="4">
        <v>181217.88787878788</v>
      </c>
      <c r="H54" s="4">
        <v>0</v>
      </c>
      <c r="I54" s="4">
        <v>0</v>
      </c>
      <c r="J54" s="4">
        <v>2965.1515151515155</v>
      </c>
      <c r="K54" s="4">
        <v>624.24242424242425</v>
      </c>
      <c r="L54" s="4">
        <f t="shared" si="0"/>
        <v>185197.43333333335</v>
      </c>
    </row>
    <row r="55" spans="1:12" x14ac:dyDescent="0.25">
      <c r="A55" s="2" t="s">
        <v>54</v>
      </c>
      <c r="B55" s="4">
        <v>624.24242424242425</v>
      </c>
      <c r="C55" s="4">
        <v>26389.848484848484</v>
      </c>
      <c r="D55" s="4">
        <v>624.24242424242425</v>
      </c>
      <c r="E55" s="4">
        <v>0</v>
      </c>
      <c r="F55" s="4">
        <v>0</v>
      </c>
      <c r="G55" s="4">
        <v>280936.40151515155</v>
      </c>
      <c r="H55" s="4">
        <v>0</v>
      </c>
      <c r="I55" s="4">
        <v>0</v>
      </c>
      <c r="J55" s="4">
        <v>33307.234848484848</v>
      </c>
      <c r="K55" s="4">
        <v>312.12121212121212</v>
      </c>
      <c r="L55" s="4">
        <f t="shared" si="0"/>
        <v>342194.09090909094</v>
      </c>
    </row>
    <row r="56" spans="1:12" x14ac:dyDescent="0.25">
      <c r="A56" s="2" t="s">
        <v>55</v>
      </c>
      <c r="B56" s="4">
        <v>312.12121212121212</v>
      </c>
      <c r="C56" s="4">
        <v>3823.4848484848485</v>
      </c>
      <c r="D56" s="4">
        <v>312.12121212121212</v>
      </c>
      <c r="E56" s="4">
        <v>0</v>
      </c>
      <c r="F56" s="4">
        <v>0</v>
      </c>
      <c r="G56" s="4">
        <v>235916.81818181821</v>
      </c>
      <c r="H56" s="4">
        <v>0</v>
      </c>
      <c r="I56" s="4">
        <v>37766.97878787879</v>
      </c>
      <c r="J56" s="4">
        <v>2340.9090909090905</v>
      </c>
      <c r="K56" s="4">
        <v>17353.939393939392</v>
      </c>
      <c r="L56" s="4">
        <f t="shared" si="0"/>
        <v>297826.3727272728</v>
      </c>
    </row>
    <row r="57" spans="1:12" x14ac:dyDescent="0.25">
      <c r="A57" s="2" t="s">
        <v>56</v>
      </c>
      <c r="B57" s="4">
        <v>17353.939393939392</v>
      </c>
      <c r="C57" s="4">
        <v>4369.6969696969691</v>
      </c>
      <c r="D57" s="4">
        <v>17353.939393939392</v>
      </c>
      <c r="E57" s="4">
        <v>0</v>
      </c>
      <c r="F57" s="4">
        <v>0</v>
      </c>
      <c r="G57" s="4">
        <v>36736.666666666664</v>
      </c>
      <c r="H57" s="4">
        <v>0</v>
      </c>
      <c r="I57" s="4">
        <v>44996.174242424247</v>
      </c>
      <c r="J57" s="4">
        <v>133291.36363636365</v>
      </c>
      <c r="K57" s="4">
        <v>124.84848484848486</v>
      </c>
      <c r="L57" s="4">
        <f t="shared" si="0"/>
        <v>254226.62878787878</v>
      </c>
    </row>
    <row r="58" spans="1:12" x14ac:dyDescent="0.25">
      <c r="A58" s="2" t="s">
        <v>57</v>
      </c>
      <c r="B58" s="4">
        <v>124.84848484848486</v>
      </c>
      <c r="C58" s="4">
        <v>2184.8484848484845</v>
      </c>
      <c r="D58" s="4">
        <v>124.84848484848486</v>
      </c>
      <c r="E58" s="4">
        <v>0</v>
      </c>
      <c r="F58" s="4">
        <v>0</v>
      </c>
      <c r="G58" s="4">
        <v>78326.818181818177</v>
      </c>
      <c r="H58" s="4">
        <v>0</v>
      </c>
      <c r="I58" s="4">
        <v>23159.39393939394</v>
      </c>
      <c r="J58" s="4">
        <v>41465.303030303032</v>
      </c>
      <c r="K58" s="4">
        <v>483.78787878787881</v>
      </c>
      <c r="L58" s="4">
        <f t="shared" si="0"/>
        <v>145869.84848484848</v>
      </c>
    </row>
    <row r="59" spans="1:12" x14ac:dyDescent="0.25">
      <c r="A59" s="2" t="s">
        <v>58</v>
      </c>
      <c r="B59" s="4">
        <v>483.78787878787881</v>
      </c>
      <c r="C59" s="4">
        <v>5103.1818181818189</v>
      </c>
      <c r="D59" s="4">
        <v>483.78787878787881</v>
      </c>
      <c r="E59" s="4">
        <v>1825.909090909091</v>
      </c>
      <c r="F59" s="4">
        <v>0</v>
      </c>
      <c r="G59" s="4">
        <v>302242.57575757575</v>
      </c>
      <c r="H59" s="4">
        <v>0</v>
      </c>
      <c r="I59" s="4">
        <v>17806.515151515152</v>
      </c>
      <c r="J59" s="4">
        <v>69368.939393939392</v>
      </c>
      <c r="K59" s="4">
        <v>4307.2727272727279</v>
      </c>
      <c r="L59" s="4">
        <f t="shared" si="0"/>
        <v>401621.96969696967</v>
      </c>
    </row>
    <row r="60" spans="1:12" x14ac:dyDescent="0.25">
      <c r="A60" s="2" t="s">
        <v>59</v>
      </c>
      <c r="B60" s="4">
        <v>4307.2727272727279</v>
      </c>
      <c r="C60" s="4">
        <v>109.24242424242425</v>
      </c>
      <c r="D60" s="4">
        <v>4307.2727272727279</v>
      </c>
      <c r="E60" s="4">
        <v>36736.666666666664</v>
      </c>
      <c r="F60" s="4">
        <v>4993.939393939394</v>
      </c>
      <c r="G60" s="4">
        <v>183723.90909090909</v>
      </c>
      <c r="H60" s="4">
        <v>9868.2271212121213</v>
      </c>
      <c r="I60" s="4">
        <v>547.25772727272738</v>
      </c>
      <c r="J60" s="4">
        <v>18461.969696969696</v>
      </c>
      <c r="K60" s="4">
        <v>234.09090909090909</v>
      </c>
      <c r="L60" s="4">
        <f t="shared" si="0"/>
        <v>263289.84848484845</v>
      </c>
    </row>
    <row r="61" spans="1:12" x14ac:dyDescent="0.25">
      <c r="A61" s="2" t="s">
        <v>60</v>
      </c>
      <c r="B61" s="4">
        <v>234.09090909090909</v>
      </c>
      <c r="C61" s="4">
        <v>4416.515151515152</v>
      </c>
      <c r="D61" s="4">
        <v>234.09090909090909</v>
      </c>
      <c r="E61" s="4">
        <v>1857.1212121212122</v>
      </c>
      <c r="F61" s="4">
        <v>0</v>
      </c>
      <c r="G61" s="4">
        <v>20397.121212121212</v>
      </c>
      <c r="H61" s="4">
        <v>0</v>
      </c>
      <c r="I61" s="4">
        <v>0</v>
      </c>
      <c r="J61" s="4">
        <v>3620.6060606060605</v>
      </c>
      <c r="K61" s="4">
        <v>140.45454545454547</v>
      </c>
      <c r="L61" s="4">
        <f t="shared" si="0"/>
        <v>30899.999999999996</v>
      </c>
    </row>
    <row r="62" spans="1:12" x14ac:dyDescent="0.25">
      <c r="A62" s="2" t="s">
        <v>61</v>
      </c>
      <c r="B62" s="4">
        <v>9785.3121212121205</v>
      </c>
      <c r="C62" s="4">
        <v>10417.778939393938</v>
      </c>
      <c r="D62" s="4">
        <v>1540.8175757575759</v>
      </c>
      <c r="E62" s="4">
        <v>5727.4242424242429</v>
      </c>
      <c r="F62" s="4">
        <v>978.5</v>
      </c>
      <c r="G62" s="4">
        <v>160196.21212121213</v>
      </c>
      <c r="H62" s="4">
        <v>624.24242424242425</v>
      </c>
      <c r="I62" s="4">
        <v>12531.682272727272</v>
      </c>
      <c r="J62" s="4">
        <v>2340.9090909090905</v>
      </c>
      <c r="K62" s="4">
        <v>312.12121212121212</v>
      </c>
      <c r="L62" s="4">
        <f t="shared" si="0"/>
        <v>204455.00000000003</v>
      </c>
    </row>
    <row r="63" spans="1:12" x14ac:dyDescent="0.25">
      <c r="A63" s="2" t="s">
        <v>62</v>
      </c>
      <c r="B63" s="4">
        <v>312.12121212121212</v>
      </c>
      <c r="C63" s="4">
        <v>624.24242424242425</v>
      </c>
      <c r="D63" s="4">
        <v>312.12121212121212</v>
      </c>
      <c r="E63" s="4">
        <v>78.030303030303031</v>
      </c>
      <c r="F63" s="4">
        <v>0</v>
      </c>
      <c r="G63" s="4">
        <v>445100.45454545459</v>
      </c>
      <c r="H63" s="4">
        <v>312.12121212121212</v>
      </c>
      <c r="I63" s="4">
        <v>0</v>
      </c>
      <c r="J63" s="4">
        <v>156.06060606060606</v>
      </c>
      <c r="K63" s="4">
        <v>0</v>
      </c>
      <c r="L63" s="4">
        <f t="shared" si="0"/>
        <v>446895.15151515155</v>
      </c>
    </row>
    <row r="64" spans="1:12" x14ac:dyDescent="0.25">
      <c r="A64" s="2" t="s">
        <v>63</v>
      </c>
      <c r="B64" s="4">
        <v>0</v>
      </c>
      <c r="C64" s="4">
        <v>3402.121212121212</v>
      </c>
      <c r="D64" s="4">
        <v>0</v>
      </c>
      <c r="E64" s="4">
        <v>4728.636363636364</v>
      </c>
      <c r="F64" s="4">
        <v>62.424242424242429</v>
      </c>
      <c r="G64" s="4">
        <v>16339.545454545456</v>
      </c>
      <c r="H64" s="4">
        <v>1747.878787878788</v>
      </c>
      <c r="I64" s="4">
        <v>0</v>
      </c>
      <c r="J64" s="4">
        <v>0</v>
      </c>
      <c r="K64" s="4">
        <v>0</v>
      </c>
      <c r="L64" s="4">
        <f t="shared" si="0"/>
        <v>26280.60606060606</v>
      </c>
    </row>
    <row r="65" spans="1:12" x14ac:dyDescent="0.25">
      <c r="A65" s="2" t="s">
        <v>64</v>
      </c>
      <c r="B65" s="4">
        <v>11786.165151515152</v>
      </c>
      <c r="C65" s="4">
        <v>1030</v>
      </c>
      <c r="D65" s="4">
        <v>0</v>
      </c>
      <c r="E65" s="4">
        <v>4135.606060606061</v>
      </c>
      <c r="F65" s="4">
        <v>0</v>
      </c>
      <c r="G65" s="4">
        <v>2965.1515151515155</v>
      </c>
      <c r="H65" s="4">
        <v>124.84848484848486</v>
      </c>
      <c r="I65" s="4">
        <v>0</v>
      </c>
      <c r="J65" s="4">
        <v>2095.1136363636365</v>
      </c>
      <c r="K65" s="4">
        <v>585.53939393939402</v>
      </c>
      <c r="L65" s="4">
        <f t="shared" si="0"/>
        <v>22722.424242424244</v>
      </c>
    </row>
    <row r="66" spans="1:12" x14ac:dyDescent="0.25">
      <c r="A66" s="2" t="s">
        <v>65</v>
      </c>
      <c r="B66" s="4">
        <v>0</v>
      </c>
      <c r="C66" s="4">
        <v>124.84848484848486</v>
      </c>
      <c r="D66" s="4">
        <v>0</v>
      </c>
      <c r="E66" s="4">
        <v>327.72727272727275</v>
      </c>
      <c r="F66" s="4">
        <v>0</v>
      </c>
      <c r="G66" s="4">
        <v>27076.515151515152</v>
      </c>
      <c r="H66" s="4">
        <v>483.78787878787881</v>
      </c>
      <c r="I66" s="4">
        <v>0</v>
      </c>
      <c r="J66" s="4">
        <v>2340.9090909090905</v>
      </c>
      <c r="K66" s="4">
        <v>0</v>
      </c>
      <c r="L66" s="4">
        <f t="shared" si="0"/>
        <v>30353.78787878788</v>
      </c>
    </row>
    <row r="67" spans="1:12" x14ac:dyDescent="0.25">
      <c r="A67" s="2" t="s">
        <v>66</v>
      </c>
      <c r="B67" s="4">
        <v>0</v>
      </c>
      <c r="C67" s="4">
        <v>624.24242424242425</v>
      </c>
      <c r="D67" s="4">
        <v>0</v>
      </c>
      <c r="E67" s="4">
        <v>17900.151515151516</v>
      </c>
      <c r="F67" s="4">
        <v>0</v>
      </c>
      <c r="G67" s="4">
        <v>197113.90909090909</v>
      </c>
      <c r="H67" s="4">
        <v>4307.2727272727279</v>
      </c>
      <c r="I67" s="4">
        <v>104051.84848484849</v>
      </c>
      <c r="J67" s="4">
        <v>8442.878787878788</v>
      </c>
      <c r="K67" s="4">
        <v>624.24242424242425</v>
      </c>
      <c r="L67" s="4">
        <f t="shared" ref="L67:L111" si="1">SUM(B67:K67)</f>
        <v>333064.54545454547</v>
      </c>
    </row>
    <row r="68" spans="1:12" x14ac:dyDescent="0.25">
      <c r="A68" s="2" t="s">
        <v>67</v>
      </c>
      <c r="B68" s="4">
        <v>343.44257575757575</v>
      </c>
      <c r="C68" s="4">
        <v>312.12121212121212</v>
      </c>
      <c r="D68" s="4">
        <v>66330.330151515154</v>
      </c>
      <c r="E68" s="4">
        <v>2965.1515151515155</v>
      </c>
      <c r="F68" s="4">
        <v>1825.909090909091</v>
      </c>
      <c r="G68" s="4">
        <v>1825.909090909091</v>
      </c>
      <c r="H68" s="4">
        <v>234.09090909090909</v>
      </c>
      <c r="I68" s="4">
        <v>104.56060606060606</v>
      </c>
      <c r="J68" s="4">
        <v>25859.242424242428</v>
      </c>
      <c r="K68" s="4">
        <v>312.12121212121212</v>
      </c>
      <c r="L68" s="4">
        <f t="shared" si="1"/>
        <v>100112.8787878788</v>
      </c>
    </row>
    <row r="69" spans="1:12" x14ac:dyDescent="0.25">
      <c r="A69" s="2" t="s">
        <v>68</v>
      </c>
      <c r="B69" s="4">
        <v>7787.4242424242429</v>
      </c>
      <c r="C69" s="4">
        <v>1747.878787878788</v>
      </c>
      <c r="D69" s="4">
        <v>0</v>
      </c>
      <c r="E69" s="4">
        <v>0</v>
      </c>
      <c r="F69" s="4">
        <v>5524.545454545455</v>
      </c>
      <c r="G69" s="4">
        <v>30494.242424242428</v>
      </c>
      <c r="H69" s="4">
        <v>0</v>
      </c>
      <c r="I69" s="4">
        <v>0</v>
      </c>
      <c r="J69" s="4">
        <v>78.030303030303031</v>
      </c>
      <c r="K69" s="4">
        <v>187.27272727272728</v>
      </c>
      <c r="L69" s="4">
        <f t="shared" si="1"/>
        <v>45819.393939393944</v>
      </c>
    </row>
    <row r="70" spans="1:12" x14ac:dyDescent="0.25">
      <c r="A70" s="2" t="s">
        <v>69</v>
      </c>
      <c r="B70" s="4">
        <v>0</v>
      </c>
      <c r="C70" s="4">
        <v>124.84848484848486</v>
      </c>
      <c r="D70" s="4">
        <v>1279.6969696969697</v>
      </c>
      <c r="E70" s="4">
        <v>78.030303030303031</v>
      </c>
      <c r="F70" s="4">
        <v>296.5151515151515</v>
      </c>
      <c r="G70" s="4">
        <v>15902.575757575758</v>
      </c>
      <c r="H70" s="4">
        <v>156.37272727272727</v>
      </c>
      <c r="I70" s="4">
        <v>0</v>
      </c>
      <c r="J70" s="4">
        <v>2855.909090909091</v>
      </c>
      <c r="K70" s="4">
        <v>124.84848484848486</v>
      </c>
      <c r="L70" s="4">
        <f t="shared" si="1"/>
        <v>20818.79696969697</v>
      </c>
    </row>
    <row r="71" spans="1:12" x14ac:dyDescent="0.25">
      <c r="A71" s="2" t="s">
        <v>70</v>
      </c>
      <c r="B71" s="4">
        <v>0</v>
      </c>
      <c r="C71" s="4">
        <v>483.78787878787881</v>
      </c>
      <c r="D71" s="4">
        <v>1966.3636363636363</v>
      </c>
      <c r="E71" s="4">
        <v>202.87878787878788</v>
      </c>
      <c r="F71" s="4">
        <v>5727.4242424242429</v>
      </c>
      <c r="G71" s="4">
        <v>193000.15151515152</v>
      </c>
      <c r="H71" s="4">
        <v>78.030303030303031</v>
      </c>
      <c r="I71" s="4">
        <v>4619.3939393939399</v>
      </c>
      <c r="J71" s="4">
        <v>3620.6060606060605</v>
      </c>
      <c r="K71" s="4">
        <v>483.78787878787881</v>
      </c>
      <c r="L71" s="4">
        <f t="shared" si="1"/>
        <v>210182.42424242425</v>
      </c>
    </row>
    <row r="72" spans="1:12" x14ac:dyDescent="0.25">
      <c r="A72" s="2" t="s">
        <v>71</v>
      </c>
      <c r="B72" s="4">
        <v>0</v>
      </c>
      <c r="C72" s="4">
        <v>4307.2727272727279</v>
      </c>
      <c r="D72" s="4">
        <v>530.91818181818189</v>
      </c>
      <c r="E72" s="4">
        <v>624.24242424242425</v>
      </c>
      <c r="F72" s="4">
        <v>78.030303030303031</v>
      </c>
      <c r="G72" s="4">
        <v>30213.021212121213</v>
      </c>
      <c r="H72" s="4">
        <v>151488.0303030303</v>
      </c>
      <c r="I72" s="4">
        <v>14123.484848484848</v>
      </c>
      <c r="J72" s="4">
        <v>780.30303030303037</v>
      </c>
      <c r="K72" s="4">
        <v>4307.2727272727279</v>
      </c>
      <c r="L72" s="4">
        <f t="shared" si="1"/>
        <v>206452.57575757577</v>
      </c>
    </row>
    <row r="73" spans="1:12" x14ac:dyDescent="0.25">
      <c r="A73" s="2" t="s">
        <v>72</v>
      </c>
      <c r="B73" s="4">
        <v>624.24242424242425</v>
      </c>
      <c r="C73" s="4">
        <v>234.09090909090909</v>
      </c>
      <c r="D73" s="4">
        <v>187.27272727272728</v>
      </c>
      <c r="E73" s="4">
        <v>31.212121212121215</v>
      </c>
      <c r="F73" s="4">
        <v>78030.303030303039</v>
      </c>
      <c r="G73" s="4">
        <v>167094.09090909091</v>
      </c>
      <c r="H73" s="4">
        <v>4135.606060606061</v>
      </c>
      <c r="I73" s="4">
        <v>0</v>
      </c>
      <c r="J73" s="4">
        <v>0</v>
      </c>
      <c r="K73" s="4">
        <v>234.09090909090909</v>
      </c>
      <c r="L73" s="4">
        <f t="shared" si="1"/>
        <v>250570.90909090909</v>
      </c>
    </row>
    <row r="74" spans="1:12" x14ac:dyDescent="0.25">
      <c r="A74" s="2" t="s">
        <v>73</v>
      </c>
      <c r="B74" s="4">
        <v>312.12121212121212</v>
      </c>
      <c r="C74" s="4">
        <v>0</v>
      </c>
      <c r="D74" s="4">
        <v>26389.848484848484</v>
      </c>
      <c r="E74" s="4">
        <v>17353.939393939392</v>
      </c>
      <c r="F74" s="4">
        <v>4135.606060606061</v>
      </c>
      <c r="G74" s="4">
        <v>160196.21212121213</v>
      </c>
      <c r="H74" s="4">
        <v>327.72727272727275</v>
      </c>
      <c r="I74" s="4">
        <v>0</v>
      </c>
      <c r="J74" s="4">
        <v>4588.4939393939394</v>
      </c>
      <c r="K74" s="4">
        <v>0</v>
      </c>
      <c r="L74" s="4">
        <f t="shared" si="1"/>
        <v>213303.94848484849</v>
      </c>
    </row>
    <row r="75" spans="1:12" x14ac:dyDescent="0.25">
      <c r="A75" s="2" t="s">
        <v>74</v>
      </c>
      <c r="B75" s="4">
        <v>17353.939393939392</v>
      </c>
      <c r="C75" s="4">
        <v>312.12121212121212</v>
      </c>
      <c r="D75" s="4">
        <v>3823.4848484848485</v>
      </c>
      <c r="E75" s="4">
        <v>124.84848484848486</v>
      </c>
      <c r="F75" s="4">
        <v>327.72727272727275</v>
      </c>
      <c r="G75" s="4">
        <v>327.72727272727275</v>
      </c>
      <c r="H75" s="4">
        <v>920.75757575757586</v>
      </c>
      <c r="I75" s="4">
        <v>0</v>
      </c>
      <c r="J75" s="4">
        <v>0</v>
      </c>
      <c r="K75" s="4">
        <v>312.12121212121212</v>
      </c>
      <c r="L75" s="4">
        <f t="shared" si="1"/>
        <v>23502.727272727268</v>
      </c>
    </row>
    <row r="76" spans="1:12" x14ac:dyDescent="0.25">
      <c r="A76" s="2" t="s">
        <v>75</v>
      </c>
      <c r="B76" s="4">
        <v>124.84848484848486</v>
      </c>
      <c r="C76" s="4">
        <v>0</v>
      </c>
      <c r="D76" s="4">
        <v>4369.6969696969691</v>
      </c>
      <c r="E76" s="4">
        <v>483.78787878787881</v>
      </c>
      <c r="F76" s="4">
        <v>17900.151515151516</v>
      </c>
      <c r="G76" s="4">
        <v>80324.393939393936</v>
      </c>
      <c r="H76" s="4">
        <v>2965.1515151515155</v>
      </c>
      <c r="I76" s="4">
        <v>3136.911818181818</v>
      </c>
      <c r="J76" s="4">
        <v>0</v>
      </c>
      <c r="K76" s="4">
        <v>4494.4518181818185</v>
      </c>
      <c r="L76" s="4">
        <f t="shared" si="1"/>
        <v>113799.39393939394</v>
      </c>
    </row>
    <row r="77" spans="1:12" x14ac:dyDescent="0.25">
      <c r="A77" s="2" t="s">
        <v>76</v>
      </c>
      <c r="B77" s="4">
        <v>483.78787878787881</v>
      </c>
      <c r="C77" s="4">
        <v>0</v>
      </c>
      <c r="D77" s="4">
        <v>2184.8484848484845</v>
      </c>
      <c r="E77" s="4">
        <v>4307.2727272727279</v>
      </c>
      <c r="F77" s="4">
        <v>2965.1515151515155</v>
      </c>
      <c r="G77" s="4">
        <v>127813.63636363637</v>
      </c>
      <c r="H77" s="4">
        <v>0</v>
      </c>
      <c r="I77" s="4">
        <v>0</v>
      </c>
      <c r="J77" s="4">
        <v>6555.5598484848488</v>
      </c>
      <c r="K77" s="4">
        <v>1840.5007575757577</v>
      </c>
      <c r="L77" s="4">
        <f t="shared" si="1"/>
        <v>146150.75757575757</v>
      </c>
    </row>
    <row r="78" spans="1:12" x14ac:dyDescent="0.25">
      <c r="A78" s="2" t="s">
        <v>77</v>
      </c>
      <c r="B78" s="4">
        <v>4307.2727272727279</v>
      </c>
      <c r="C78" s="4">
        <v>0</v>
      </c>
      <c r="D78" s="4">
        <v>5103.1818181818189</v>
      </c>
      <c r="E78" s="4">
        <v>234.09090909090909</v>
      </c>
      <c r="F78" s="4">
        <v>0</v>
      </c>
      <c r="G78" s="4">
        <v>363340.30303030304</v>
      </c>
      <c r="H78" s="4">
        <v>624.24242424242425</v>
      </c>
      <c r="I78" s="4">
        <v>0</v>
      </c>
      <c r="J78" s="4">
        <v>0</v>
      </c>
      <c r="K78" s="4">
        <v>0</v>
      </c>
      <c r="L78" s="4">
        <f t="shared" si="1"/>
        <v>373609.09090909094</v>
      </c>
    </row>
    <row r="79" spans="1:12" x14ac:dyDescent="0.25">
      <c r="A79" s="2" t="s">
        <v>78</v>
      </c>
      <c r="B79" s="4">
        <v>234.09090909090909</v>
      </c>
      <c r="C79" s="4">
        <v>0</v>
      </c>
      <c r="D79" s="4">
        <v>109.24242424242425</v>
      </c>
      <c r="E79" s="4">
        <v>0</v>
      </c>
      <c r="F79" s="4">
        <v>78.030303030303031</v>
      </c>
      <c r="G79" s="4">
        <v>158155.7196969697</v>
      </c>
      <c r="H79" s="4">
        <v>312.12121212121212</v>
      </c>
      <c r="I79" s="4">
        <v>0</v>
      </c>
      <c r="J79" s="4">
        <v>3819.5833333333335</v>
      </c>
      <c r="K79" s="4">
        <v>624.24242424242425</v>
      </c>
      <c r="L79" s="4">
        <f t="shared" si="1"/>
        <v>163333.03030303033</v>
      </c>
    </row>
    <row r="80" spans="1:12" x14ac:dyDescent="0.25">
      <c r="A80" s="2" t="s">
        <v>79</v>
      </c>
      <c r="B80" s="4">
        <v>14319.699848484848</v>
      </c>
      <c r="C80" s="4">
        <v>0</v>
      </c>
      <c r="D80" s="4">
        <v>20022.57575757576</v>
      </c>
      <c r="E80" s="4">
        <v>312.12121212121212</v>
      </c>
      <c r="F80" s="4">
        <v>202.87878787878788</v>
      </c>
      <c r="G80" s="4">
        <v>28871.212121212124</v>
      </c>
      <c r="H80" s="4">
        <v>17353.939393939392</v>
      </c>
      <c r="I80" s="4">
        <v>8125.872878787879</v>
      </c>
      <c r="J80" s="4">
        <v>18816.851515151517</v>
      </c>
      <c r="K80" s="4">
        <v>1232.878787878788</v>
      </c>
      <c r="L80" s="4">
        <f t="shared" si="1"/>
        <v>109258.0303030303</v>
      </c>
    </row>
    <row r="81" spans="1:12" x14ac:dyDescent="0.25">
      <c r="A81" s="2" t="s">
        <v>80</v>
      </c>
      <c r="B81" s="4">
        <v>312.12121212121212</v>
      </c>
      <c r="C81" s="4">
        <v>0</v>
      </c>
      <c r="D81" s="4">
        <v>0</v>
      </c>
      <c r="E81" s="4">
        <v>1966.3636363636363</v>
      </c>
      <c r="F81" s="4">
        <v>0</v>
      </c>
      <c r="G81" s="4">
        <v>222245.90909090909</v>
      </c>
      <c r="H81" s="4">
        <v>124.84848484848486</v>
      </c>
      <c r="I81" s="4">
        <v>0</v>
      </c>
      <c r="J81" s="4">
        <v>515</v>
      </c>
      <c r="K81" s="4">
        <v>17353.939393939392</v>
      </c>
      <c r="L81" s="4">
        <f t="shared" si="1"/>
        <v>242518.18181818182</v>
      </c>
    </row>
    <row r="82" spans="1:12" x14ac:dyDescent="0.25">
      <c r="A82" s="2" t="s">
        <v>81</v>
      </c>
      <c r="B82" s="4">
        <v>624.24242424242425</v>
      </c>
      <c r="C82" s="4">
        <v>21001.746818181819</v>
      </c>
      <c r="D82" s="4">
        <v>624.24242424242425</v>
      </c>
      <c r="E82" s="4">
        <v>530.91818181818189</v>
      </c>
      <c r="F82" s="4">
        <v>0</v>
      </c>
      <c r="G82" s="4">
        <v>30541.060606060608</v>
      </c>
      <c r="H82" s="4">
        <v>483.78787878787881</v>
      </c>
      <c r="I82" s="4">
        <v>0</v>
      </c>
      <c r="J82" s="4">
        <v>60960.971363636359</v>
      </c>
      <c r="K82" s="4">
        <v>124.84848484848486</v>
      </c>
      <c r="L82" s="4">
        <f t="shared" si="1"/>
        <v>114891.81818181818</v>
      </c>
    </row>
    <row r="83" spans="1:12" x14ac:dyDescent="0.25">
      <c r="A83" s="2" t="s">
        <v>82</v>
      </c>
      <c r="B83" s="4">
        <v>312.12121212121212</v>
      </c>
      <c r="C83" s="4">
        <v>624.24242424242425</v>
      </c>
      <c r="D83" s="4">
        <v>19008.18181818182</v>
      </c>
      <c r="E83" s="4">
        <v>187.27272727272728</v>
      </c>
      <c r="F83" s="4">
        <v>0</v>
      </c>
      <c r="G83" s="4">
        <v>108278.75</v>
      </c>
      <c r="H83" s="4">
        <v>4307.2727272727279</v>
      </c>
      <c r="I83" s="4">
        <v>78.030303030303031</v>
      </c>
      <c r="J83" s="4">
        <v>1825.909090909091</v>
      </c>
      <c r="K83" s="4">
        <v>483.78787878787881</v>
      </c>
      <c r="L83" s="4">
        <f t="shared" si="1"/>
        <v>135105.56818181818</v>
      </c>
    </row>
    <row r="84" spans="1:12" x14ac:dyDescent="0.25">
      <c r="A84" s="2" t="s">
        <v>83</v>
      </c>
      <c r="B84" s="4">
        <v>1747.878787878788</v>
      </c>
      <c r="C84" s="4">
        <v>312.12121212121212</v>
      </c>
      <c r="D84" s="4">
        <v>0</v>
      </c>
      <c r="E84" s="4">
        <v>2980.757575757576</v>
      </c>
      <c r="F84" s="4">
        <v>0</v>
      </c>
      <c r="G84" s="4">
        <v>15808.939393939394</v>
      </c>
      <c r="H84" s="4">
        <v>234.09090909090909</v>
      </c>
      <c r="I84" s="4">
        <v>436.969696969697</v>
      </c>
      <c r="J84" s="4">
        <v>2902.7272727272725</v>
      </c>
      <c r="K84" s="4">
        <v>1186.060606060606</v>
      </c>
      <c r="L84" s="4">
        <f t="shared" si="1"/>
        <v>25609.545454545449</v>
      </c>
    </row>
    <row r="85" spans="1:12" x14ac:dyDescent="0.25">
      <c r="A85" s="2" t="s">
        <v>84</v>
      </c>
      <c r="B85" s="4">
        <v>17447.57575757576</v>
      </c>
      <c r="C85" s="4">
        <v>17353.939393939392</v>
      </c>
      <c r="D85" s="4">
        <v>124.84848484848486</v>
      </c>
      <c r="E85" s="4">
        <v>3823.4848484848485</v>
      </c>
      <c r="F85" s="4">
        <v>128945.26303030303</v>
      </c>
      <c r="G85" s="4">
        <v>66044.84848484848</v>
      </c>
      <c r="H85" s="4">
        <v>131425.45621212121</v>
      </c>
      <c r="I85" s="4">
        <v>10581.705</v>
      </c>
      <c r="J85" s="4">
        <v>31149.696969696972</v>
      </c>
      <c r="K85" s="4">
        <v>14279.545454545456</v>
      </c>
      <c r="L85" s="4">
        <f t="shared" si="1"/>
        <v>421176.36363636365</v>
      </c>
    </row>
    <row r="86" spans="1:12" x14ac:dyDescent="0.25">
      <c r="A86" s="2" t="s">
        <v>85</v>
      </c>
      <c r="B86" s="4">
        <v>483.78787878787881</v>
      </c>
      <c r="C86" s="4">
        <v>124.84848484848486</v>
      </c>
      <c r="D86" s="4">
        <v>624.24242424242425</v>
      </c>
      <c r="E86" s="4">
        <v>4369.6969696969691</v>
      </c>
      <c r="F86" s="4">
        <v>0</v>
      </c>
      <c r="G86" s="4">
        <v>178458.98606060608</v>
      </c>
      <c r="H86" s="4">
        <v>312.12121212121212</v>
      </c>
      <c r="I86" s="4">
        <v>780.52151515151513</v>
      </c>
      <c r="J86" s="4">
        <v>202.87878787878788</v>
      </c>
      <c r="K86" s="4">
        <v>0</v>
      </c>
      <c r="L86" s="4">
        <f t="shared" si="1"/>
        <v>185357.08333333334</v>
      </c>
    </row>
    <row r="87" spans="1:12" x14ac:dyDescent="0.25">
      <c r="A87" s="2" t="s">
        <v>86</v>
      </c>
      <c r="B87" s="4">
        <v>4307.2727272727279</v>
      </c>
      <c r="C87" s="4">
        <v>483.78787878787881</v>
      </c>
      <c r="D87" s="4">
        <v>312.12121212121212</v>
      </c>
      <c r="E87" s="4">
        <v>2184.8484848484845</v>
      </c>
      <c r="F87" s="4">
        <v>0</v>
      </c>
      <c r="G87" s="4">
        <v>141718.63636363635</v>
      </c>
      <c r="H87" s="4">
        <v>0</v>
      </c>
      <c r="I87" s="4">
        <v>0</v>
      </c>
      <c r="J87" s="4">
        <v>234.09090909090909</v>
      </c>
      <c r="K87" s="4">
        <v>312.12121212121212</v>
      </c>
      <c r="L87" s="4">
        <f t="shared" si="1"/>
        <v>149552.87878787878</v>
      </c>
    </row>
    <row r="88" spans="1:12" x14ac:dyDescent="0.25">
      <c r="A88" s="2" t="s">
        <v>87</v>
      </c>
      <c r="B88" s="4">
        <v>234.09090909090909</v>
      </c>
      <c r="C88" s="4">
        <v>4307.2727272727279</v>
      </c>
      <c r="D88" s="4">
        <v>17353.939393939392</v>
      </c>
      <c r="E88" s="4">
        <v>5103.1818181818189</v>
      </c>
      <c r="F88" s="4">
        <v>624.24242424242425</v>
      </c>
      <c r="G88" s="4">
        <v>374690.59090909088</v>
      </c>
      <c r="H88" s="4">
        <v>1306.2272727272727</v>
      </c>
      <c r="I88" s="4">
        <v>0</v>
      </c>
      <c r="J88" s="4">
        <v>4962.727272727273</v>
      </c>
      <c r="K88" s="4">
        <v>624.24242424242425</v>
      </c>
      <c r="L88" s="4">
        <f t="shared" si="1"/>
        <v>409206.5151515152</v>
      </c>
    </row>
    <row r="89" spans="1:12" x14ac:dyDescent="0.25">
      <c r="A89" s="2" t="s">
        <v>88</v>
      </c>
      <c r="B89" s="4">
        <v>0</v>
      </c>
      <c r="C89" s="4">
        <v>234.09090909090909</v>
      </c>
      <c r="D89" s="4">
        <v>124.84848484848486</v>
      </c>
      <c r="E89" s="4">
        <v>109.24242424242425</v>
      </c>
      <c r="F89" s="4">
        <v>312.12121212121212</v>
      </c>
      <c r="G89" s="4">
        <v>210077.39545454545</v>
      </c>
      <c r="H89" s="4">
        <v>624.24242424242425</v>
      </c>
      <c r="I89" s="4">
        <v>0</v>
      </c>
      <c r="J89" s="4">
        <v>2902.7272727272725</v>
      </c>
      <c r="K89" s="4">
        <v>312.12121212121212</v>
      </c>
      <c r="L89" s="4">
        <f t="shared" si="1"/>
        <v>214696.7893939394</v>
      </c>
    </row>
    <row r="90" spans="1:12" x14ac:dyDescent="0.25">
      <c r="A90" s="2" t="s">
        <v>89</v>
      </c>
      <c r="B90" s="4">
        <v>312.12121212121212</v>
      </c>
      <c r="C90" s="4">
        <v>0</v>
      </c>
      <c r="D90" s="4">
        <v>483.78787878787881</v>
      </c>
      <c r="E90" s="4">
        <v>15652.878787878788</v>
      </c>
      <c r="F90" s="4">
        <v>17353.939393939392</v>
      </c>
      <c r="G90" s="4">
        <v>374.54545454545456</v>
      </c>
      <c r="H90" s="4">
        <v>312.12121212121212</v>
      </c>
      <c r="I90" s="4">
        <v>0</v>
      </c>
      <c r="J90" s="4">
        <v>1498.1818181818182</v>
      </c>
      <c r="K90" s="4">
        <v>17353.939393939392</v>
      </c>
      <c r="L90" s="4">
        <f t="shared" si="1"/>
        <v>53341.515151515152</v>
      </c>
    </row>
    <row r="91" spans="1:12" x14ac:dyDescent="0.25">
      <c r="A91" s="2" t="s">
        <v>90</v>
      </c>
      <c r="B91" s="4">
        <v>7990.3030303030309</v>
      </c>
      <c r="C91" s="4">
        <v>312.12121212121212</v>
      </c>
      <c r="D91" s="4">
        <v>4307.2727272727279</v>
      </c>
      <c r="E91" s="4">
        <v>0</v>
      </c>
      <c r="F91" s="4">
        <v>13452.424242424242</v>
      </c>
      <c r="G91" s="4">
        <v>313947.12121212122</v>
      </c>
      <c r="H91" s="4">
        <v>0</v>
      </c>
      <c r="I91" s="4">
        <v>0</v>
      </c>
      <c r="J91" s="4">
        <v>202.87878787878788</v>
      </c>
      <c r="K91" s="4">
        <v>140501.36363636365</v>
      </c>
      <c r="L91" s="4">
        <f t="shared" si="1"/>
        <v>480713.48484848486</v>
      </c>
    </row>
    <row r="92" spans="1:12" x14ac:dyDescent="0.25">
      <c r="A92" s="2" t="s">
        <v>91</v>
      </c>
      <c r="B92" s="4">
        <v>0</v>
      </c>
      <c r="C92" s="4">
        <v>20896.515151515152</v>
      </c>
      <c r="D92" s="4">
        <v>234.09090909090909</v>
      </c>
      <c r="E92" s="4">
        <v>624.24242424242425</v>
      </c>
      <c r="F92" s="4">
        <v>483.78787878787881</v>
      </c>
      <c r="G92" s="4">
        <v>130373.0303030303</v>
      </c>
      <c r="H92" s="4">
        <v>124.84848484848486</v>
      </c>
      <c r="I92" s="4">
        <v>0</v>
      </c>
      <c r="J92" s="4">
        <v>234.09090909090909</v>
      </c>
      <c r="K92" s="4">
        <v>483.78787878787881</v>
      </c>
      <c r="L92" s="4">
        <f t="shared" si="1"/>
        <v>153454.39393939392</v>
      </c>
    </row>
    <row r="93" spans="1:12" x14ac:dyDescent="0.25">
      <c r="A93" s="2" t="s">
        <v>92</v>
      </c>
      <c r="B93" s="4">
        <v>16608.75</v>
      </c>
      <c r="C93" s="4">
        <v>0</v>
      </c>
      <c r="D93" s="4">
        <v>0</v>
      </c>
      <c r="E93" s="4">
        <v>19008.18181818182</v>
      </c>
      <c r="F93" s="4">
        <v>4307.2727272727279</v>
      </c>
      <c r="G93" s="4">
        <v>249993.48484848486</v>
      </c>
      <c r="H93" s="4">
        <v>483.78787878787881</v>
      </c>
      <c r="I93" s="4">
        <v>0</v>
      </c>
      <c r="J93" s="4">
        <v>0</v>
      </c>
      <c r="K93" s="4">
        <v>4307.2727272727279</v>
      </c>
      <c r="L93" s="4">
        <f t="shared" si="1"/>
        <v>294708.75</v>
      </c>
    </row>
    <row r="94" spans="1:12" x14ac:dyDescent="0.25">
      <c r="A94" s="2" t="s">
        <v>93</v>
      </c>
      <c r="B94" s="4">
        <v>11750.193181818182</v>
      </c>
      <c r="C94" s="4">
        <v>1.1704545454545456</v>
      </c>
      <c r="D94" s="4">
        <v>312.12121212121212</v>
      </c>
      <c r="E94" s="4">
        <v>0</v>
      </c>
      <c r="F94" s="4">
        <v>234.09090909090909</v>
      </c>
      <c r="G94" s="4">
        <v>146181.9696969697</v>
      </c>
      <c r="H94" s="4">
        <v>4307.2727272727279</v>
      </c>
      <c r="I94" s="4">
        <v>0</v>
      </c>
      <c r="J94" s="4">
        <v>0</v>
      </c>
      <c r="K94" s="4">
        <v>234.09090909090909</v>
      </c>
      <c r="L94" s="4">
        <f t="shared" si="1"/>
        <v>163020.90909090909</v>
      </c>
    </row>
    <row r="95" spans="1:12" x14ac:dyDescent="0.25">
      <c r="A95" s="2" t="s">
        <v>94</v>
      </c>
      <c r="B95" s="4">
        <v>0</v>
      </c>
      <c r="C95" s="4">
        <v>0</v>
      </c>
      <c r="D95" s="4">
        <v>624.24242424242425</v>
      </c>
      <c r="E95" s="4">
        <v>124.84848484848486</v>
      </c>
      <c r="F95" s="4">
        <v>0</v>
      </c>
      <c r="G95" s="4">
        <v>391088.58106060605</v>
      </c>
      <c r="H95" s="4">
        <v>234.09090909090909</v>
      </c>
      <c r="I95" s="4">
        <v>857.6310606060606</v>
      </c>
      <c r="J95" s="4">
        <v>0</v>
      </c>
      <c r="K95" s="4">
        <v>0</v>
      </c>
      <c r="L95" s="4">
        <f t="shared" si="1"/>
        <v>392929.39393939386</v>
      </c>
    </row>
    <row r="96" spans="1:12" x14ac:dyDescent="0.25">
      <c r="A96" s="2" t="s">
        <v>95</v>
      </c>
      <c r="B96" s="4">
        <v>12438.030303030304</v>
      </c>
      <c r="C96" s="4">
        <v>624.24242424242425</v>
      </c>
      <c r="D96" s="4">
        <v>312.12121212121212</v>
      </c>
      <c r="E96" s="4">
        <v>0</v>
      </c>
      <c r="F96" s="4">
        <v>312.12121212121212</v>
      </c>
      <c r="G96" s="4">
        <v>416791.06060606061</v>
      </c>
      <c r="H96" s="4">
        <v>0</v>
      </c>
      <c r="I96" s="4">
        <v>0</v>
      </c>
      <c r="J96" s="4">
        <v>0</v>
      </c>
      <c r="K96" s="4">
        <v>312.12121212121212</v>
      </c>
      <c r="L96" s="4">
        <f t="shared" si="1"/>
        <v>430789.69696969696</v>
      </c>
    </row>
    <row r="97" spans="1:12" x14ac:dyDescent="0.25">
      <c r="A97" s="2" t="s">
        <v>96</v>
      </c>
      <c r="B97" s="4">
        <v>624.24242424242425</v>
      </c>
      <c r="C97" s="4">
        <v>312.12121212121212</v>
      </c>
      <c r="D97" s="4">
        <v>17353.939393939392</v>
      </c>
      <c r="E97" s="4">
        <v>124.84848484848486</v>
      </c>
      <c r="F97" s="4">
        <v>0</v>
      </c>
      <c r="G97" s="4">
        <v>222620.45454545456</v>
      </c>
      <c r="H97" s="4">
        <v>312.12121212121212</v>
      </c>
      <c r="I97" s="4">
        <v>0</v>
      </c>
      <c r="J97" s="4">
        <v>2902.7272727272725</v>
      </c>
      <c r="K97" s="4">
        <v>0</v>
      </c>
      <c r="L97" s="4">
        <f t="shared" si="1"/>
        <v>244250.45454545456</v>
      </c>
    </row>
    <row r="98" spans="1:12" x14ac:dyDescent="0.25">
      <c r="A98" s="2" t="s">
        <v>97</v>
      </c>
      <c r="B98" s="4">
        <v>312.12121212121212</v>
      </c>
      <c r="C98" s="4">
        <v>15949.393939393938</v>
      </c>
      <c r="D98" s="4">
        <v>124.84848484848486</v>
      </c>
      <c r="E98" s="4">
        <v>0</v>
      </c>
      <c r="F98" s="4">
        <v>0</v>
      </c>
      <c r="G98" s="4">
        <v>327.72727272727275</v>
      </c>
      <c r="H98" s="4">
        <v>0</v>
      </c>
      <c r="I98" s="4">
        <v>31.212121212121215</v>
      </c>
      <c r="J98" s="4">
        <v>1498.1818181818182</v>
      </c>
      <c r="K98" s="4">
        <v>0</v>
      </c>
      <c r="L98" s="4">
        <f t="shared" si="1"/>
        <v>18243.484848484848</v>
      </c>
    </row>
    <row r="99" spans="1:12" x14ac:dyDescent="0.25">
      <c r="A99" s="2" t="s">
        <v>98</v>
      </c>
      <c r="B99" s="4">
        <v>17353.939393939392</v>
      </c>
      <c r="C99" s="4">
        <v>124.84848484848486</v>
      </c>
      <c r="D99" s="4">
        <v>483.78787878787881</v>
      </c>
      <c r="E99" s="4">
        <v>0</v>
      </c>
      <c r="F99" s="4">
        <v>5337.2727272727279</v>
      </c>
      <c r="G99" s="4">
        <v>111536.51515151515</v>
      </c>
      <c r="H99" s="4">
        <v>0</v>
      </c>
      <c r="I99" s="4">
        <v>0</v>
      </c>
      <c r="J99" s="4">
        <v>202.87878787878788</v>
      </c>
      <c r="K99" s="4">
        <v>0</v>
      </c>
      <c r="L99" s="4">
        <f t="shared" si="1"/>
        <v>135039.24242424243</v>
      </c>
    </row>
    <row r="100" spans="1:12" x14ac:dyDescent="0.25">
      <c r="A100" s="2" t="s">
        <v>99</v>
      </c>
      <c r="B100" s="4">
        <v>124.84848484848486</v>
      </c>
      <c r="C100" s="4">
        <v>483.78787878787881</v>
      </c>
      <c r="D100" s="4">
        <v>4307.2727272727279</v>
      </c>
      <c r="E100" s="4">
        <v>0</v>
      </c>
      <c r="F100" s="4">
        <v>249.69696969696972</v>
      </c>
      <c r="G100" s="4">
        <v>112207.57575757576</v>
      </c>
      <c r="H100" s="4">
        <v>3792.2727272727275</v>
      </c>
      <c r="I100" s="4">
        <v>0</v>
      </c>
      <c r="J100" s="4">
        <v>234.09090909090909</v>
      </c>
      <c r="K100" s="4">
        <v>0</v>
      </c>
      <c r="L100" s="4">
        <f t="shared" si="1"/>
        <v>121399.54545454546</v>
      </c>
    </row>
    <row r="101" spans="1:12" x14ac:dyDescent="0.25">
      <c r="A101" s="2" t="s">
        <v>100</v>
      </c>
      <c r="B101" s="4">
        <v>483.78787878787881</v>
      </c>
      <c r="C101" s="4">
        <v>4307.2727272727279</v>
      </c>
      <c r="D101" s="4">
        <v>234.09090909090909</v>
      </c>
      <c r="E101" s="4">
        <v>624.24242424242425</v>
      </c>
      <c r="F101" s="4">
        <v>0</v>
      </c>
      <c r="G101" s="4">
        <v>43618.939393939392</v>
      </c>
      <c r="H101" s="4">
        <v>0</v>
      </c>
      <c r="I101" s="4">
        <v>0</v>
      </c>
      <c r="J101" s="4">
        <v>0</v>
      </c>
      <c r="K101" s="4">
        <v>0</v>
      </c>
      <c r="L101" s="4">
        <f t="shared" si="1"/>
        <v>49268.333333333328</v>
      </c>
    </row>
    <row r="102" spans="1:12" x14ac:dyDescent="0.25">
      <c r="A102" s="2" t="s">
        <v>101</v>
      </c>
      <c r="B102" s="4">
        <v>4307.2727272727279</v>
      </c>
      <c r="C102" s="4">
        <v>234.09090909090909</v>
      </c>
      <c r="D102" s="4">
        <v>0</v>
      </c>
      <c r="E102" s="4">
        <v>312.12121212121212</v>
      </c>
      <c r="F102" s="4">
        <v>0</v>
      </c>
      <c r="G102" s="4">
        <v>366227.73636363639</v>
      </c>
      <c r="H102" s="4">
        <v>624.24242424242425</v>
      </c>
      <c r="I102" s="4">
        <v>0</v>
      </c>
      <c r="J102" s="4">
        <v>78.030303030303031</v>
      </c>
      <c r="K102" s="4">
        <v>0</v>
      </c>
      <c r="L102" s="4">
        <f t="shared" si="1"/>
        <v>371783.49393939396</v>
      </c>
    </row>
    <row r="103" spans="1:12" x14ac:dyDescent="0.25">
      <c r="A103" s="2" t="s">
        <v>102</v>
      </c>
      <c r="B103" s="4">
        <v>234.09090909090909</v>
      </c>
      <c r="C103" s="4">
        <v>0</v>
      </c>
      <c r="D103" s="4">
        <v>312.12121212121212</v>
      </c>
      <c r="E103" s="4">
        <v>17353.939393939392</v>
      </c>
      <c r="F103" s="4">
        <v>0</v>
      </c>
      <c r="G103" s="4">
        <v>64394.507575757576</v>
      </c>
      <c r="H103" s="4">
        <v>312.12121212121212</v>
      </c>
      <c r="I103" s="4">
        <v>202.87878787878788</v>
      </c>
      <c r="J103" s="4">
        <v>4962.727272727273</v>
      </c>
      <c r="K103" s="4">
        <v>0</v>
      </c>
      <c r="L103" s="4">
        <f t="shared" si="1"/>
        <v>87772.386363636368</v>
      </c>
    </row>
    <row r="104" spans="1:12" x14ac:dyDescent="0.25">
      <c r="A104" s="2" t="s">
        <v>103</v>
      </c>
      <c r="B104" s="4">
        <v>0</v>
      </c>
      <c r="C104" s="4">
        <v>312.12121212121212</v>
      </c>
      <c r="D104" s="4">
        <v>624.24242424242425</v>
      </c>
      <c r="E104" s="4">
        <v>124.84848484848486</v>
      </c>
      <c r="F104" s="4">
        <v>624.24242424242425</v>
      </c>
      <c r="G104" s="4">
        <v>57227.424242424247</v>
      </c>
      <c r="H104" s="4">
        <v>17353.939393939392</v>
      </c>
      <c r="I104" s="4">
        <v>0</v>
      </c>
      <c r="J104" s="4">
        <v>2902.7272727272725</v>
      </c>
      <c r="K104" s="4">
        <v>0</v>
      </c>
      <c r="L104" s="4">
        <f t="shared" si="1"/>
        <v>79169.545454545456</v>
      </c>
    </row>
    <row r="105" spans="1:12" x14ac:dyDescent="0.25">
      <c r="A105" s="2" t="s">
        <v>104</v>
      </c>
      <c r="B105" s="4">
        <v>312.12121212121212</v>
      </c>
      <c r="C105" s="4">
        <v>624.24242424242425</v>
      </c>
      <c r="D105" s="4">
        <v>312.12121212121212</v>
      </c>
      <c r="E105" s="4">
        <v>483.78787878787881</v>
      </c>
      <c r="F105" s="4">
        <v>312.12121212121212</v>
      </c>
      <c r="G105" s="4">
        <v>454760.60606060602</v>
      </c>
      <c r="H105" s="4">
        <v>124.84848484848486</v>
      </c>
      <c r="I105" s="4">
        <v>0</v>
      </c>
      <c r="J105" s="4">
        <v>1498.1818181818182</v>
      </c>
      <c r="K105" s="4">
        <v>0</v>
      </c>
      <c r="L105" s="4">
        <f t="shared" si="1"/>
        <v>458428.03030303027</v>
      </c>
    </row>
    <row r="106" spans="1:12" x14ac:dyDescent="0.25">
      <c r="A106" s="2" t="s">
        <v>105</v>
      </c>
      <c r="B106" s="4">
        <v>624.24242424242425</v>
      </c>
      <c r="C106" s="4">
        <v>312.12121212121212</v>
      </c>
      <c r="D106" s="4">
        <v>17353.939393939392</v>
      </c>
      <c r="E106" s="4">
        <v>4307.2727272727279</v>
      </c>
      <c r="F106" s="4">
        <v>17353.939393939392</v>
      </c>
      <c r="G106" s="4">
        <v>50676.780303030304</v>
      </c>
      <c r="H106" s="4">
        <v>483.78787878787881</v>
      </c>
      <c r="I106" s="4">
        <v>0</v>
      </c>
      <c r="J106" s="4">
        <v>202.87878787878788</v>
      </c>
      <c r="K106" s="4">
        <v>624.24242424242425</v>
      </c>
      <c r="L106" s="4">
        <f t="shared" si="1"/>
        <v>91939.204545454544</v>
      </c>
    </row>
    <row r="107" spans="1:12" x14ac:dyDescent="0.25">
      <c r="A107" s="2" t="s">
        <v>106</v>
      </c>
      <c r="B107" s="4">
        <v>312.12121212121212</v>
      </c>
      <c r="C107" s="4">
        <v>17353.939393939392</v>
      </c>
      <c r="D107" s="4">
        <v>124.84848484848486</v>
      </c>
      <c r="E107" s="4">
        <v>234.09090909090909</v>
      </c>
      <c r="F107" s="4">
        <v>124.84848484848486</v>
      </c>
      <c r="G107" s="4">
        <v>15110.568181818182</v>
      </c>
      <c r="H107" s="4">
        <v>4307.2727272727279</v>
      </c>
      <c r="I107" s="4">
        <v>0</v>
      </c>
      <c r="J107" s="4">
        <v>234.09090909090909</v>
      </c>
      <c r="K107" s="4">
        <v>312.12121212121212</v>
      </c>
      <c r="L107" s="4">
        <f t="shared" si="1"/>
        <v>38113.90151515152</v>
      </c>
    </row>
    <row r="108" spans="1:12" x14ac:dyDescent="0.25">
      <c r="A108" s="2" t="s">
        <v>107</v>
      </c>
      <c r="B108" s="4">
        <v>17353.939393939392</v>
      </c>
      <c r="C108" s="4">
        <v>124.84848484848486</v>
      </c>
      <c r="D108" s="4">
        <v>483.78787878787881</v>
      </c>
      <c r="E108" s="4">
        <v>0</v>
      </c>
      <c r="F108" s="4">
        <v>483.78787878787881</v>
      </c>
      <c r="G108" s="4">
        <v>411941.47727272729</v>
      </c>
      <c r="H108" s="4">
        <v>234.09090909090909</v>
      </c>
      <c r="I108" s="4">
        <v>0</v>
      </c>
      <c r="J108" s="4">
        <v>0</v>
      </c>
      <c r="K108" s="4">
        <v>17353.939393939392</v>
      </c>
      <c r="L108" s="4">
        <f t="shared" si="1"/>
        <v>447975.87121212122</v>
      </c>
    </row>
    <row r="109" spans="1:12" x14ac:dyDescent="0.25">
      <c r="A109" s="2" t="s">
        <v>108</v>
      </c>
      <c r="B109" s="4">
        <v>124.84848484848486</v>
      </c>
      <c r="C109" s="4">
        <v>483.78787878787881</v>
      </c>
      <c r="D109" s="4">
        <v>4307.2727272727279</v>
      </c>
      <c r="E109" s="4">
        <v>312.12121212121212</v>
      </c>
      <c r="F109" s="4">
        <v>4307.2727272727279</v>
      </c>
      <c r="G109" s="4">
        <v>348935.90909090912</v>
      </c>
      <c r="H109" s="4">
        <v>0</v>
      </c>
      <c r="I109" s="4">
        <v>0</v>
      </c>
      <c r="J109" s="4">
        <v>0</v>
      </c>
      <c r="K109" s="4">
        <v>124.84848484848486</v>
      </c>
      <c r="L109" s="4">
        <f t="shared" si="1"/>
        <v>358596.06060606067</v>
      </c>
    </row>
    <row r="110" spans="1:12" x14ac:dyDescent="0.25">
      <c r="A110" s="2" t="s">
        <v>109</v>
      </c>
      <c r="B110" s="4">
        <v>483.78787878787881</v>
      </c>
      <c r="C110" s="4">
        <v>4307.2727272727279</v>
      </c>
      <c r="D110" s="4">
        <v>234.09090909090909</v>
      </c>
      <c r="E110" s="4">
        <v>0</v>
      </c>
      <c r="F110" s="4">
        <v>234.09090909090909</v>
      </c>
      <c r="G110" s="4">
        <v>387092.72727272729</v>
      </c>
      <c r="H110" s="4">
        <v>312.12121212121212</v>
      </c>
      <c r="I110" s="4">
        <v>0</v>
      </c>
      <c r="J110" s="4">
        <v>0</v>
      </c>
      <c r="K110" s="4">
        <v>483.78787878787881</v>
      </c>
      <c r="L110" s="4">
        <f t="shared" si="1"/>
        <v>393147.87878787884</v>
      </c>
    </row>
    <row r="111" spans="1:12" x14ac:dyDescent="0.25">
      <c r="A111" s="3" t="s">
        <v>110</v>
      </c>
      <c r="B111" s="4">
        <v>561459.38287878793</v>
      </c>
      <c r="C111" s="4">
        <v>587843.72242424241</v>
      </c>
      <c r="D111" s="4">
        <v>522567.94060606061</v>
      </c>
      <c r="E111" s="4">
        <v>627969.76015151513</v>
      </c>
      <c r="F111" s="4">
        <v>459195.03696969699</v>
      </c>
      <c r="G111" s="4">
        <v>13325392.594545454</v>
      </c>
      <c r="H111" s="4">
        <v>1093897.1268181817</v>
      </c>
      <c r="I111" s="4">
        <v>342671.18378787884</v>
      </c>
      <c r="J111" s="4">
        <v>1091943.7162121213</v>
      </c>
      <c r="K111" s="4">
        <v>400595.94924242428</v>
      </c>
      <c r="L111" s="4">
        <f t="shared" si="1"/>
        <v>19013536.41363636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 of event type by county</vt:lpstr>
      <vt:lpstr>Total by County</vt:lpstr>
      <vt:lpstr>Sheet9</vt:lpstr>
      <vt:lpstr>Average</vt:lpstr>
      <vt:lpstr>Forcast by Counry</vt:lpstr>
      <vt:lpstr>Total by event type</vt:lpstr>
      <vt:lpstr>Sheet4</vt:lpstr>
      <vt:lpstr>Forecast</vt:lpstr>
    </vt:vector>
  </TitlesOfParts>
  <Company>Liquidity Services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McDowell</dc:creator>
  <cp:lastModifiedBy>Euneese Anderson</cp:lastModifiedBy>
  <dcterms:created xsi:type="dcterms:W3CDTF">2018-04-05T01:50:38Z</dcterms:created>
  <dcterms:modified xsi:type="dcterms:W3CDTF">2020-01-08T23:14:09Z</dcterms:modified>
</cp:coreProperties>
</file>