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daf86ea6d6a7d3/Documents/"/>
    </mc:Choice>
  </mc:AlternateContent>
  <xr:revisionPtr revIDLastSave="0" documentId="8_{B0C50F62-C5EF-4483-B4D0-B96727C5820F}" xr6:coauthVersionLast="47" xr6:coauthVersionMax="47" xr10:uidLastSave="{00000000-0000-0000-0000-000000000000}"/>
  <bookViews>
    <workbookView xWindow="-120" yWindow="-120" windowWidth="29040" windowHeight="15840" xr2:uid="{7E81969D-B603-ED48-B75D-6F571231274F}"/>
  </bookViews>
  <sheets>
    <sheet name="Skins 2023" sheetId="6" r:id="rId1"/>
    <sheet name="Skins 2022" sheetId="3" r:id="rId2"/>
    <sheet name="Skins 2021" sheetId="2" r:id="rId3"/>
    <sheet name="Skins 2020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6" l="1"/>
  <c r="F12" i="6" s="1"/>
  <c r="C12" i="6"/>
  <c r="E12" i="6" s="1"/>
  <c r="D12" i="6" s="1"/>
  <c r="G12" i="6"/>
  <c r="B142" i="6"/>
  <c r="F142" i="6" s="1"/>
  <c r="C142" i="6"/>
  <c r="E142" i="6" s="1"/>
  <c r="D142" i="6" s="1"/>
  <c r="G142" i="6"/>
  <c r="B143" i="6"/>
  <c r="C143" i="6"/>
  <c r="E143" i="6" s="1"/>
  <c r="D143" i="6" s="1"/>
  <c r="F143" i="6"/>
  <c r="G143" i="6"/>
  <c r="B51" i="6"/>
  <c r="C51" i="6"/>
  <c r="E51" i="6" s="1"/>
  <c r="D51" i="6" s="1"/>
  <c r="F51" i="6"/>
  <c r="G51" i="6"/>
  <c r="B144" i="6"/>
  <c r="C144" i="6"/>
  <c r="E144" i="6"/>
  <c r="D144" i="6" s="1"/>
  <c r="F144" i="6"/>
  <c r="G144" i="6"/>
  <c r="B35" i="6"/>
  <c r="C35" i="6"/>
  <c r="E35" i="6" s="1"/>
  <c r="D35" i="6" s="1"/>
  <c r="F35" i="6"/>
  <c r="G35" i="6"/>
  <c r="B145" i="6"/>
  <c r="C145" i="6"/>
  <c r="E145" i="6" s="1"/>
  <c r="D145" i="6" s="1"/>
  <c r="F145" i="6"/>
  <c r="G145" i="6"/>
  <c r="B87" i="6"/>
  <c r="F87" i="6" s="1"/>
  <c r="C87" i="6"/>
  <c r="E87" i="6" s="1"/>
  <c r="D87" i="6" s="1"/>
  <c r="G87" i="6"/>
  <c r="B146" i="6"/>
  <c r="F146" i="6" s="1"/>
  <c r="C146" i="6"/>
  <c r="E146" i="6" s="1"/>
  <c r="D146" i="6" s="1"/>
  <c r="G146" i="6"/>
  <c r="B7" i="6"/>
  <c r="F7" i="6" s="1"/>
  <c r="C7" i="6"/>
  <c r="E7" i="6" s="1"/>
  <c r="D7" i="6" s="1"/>
  <c r="G7" i="6"/>
  <c r="B147" i="6"/>
  <c r="C147" i="6"/>
  <c r="E147" i="6" s="1"/>
  <c r="D147" i="6" s="1"/>
  <c r="F147" i="6"/>
  <c r="G147" i="6"/>
  <c r="B148" i="6"/>
  <c r="C148" i="6"/>
  <c r="E148" i="6" s="1"/>
  <c r="D148" i="6" s="1"/>
  <c r="F148" i="6"/>
  <c r="G148" i="6"/>
  <c r="B149" i="6"/>
  <c r="C149" i="6"/>
  <c r="E149" i="6"/>
  <c r="D149" i="6" s="1"/>
  <c r="F149" i="6"/>
  <c r="G149" i="6"/>
  <c r="B150" i="6"/>
  <c r="C150" i="6"/>
  <c r="E150" i="6" s="1"/>
  <c r="D150" i="6" s="1"/>
  <c r="F150" i="6"/>
  <c r="G150" i="6"/>
  <c r="B71" i="6"/>
  <c r="C71" i="6"/>
  <c r="E71" i="6" s="1"/>
  <c r="D71" i="6" s="1"/>
  <c r="F71" i="6"/>
  <c r="G71" i="6"/>
  <c r="B95" i="6"/>
  <c r="F95" i="6" s="1"/>
  <c r="C95" i="6"/>
  <c r="E95" i="6" s="1"/>
  <c r="D95" i="6" s="1"/>
  <c r="G95" i="6"/>
  <c r="B89" i="6"/>
  <c r="F89" i="6" s="1"/>
  <c r="C89" i="6"/>
  <c r="E89" i="6" s="1"/>
  <c r="D89" i="6" s="1"/>
  <c r="G89" i="6"/>
  <c r="B32" i="6"/>
  <c r="F32" i="6" s="1"/>
  <c r="C32" i="6"/>
  <c r="E32" i="6" s="1"/>
  <c r="D32" i="6" s="1"/>
  <c r="G32" i="6"/>
  <c r="B99" i="6"/>
  <c r="C99" i="6"/>
  <c r="E99" i="6" s="1"/>
  <c r="D99" i="6" s="1"/>
  <c r="F99" i="6"/>
  <c r="G99" i="6"/>
  <c r="B26" i="6"/>
  <c r="C26" i="6"/>
  <c r="E26" i="6" s="1"/>
  <c r="D26" i="6" s="1"/>
  <c r="F26" i="6"/>
  <c r="G26" i="6"/>
  <c r="B8" i="6"/>
  <c r="C8" i="6"/>
  <c r="E8" i="6"/>
  <c r="D8" i="6" s="1"/>
  <c r="F8" i="6"/>
  <c r="G8" i="6"/>
  <c r="B20" i="6"/>
  <c r="C20" i="6"/>
  <c r="E20" i="6" s="1"/>
  <c r="D20" i="6" s="1"/>
  <c r="F20" i="6"/>
  <c r="G20" i="6"/>
  <c r="B102" i="6"/>
  <c r="C102" i="6"/>
  <c r="E102" i="6" s="1"/>
  <c r="D102" i="6" s="1"/>
  <c r="F102" i="6"/>
  <c r="G102" i="6"/>
  <c r="B72" i="6"/>
  <c r="F72" i="6" s="1"/>
  <c r="C72" i="6"/>
  <c r="E72" i="6" s="1"/>
  <c r="D72" i="6" s="1"/>
  <c r="G72" i="6"/>
  <c r="B132" i="6"/>
  <c r="F132" i="6" s="1"/>
  <c r="C132" i="6"/>
  <c r="E132" i="6" s="1"/>
  <c r="D132" i="6" s="1"/>
  <c r="G132" i="6"/>
  <c r="B151" i="6"/>
  <c r="F151" i="6" s="1"/>
  <c r="C151" i="6"/>
  <c r="E151" i="6" s="1"/>
  <c r="D151" i="6" s="1"/>
  <c r="G151" i="6"/>
  <c r="B152" i="6"/>
  <c r="C152" i="6"/>
  <c r="E152" i="6"/>
  <c r="D152" i="6" s="1"/>
  <c r="F152" i="6"/>
  <c r="G152" i="6"/>
  <c r="B96" i="6"/>
  <c r="C96" i="6"/>
  <c r="E96" i="6" s="1"/>
  <c r="D96" i="6" s="1"/>
  <c r="F96" i="6"/>
  <c r="G96" i="6"/>
  <c r="B153" i="6"/>
  <c r="C153" i="6"/>
  <c r="E153" i="6"/>
  <c r="D153" i="6" s="1"/>
  <c r="F153" i="6"/>
  <c r="G153" i="6"/>
  <c r="B154" i="6"/>
  <c r="C154" i="6"/>
  <c r="E154" i="6" s="1"/>
  <c r="D154" i="6" s="1"/>
  <c r="F154" i="6"/>
  <c r="G154" i="6"/>
  <c r="B58" i="6"/>
  <c r="F58" i="6" s="1"/>
  <c r="C58" i="6"/>
  <c r="E58" i="6" s="1"/>
  <c r="D58" i="6" s="1"/>
  <c r="G58" i="6"/>
  <c r="B155" i="6"/>
  <c r="F155" i="6" s="1"/>
  <c r="C155" i="6"/>
  <c r="E155" i="6" s="1"/>
  <c r="D155" i="6" s="1"/>
  <c r="G155" i="6"/>
  <c r="B128" i="6"/>
  <c r="F128" i="6" s="1"/>
  <c r="C128" i="6"/>
  <c r="E128" i="6" s="1"/>
  <c r="D128" i="6" s="1"/>
  <c r="G128" i="6"/>
  <c r="B79" i="6"/>
  <c r="F79" i="6" s="1"/>
  <c r="C79" i="6"/>
  <c r="E79" i="6" s="1"/>
  <c r="D79" i="6" s="1"/>
  <c r="G79" i="6"/>
  <c r="B156" i="6"/>
  <c r="C156" i="6"/>
  <c r="E156" i="6"/>
  <c r="D156" i="6" s="1"/>
  <c r="F156" i="6"/>
  <c r="G156" i="6"/>
  <c r="B157" i="6"/>
  <c r="C157" i="6"/>
  <c r="E157" i="6" s="1"/>
  <c r="D157" i="6" s="1"/>
  <c r="F157" i="6"/>
  <c r="G157" i="6"/>
  <c r="B76" i="6"/>
  <c r="C76" i="6"/>
  <c r="E76" i="6" s="1"/>
  <c r="D76" i="6" s="1"/>
  <c r="F76" i="6"/>
  <c r="G76" i="6"/>
  <c r="B24" i="6"/>
  <c r="C24" i="6"/>
  <c r="E24" i="6" s="1"/>
  <c r="D24" i="6" s="1"/>
  <c r="F24" i="6"/>
  <c r="G24" i="6"/>
  <c r="B60" i="6"/>
  <c r="F60" i="6" s="1"/>
  <c r="C60" i="6"/>
  <c r="E60" i="6"/>
  <c r="D60" i="6" s="1"/>
  <c r="G60" i="6"/>
  <c r="B158" i="6"/>
  <c r="F158" i="6" s="1"/>
  <c r="C158" i="6"/>
  <c r="E158" i="6" s="1"/>
  <c r="D158" i="6" s="1"/>
  <c r="G158" i="6"/>
  <c r="B23" i="6"/>
  <c r="C23" i="6"/>
  <c r="E23" i="6" s="1"/>
  <c r="D23" i="6" s="1"/>
  <c r="F23" i="6"/>
  <c r="G23" i="6"/>
  <c r="B68" i="6"/>
  <c r="F68" i="6" s="1"/>
  <c r="C68" i="6"/>
  <c r="E68" i="6" s="1"/>
  <c r="D68" i="6" s="1"/>
  <c r="G68" i="6"/>
  <c r="B140" i="6"/>
  <c r="F140" i="6" s="1"/>
  <c r="C140" i="6"/>
  <c r="E140" i="6"/>
  <c r="D140" i="6" s="1"/>
  <c r="G140" i="6"/>
  <c r="B120" i="6"/>
  <c r="C120" i="6"/>
  <c r="E120" i="6" s="1"/>
  <c r="D120" i="6" s="1"/>
  <c r="F120" i="6"/>
  <c r="G120" i="6"/>
  <c r="B159" i="6"/>
  <c r="C159" i="6"/>
  <c r="E159" i="6" s="1"/>
  <c r="D159" i="6" s="1"/>
  <c r="F159" i="6"/>
  <c r="G159" i="6"/>
  <c r="B40" i="6"/>
  <c r="C40" i="6"/>
  <c r="E40" i="6" s="1"/>
  <c r="D40" i="6" s="1"/>
  <c r="F40" i="6"/>
  <c r="G40" i="6"/>
  <c r="B105" i="6"/>
  <c r="F105" i="6" s="1"/>
  <c r="C105" i="6"/>
  <c r="E105" i="6"/>
  <c r="D105" i="6" s="1"/>
  <c r="G105" i="6"/>
  <c r="B55" i="6"/>
  <c r="F55" i="6" s="1"/>
  <c r="C55" i="6"/>
  <c r="E55" i="6" s="1"/>
  <c r="D55" i="6" s="1"/>
  <c r="G55" i="6"/>
  <c r="B160" i="6"/>
  <c r="C160" i="6"/>
  <c r="E160" i="6" s="1"/>
  <c r="D160" i="6" s="1"/>
  <c r="F160" i="6"/>
  <c r="G160" i="6"/>
  <c r="B161" i="6"/>
  <c r="F161" i="6" s="1"/>
  <c r="C161" i="6"/>
  <c r="E161" i="6" s="1"/>
  <c r="D161" i="6" s="1"/>
  <c r="G161" i="6"/>
  <c r="B162" i="6"/>
  <c r="F162" i="6" s="1"/>
  <c r="C162" i="6"/>
  <c r="E162" i="6"/>
  <c r="D162" i="6" s="1"/>
  <c r="G162" i="6"/>
  <c r="B163" i="6"/>
  <c r="C163" i="6"/>
  <c r="E163" i="6" s="1"/>
  <c r="D163" i="6" s="1"/>
  <c r="F163" i="6"/>
  <c r="G163" i="6"/>
  <c r="B164" i="6"/>
  <c r="C164" i="6"/>
  <c r="E164" i="6" s="1"/>
  <c r="D164" i="6" s="1"/>
  <c r="F164" i="6"/>
  <c r="G164" i="6"/>
  <c r="B165" i="6"/>
  <c r="C165" i="6"/>
  <c r="E165" i="6" s="1"/>
  <c r="D165" i="6" s="1"/>
  <c r="F165" i="6"/>
  <c r="G165" i="6"/>
  <c r="B62" i="6"/>
  <c r="F62" i="6" s="1"/>
  <c r="C62" i="6"/>
  <c r="E62" i="6"/>
  <c r="D62" i="6" s="1"/>
  <c r="G62" i="6"/>
  <c r="B49" i="6"/>
  <c r="F49" i="6" s="1"/>
  <c r="C49" i="6"/>
  <c r="E49" i="6" s="1"/>
  <c r="D49" i="6" s="1"/>
  <c r="G49" i="6"/>
  <c r="B84" i="6"/>
  <c r="C84" i="6"/>
  <c r="E84" i="6" s="1"/>
  <c r="D84" i="6" s="1"/>
  <c r="F84" i="6"/>
  <c r="G84" i="6"/>
  <c r="B166" i="6"/>
  <c r="F166" i="6" s="1"/>
  <c r="C166" i="6"/>
  <c r="E166" i="6" s="1"/>
  <c r="D166" i="6" s="1"/>
  <c r="G166" i="6"/>
  <c r="B167" i="6"/>
  <c r="F167" i="6" s="1"/>
  <c r="C167" i="6"/>
  <c r="E167" i="6"/>
  <c r="D167" i="6" s="1"/>
  <c r="G167" i="6"/>
  <c r="B14" i="6"/>
  <c r="C14" i="6"/>
  <c r="E14" i="6" s="1"/>
  <c r="D14" i="6" s="1"/>
  <c r="F14" i="6"/>
  <c r="G14" i="6"/>
  <c r="B109" i="6"/>
  <c r="C109" i="6"/>
  <c r="E109" i="6" s="1"/>
  <c r="D109" i="6" s="1"/>
  <c r="F109" i="6"/>
  <c r="G109" i="6"/>
  <c r="B86" i="6"/>
  <c r="C86" i="6"/>
  <c r="E86" i="6" s="1"/>
  <c r="D86" i="6" s="1"/>
  <c r="F86" i="6"/>
  <c r="G86" i="6"/>
  <c r="B80" i="6"/>
  <c r="F80" i="6" s="1"/>
  <c r="C80" i="6"/>
  <c r="E80" i="6"/>
  <c r="D80" i="6" s="1"/>
  <c r="G80" i="6"/>
  <c r="B168" i="6"/>
  <c r="F168" i="6" s="1"/>
  <c r="C168" i="6"/>
  <c r="E168" i="6" s="1"/>
  <c r="D168" i="6" s="1"/>
  <c r="G168" i="6"/>
  <c r="B169" i="6"/>
  <c r="C169" i="6"/>
  <c r="E169" i="6" s="1"/>
  <c r="D169" i="6" s="1"/>
  <c r="F169" i="6"/>
  <c r="G169" i="6"/>
  <c r="B170" i="6"/>
  <c r="C170" i="6"/>
  <c r="E170" i="6" s="1"/>
  <c r="D170" i="6" s="1"/>
  <c r="F170" i="6"/>
  <c r="G170" i="6"/>
  <c r="B171" i="6"/>
  <c r="F171" i="6" s="1"/>
  <c r="C171" i="6"/>
  <c r="E171" i="6"/>
  <c r="D171" i="6" s="1"/>
  <c r="G171" i="6"/>
  <c r="B3" i="6"/>
  <c r="C3" i="6"/>
  <c r="E3" i="6" s="1"/>
  <c r="D3" i="6" s="1"/>
  <c r="F3" i="6"/>
  <c r="G3" i="6"/>
  <c r="B97" i="6"/>
  <c r="C97" i="6"/>
  <c r="E97" i="6" s="1"/>
  <c r="D97" i="6" s="1"/>
  <c r="F97" i="6"/>
  <c r="G97" i="6"/>
  <c r="B127" i="6"/>
  <c r="F127" i="6" s="1"/>
  <c r="C127" i="6"/>
  <c r="E127" i="6" s="1"/>
  <c r="D127" i="6" s="1"/>
  <c r="G127" i="6"/>
  <c r="B59" i="6"/>
  <c r="F59" i="6" s="1"/>
  <c r="C59" i="6"/>
  <c r="E59" i="6"/>
  <c r="D59" i="6" s="1"/>
  <c r="G59" i="6"/>
  <c r="B113" i="6"/>
  <c r="F113" i="6" s="1"/>
  <c r="C113" i="6"/>
  <c r="E113" i="6" s="1"/>
  <c r="D113" i="6" s="1"/>
  <c r="G113" i="6"/>
  <c r="B10" i="6"/>
  <c r="C10" i="6"/>
  <c r="E10" i="6" s="1"/>
  <c r="D10" i="6" s="1"/>
  <c r="F10" i="6"/>
  <c r="G10" i="6"/>
  <c r="B114" i="6"/>
  <c r="C114" i="6"/>
  <c r="E114" i="6" s="1"/>
  <c r="D114" i="6" s="1"/>
  <c r="F114" i="6"/>
  <c r="G114" i="6"/>
  <c r="B136" i="6"/>
  <c r="F136" i="6" s="1"/>
  <c r="C136" i="6"/>
  <c r="E136" i="6"/>
  <c r="D136" i="6" s="1"/>
  <c r="G136" i="6"/>
  <c r="B172" i="6"/>
  <c r="C172" i="6"/>
  <c r="E172" i="6" s="1"/>
  <c r="D172" i="6" s="1"/>
  <c r="F172" i="6"/>
  <c r="G172" i="6"/>
  <c r="B22" i="6"/>
  <c r="C22" i="6"/>
  <c r="E22" i="6" s="1"/>
  <c r="D22" i="6" s="1"/>
  <c r="F22" i="6"/>
  <c r="G22" i="6"/>
  <c r="B50" i="6"/>
  <c r="F50" i="6" s="1"/>
  <c r="C50" i="6"/>
  <c r="E50" i="6" s="1"/>
  <c r="D50" i="6" s="1"/>
  <c r="G50" i="6"/>
  <c r="B173" i="6"/>
  <c r="F173" i="6" s="1"/>
  <c r="C173" i="6"/>
  <c r="E173" i="6"/>
  <c r="D173" i="6" s="1"/>
  <c r="G173" i="6"/>
  <c r="B174" i="6"/>
  <c r="F174" i="6" s="1"/>
  <c r="C174" i="6"/>
  <c r="E174" i="6" s="1"/>
  <c r="D174" i="6" s="1"/>
  <c r="G174" i="6"/>
  <c r="B138" i="6"/>
  <c r="C138" i="6"/>
  <c r="E138" i="6" s="1"/>
  <c r="D138" i="6" s="1"/>
  <c r="F138" i="6"/>
  <c r="G138" i="6"/>
  <c r="B115" i="6"/>
  <c r="C115" i="6"/>
  <c r="E115" i="6" s="1"/>
  <c r="D115" i="6" s="1"/>
  <c r="F115" i="6"/>
  <c r="G115" i="6"/>
  <c r="B44" i="6"/>
  <c r="F44" i="6" s="1"/>
  <c r="C44" i="6"/>
  <c r="E44" i="6"/>
  <c r="D44" i="6" s="1"/>
  <c r="G44" i="6"/>
  <c r="B175" i="6"/>
  <c r="C175" i="6"/>
  <c r="E175" i="6" s="1"/>
  <c r="D175" i="6" s="1"/>
  <c r="F175" i="6"/>
  <c r="G175" i="6"/>
  <c r="B176" i="6"/>
  <c r="C176" i="6"/>
  <c r="E176" i="6" s="1"/>
  <c r="D176" i="6" s="1"/>
  <c r="F176" i="6"/>
  <c r="G176" i="6"/>
  <c r="B85" i="6"/>
  <c r="F85" i="6" s="1"/>
  <c r="C85" i="6"/>
  <c r="E85" i="6" s="1"/>
  <c r="D85" i="6" s="1"/>
  <c r="G85" i="6"/>
  <c r="B4" i="6"/>
  <c r="F4" i="6" s="1"/>
  <c r="C4" i="6"/>
  <c r="E4" i="6"/>
  <c r="D4" i="6" s="1"/>
  <c r="G4" i="6"/>
  <c r="B2" i="6"/>
  <c r="F2" i="6" s="1"/>
  <c r="C2" i="6"/>
  <c r="E2" i="6" s="1"/>
  <c r="D2" i="6" s="1"/>
  <c r="G2" i="6"/>
  <c r="B177" i="6"/>
  <c r="C177" i="6"/>
  <c r="E177" i="6" s="1"/>
  <c r="D177" i="6" s="1"/>
  <c r="F177" i="6"/>
  <c r="G177" i="6"/>
  <c r="B178" i="6"/>
  <c r="F178" i="6" s="1"/>
  <c r="C178" i="6"/>
  <c r="E178" i="6"/>
  <c r="D178" i="6" s="1"/>
  <c r="G178" i="6"/>
  <c r="B5" i="6"/>
  <c r="C5" i="6"/>
  <c r="E5" i="6" s="1"/>
  <c r="D5" i="6" s="1"/>
  <c r="F5" i="6"/>
  <c r="G5" i="6"/>
  <c r="B179" i="6"/>
  <c r="C179" i="6"/>
  <c r="E179" i="6" s="1"/>
  <c r="D179" i="6" s="1"/>
  <c r="F179" i="6"/>
  <c r="G179" i="6"/>
  <c r="B11" i="6"/>
  <c r="F11" i="6" s="1"/>
  <c r="C11" i="6"/>
  <c r="E11" i="6" s="1"/>
  <c r="D11" i="6" s="1"/>
  <c r="G11" i="6"/>
  <c r="B29" i="6"/>
  <c r="F29" i="6" s="1"/>
  <c r="C29" i="6"/>
  <c r="E29" i="6"/>
  <c r="D29" i="6" s="1"/>
  <c r="G29" i="6"/>
  <c r="B180" i="6"/>
  <c r="F180" i="6" s="1"/>
  <c r="C180" i="6"/>
  <c r="E180" i="6" s="1"/>
  <c r="D180" i="6" s="1"/>
  <c r="G180" i="6"/>
  <c r="B16" i="6"/>
  <c r="C16" i="6"/>
  <c r="E16" i="6" s="1"/>
  <c r="D16" i="6" s="1"/>
  <c r="F16" i="6"/>
  <c r="G16" i="6"/>
  <c r="B181" i="6"/>
  <c r="C181" i="6"/>
  <c r="E181" i="6" s="1"/>
  <c r="D181" i="6" s="1"/>
  <c r="F181" i="6"/>
  <c r="G181" i="6"/>
  <c r="B182" i="6"/>
  <c r="F182" i="6" s="1"/>
  <c r="C182" i="6"/>
  <c r="E182" i="6"/>
  <c r="D182" i="6" s="1"/>
  <c r="G182" i="6"/>
  <c r="B106" i="6"/>
  <c r="C106" i="6"/>
  <c r="E106" i="6" s="1"/>
  <c r="D106" i="6" s="1"/>
  <c r="F106" i="6"/>
  <c r="G106" i="6"/>
  <c r="B52" i="6"/>
  <c r="C52" i="6"/>
  <c r="E52" i="6" s="1"/>
  <c r="D52" i="6" s="1"/>
  <c r="F52" i="6"/>
  <c r="G52" i="6"/>
  <c r="B77" i="6"/>
  <c r="F77" i="6" s="1"/>
  <c r="C77" i="6"/>
  <c r="E77" i="6" s="1"/>
  <c r="D77" i="6" s="1"/>
  <c r="G77" i="6"/>
  <c r="B25" i="6"/>
  <c r="F25" i="6" s="1"/>
  <c r="C25" i="6"/>
  <c r="E25" i="6"/>
  <c r="D25" i="6" s="1"/>
  <c r="G25" i="6"/>
  <c r="B75" i="6"/>
  <c r="F75" i="6" s="1"/>
  <c r="C75" i="6"/>
  <c r="E75" i="6" s="1"/>
  <c r="D75" i="6" s="1"/>
  <c r="G75" i="6"/>
  <c r="B108" i="6"/>
  <c r="C108" i="6"/>
  <c r="E108" i="6" s="1"/>
  <c r="D108" i="6" s="1"/>
  <c r="F108" i="6"/>
  <c r="G108" i="6"/>
  <c r="B19" i="6"/>
  <c r="C19" i="6"/>
  <c r="E19" i="6" s="1"/>
  <c r="D19" i="6" s="1"/>
  <c r="F19" i="6"/>
  <c r="G19" i="6"/>
  <c r="B28" i="6"/>
  <c r="F28" i="6" s="1"/>
  <c r="C28" i="6"/>
  <c r="E28" i="6"/>
  <c r="D28" i="6" s="1"/>
  <c r="G28" i="6"/>
  <c r="B15" i="6"/>
  <c r="C15" i="6"/>
  <c r="E15" i="6" s="1"/>
  <c r="D15" i="6" s="1"/>
  <c r="F15" i="6"/>
  <c r="G15" i="6"/>
  <c r="B98" i="6"/>
  <c r="C98" i="6"/>
  <c r="E98" i="6" s="1"/>
  <c r="D98" i="6" s="1"/>
  <c r="F98" i="6"/>
  <c r="G98" i="6"/>
  <c r="B64" i="6"/>
  <c r="F64" i="6" s="1"/>
  <c r="C64" i="6"/>
  <c r="E64" i="6" s="1"/>
  <c r="D64" i="6" s="1"/>
  <c r="G64" i="6"/>
  <c r="B130" i="6"/>
  <c r="F130" i="6" s="1"/>
  <c r="C130" i="6"/>
  <c r="E130" i="6"/>
  <c r="D130" i="6" s="1"/>
  <c r="G130" i="6"/>
  <c r="B65" i="6"/>
  <c r="F65" i="6" s="1"/>
  <c r="C65" i="6"/>
  <c r="E65" i="6" s="1"/>
  <c r="D65" i="6" s="1"/>
  <c r="G65" i="6"/>
  <c r="B90" i="6"/>
  <c r="C90" i="6"/>
  <c r="E90" i="6" s="1"/>
  <c r="D90" i="6" s="1"/>
  <c r="F90" i="6"/>
  <c r="G90" i="6"/>
  <c r="B36" i="6"/>
  <c r="C36" i="6"/>
  <c r="E36" i="6" s="1"/>
  <c r="D36" i="6" s="1"/>
  <c r="F36" i="6"/>
  <c r="G36" i="6"/>
  <c r="B45" i="6"/>
  <c r="F45" i="6" s="1"/>
  <c r="C45" i="6"/>
  <c r="E45" i="6"/>
  <c r="D45" i="6" s="1"/>
  <c r="G45" i="6"/>
  <c r="B9" i="6"/>
  <c r="C9" i="6"/>
  <c r="E9" i="6" s="1"/>
  <c r="D9" i="6" s="1"/>
  <c r="F9" i="6"/>
  <c r="G9" i="6"/>
  <c r="B183" i="6"/>
  <c r="C183" i="6"/>
  <c r="E183" i="6" s="1"/>
  <c r="D183" i="6" s="1"/>
  <c r="F183" i="6"/>
  <c r="G183" i="6"/>
  <c r="B184" i="6"/>
  <c r="F184" i="6" s="1"/>
  <c r="C184" i="6"/>
  <c r="E184" i="6" s="1"/>
  <c r="D184" i="6" s="1"/>
  <c r="G184" i="6"/>
  <c r="B185" i="6"/>
  <c r="F185" i="6" s="1"/>
  <c r="C185" i="6"/>
  <c r="E185" i="6"/>
  <c r="D185" i="6" s="1"/>
  <c r="G185" i="6"/>
  <c r="B186" i="6"/>
  <c r="F186" i="6" s="1"/>
  <c r="C186" i="6"/>
  <c r="E186" i="6" s="1"/>
  <c r="D186" i="6" s="1"/>
  <c r="G186" i="6"/>
  <c r="B37" i="6"/>
  <c r="C37" i="6"/>
  <c r="E37" i="6" s="1"/>
  <c r="D37" i="6" s="1"/>
  <c r="F37" i="6"/>
  <c r="G37" i="6"/>
  <c r="B17" i="6"/>
  <c r="C17" i="6"/>
  <c r="E17" i="6" s="1"/>
  <c r="D17" i="6" s="1"/>
  <c r="F17" i="6"/>
  <c r="G17" i="6"/>
  <c r="B187" i="6"/>
  <c r="F187" i="6" s="1"/>
  <c r="C187" i="6"/>
  <c r="E187" i="6"/>
  <c r="D187" i="6" s="1"/>
  <c r="G187" i="6"/>
  <c r="B47" i="6"/>
  <c r="C47" i="6"/>
  <c r="E47" i="6" s="1"/>
  <c r="D47" i="6" s="1"/>
  <c r="F47" i="6"/>
  <c r="G47" i="6"/>
  <c r="B188" i="6"/>
  <c r="C188" i="6"/>
  <c r="E188" i="6" s="1"/>
  <c r="D188" i="6" s="1"/>
  <c r="F188" i="6"/>
  <c r="G188" i="6"/>
  <c r="B34" i="6"/>
  <c r="F34" i="6" s="1"/>
  <c r="C34" i="6"/>
  <c r="E34" i="6" s="1"/>
  <c r="D34" i="6" s="1"/>
  <c r="G34" i="6"/>
  <c r="B39" i="6"/>
  <c r="F39" i="6" s="1"/>
  <c r="C39" i="6"/>
  <c r="E39" i="6"/>
  <c r="D39" i="6" s="1"/>
  <c r="G39" i="6"/>
  <c r="B103" i="6"/>
  <c r="F103" i="6" s="1"/>
  <c r="C103" i="6"/>
  <c r="E103" i="6" s="1"/>
  <c r="D103" i="6" s="1"/>
  <c r="G103" i="6"/>
  <c r="B189" i="6"/>
  <c r="C189" i="6"/>
  <c r="E189" i="6" s="1"/>
  <c r="D189" i="6" s="1"/>
  <c r="F189" i="6"/>
  <c r="G189" i="6"/>
  <c r="B81" i="6"/>
  <c r="C81" i="6"/>
  <c r="E81" i="6" s="1"/>
  <c r="D81" i="6" s="1"/>
  <c r="F81" i="6"/>
  <c r="G81" i="6"/>
  <c r="B123" i="6"/>
  <c r="F123" i="6" s="1"/>
  <c r="C123" i="6"/>
  <c r="E123" i="6"/>
  <c r="D123" i="6" s="1"/>
  <c r="G123" i="6"/>
  <c r="B43" i="6"/>
  <c r="C43" i="6"/>
  <c r="E43" i="6" s="1"/>
  <c r="D43" i="6" s="1"/>
  <c r="F43" i="6"/>
  <c r="G43" i="6"/>
  <c r="B190" i="6"/>
  <c r="C190" i="6"/>
  <c r="E190" i="6" s="1"/>
  <c r="D190" i="6" s="1"/>
  <c r="F190" i="6"/>
  <c r="G190" i="6"/>
  <c r="B82" i="6"/>
  <c r="F82" i="6" s="1"/>
  <c r="C82" i="6"/>
  <c r="E82" i="6" s="1"/>
  <c r="D82" i="6" s="1"/>
  <c r="G82" i="6"/>
  <c r="B110" i="6"/>
  <c r="F110" i="6" s="1"/>
  <c r="C110" i="6"/>
  <c r="E110" i="6"/>
  <c r="D110" i="6" s="1"/>
  <c r="G110" i="6"/>
  <c r="B56" i="6"/>
  <c r="F56" i="6" s="1"/>
  <c r="C56" i="6"/>
  <c r="E56" i="6" s="1"/>
  <c r="D56" i="6" s="1"/>
  <c r="G56" i="6"/>
  <c r="B61" i="6"/>
  <c r="C61" i="6"/>
  <c r="E61" i="6" s="1"/>
  <c r="D61" i="6" s="1"/>
  <c r="F61" i="6"/>
  <c r="G61" i="6"/>
  <c r="B191" i="6"/>
  <c r="C191" i="6"/>
  <c r="E191" i="6" s="1"/>
  <c r="D191" i="6" s="1"/>
  <c r="F191" i="6"/>
  <c r="G191" i="6"/>
  <c r="B118" i="6"/>
  <c r="F118" i="6" s="1"/>
  <c r="C118" i="6"/>
  <c r="E118" i="6"/>
  <c r="D118" i="6" s="1"/>
  <c r="G118" i="6"/>
  <c r="B41" i="6"/>
  <c r="C41" i="6"/>
  <c r="E41" i="6" s="1"/>
  <c r="D41" i="6" s="1"/>
  <c r="F41" i="6"/>
  <c r="G41" i="6"/>
  <c r="B91" i="6"/>
  <c r="C91" i="6"/>
  <c r="E91" i="6" s="1"/>
  <c r="D91" i="6" s="1"/>
  <c r="F91" i="6"/>
  <c r="G91" i="6"/>
  <c r="B30" i="6"/>
  <c r="F30" i="6" s="1"/>
  <c r="C30" i="6"/>
  <c r="E30" i="6" s="1"/>
  <c r="D30" i="6" s="1"/>
  <c r="G30" i="6"/>
  <c r="B73" i="6"/>
  <c r="F73" i="6" s="1"/>
  <c r="C73" i="6"/>
  <c r="E73" i="6"/>
  <c r="D73" i="6" s="1"/>
  <c r="G73" i="6"/>
  <c r="B69" i="6"/>
  <c r="C69" i="6"/>
  <c r="E69" i="6" s="1"/>
  <c r="D69" i="6" s="1"/>
  <c r="F69" i="6"/>
  <c r="G69" i="6"/>
  <c r="B139" i="6"/>
  <c r="C139" i="6"/>
  <c r="E139" i="6" s="1"/>
  <c r="D139" i="6" s="1"/>
  <c r="F139" i="6"/>
  <c r="G139" i="6"/>
  <c r="B119" i="6"/>
  <c r="C119" i="6"/>
  <c r="E119" i="6" s="1"/>
  <c r="D119" i="6" s="1"/>
  <c r="F119" i="6"/>
  <c r="G119" i="6"/>
  <c r="B135" i="6"/>
  <c r="F135" i="6" s="1"/>
  <c r="C135" i="6"/>
  <c r="E135" i="6"/>
  <c r="D135" i="6" s="1"/>
  <c r="G135" i="6"/>
  <c r="B31" i="6"/>
  <c r="C31" i="6"/>
  <c r="E31" i="6" s="1"/>
  <c r="D31" i="6" s="1"/>
  <c r="F31" i="6"/>
  <c r="G31" i="6"/>
  <c r="B137" i="6"/>
  <c r="C137" i="6"/>
  <c r="E137" i="6" s="1"/>
  <c r="D137" i="6" s="1"/>
  <c r="F137" i="6"/>
  <c r="G137" i="6"/>
  <c r="B192" i="6"/>
  <c r="F192" i="6" s="1"/>
  <c r="C192" i="6"/>
  <c r="E192" i="6" s="1"/>
  <c r="D192" i="6" s="1"/>
  <c r="G192" i="6"/>
  <c r="B126" i="6"/>
  <c r="F126" i="6" s="1"/>
  <c r="C126" i="6"/>
  <c r="E126" i="6"/>
  <c r="D126" i="6" s="1"/>
  <c r="G126" i="6"/>
  <c r="B193" i="6"/>
  <c r="F193" i="6" s="1"/>
  <c r="C193" i="6"/>
  <c r="E193" i="6" s="1"/>
  <c r="D193" i="6" s="1"/>
  <c r="G193" i="6"/>
  <c r="B63" i="6"/>
  <c r="C63" i="6"/>
  <c r="E63" i="6" s="1"/>
  <c r="D63" i="6" s="1"/>
  <c r="F63" i="6"/>
  <c r="G63" i="6"/>
  <c r="B88" i="6"/>
  <c r="C88" i="6"/>
  <c r="E88" i="6" s="1"/>
  <c r="D88" i="6" s="1"/>
  <c r="F88" i="6"/>
  <c r="G88" i="6"/>
  <c r="B194" i="6"/>
  <c r="F194" i="6" s="1"/>
  <c r="C194" i="6"/>
  <c r="E194" i="6"/>
  <c r="D194" i="6" s="1"/>
  <c r="G194" i="6"/>
  <c r="B125" i="6"/>
  <c r="C125" i="6"/>
  <c r="E125" i="6" s="1"/>
  <c r="D125" i="6" s="1"/>
  <c r="F125" i="6"/>
  <c r="G125" i="6"/>
  <c r="B57" i="6"/>
  <c r="C57" i="6"/>
  <c r="E57" i="6" s="1"/>
  <c r="D57" i="6" s="1"/>
  <c r="F57" i="6"/>
  <c r="G57" i="6"/>
  <c r="B195" i="6"/>
  <c r="F195" i="6" s="1"/>
  <c r="C195" i="6"/>
  <c r="E195" i="6" s="1"/>
  <c r="D195" i="6" s="1"/>
  <c r="G195" i="6"/>
  <c r="B66" i="6"/>
  <c r="F66" i="6" s="1"/>
  <c r="C66" i="6"/>
  <c r="E66" i="6" s="1"/>
  <c r="D66" i="6" s="1"/>
  <c r="G66" i="6"/>
  <c r="B92" i="6"/>
  <c r="F92" i="6" s="1"/>
  <c r="C92" i="6"/>
  <c r="E92" i="6"/>
  <c r="D92" i="6" s="1"/>
  <c r="G92" i="6"/>
  <c r="B48" i="6"/>
  <c r="F48" i="6" s="1"/>
  <c r="C48" i="6"/>
  <c r="E48" i="6"/>
  <c r="D48" i="6" s="1"/>
  <c r="G48" i="6"/>
  <c r="B129" i="6"/>
  <c r="F129" i="6" s="1"/>
  <c r="C129" i="6"/>
  <c r="E129" i="6" s="1"/>
  <c r="D129" i="6" s="1"/>
  <c r="G129" i="6"/>
  <c r="B196" i="6"/>
  <c r="C196" i="6"/>
  <c r="E196" i="6"/>
  <c r="D196" i="6" s="1"/>
  <c r="F196" i="6"/>
  <c r="G196" i="6"/>
  <c r="B18" i="6"/>
  <c r="F18" i="6" s="1"/>
  <c r="C18" i="6"/>
  <c r="E18" i="6" s="1"/>
  <c r="D18" i="6" s="1"/>
  <c r="G18" i="6"/>
  <c r="B197" i="6"/>
  <c r="F197" i="6" s="1"/>
  <c r="C197" i="6"/>
  <c r="E197" i="6" s="1"/>
  <c r="D197" i="6" s="1"/>
  <c r="G197" i="6"/>
  <c r="B198" i="6"/>
  <c r="F198" i="6" s="1"/>
  <c r="C198" i="6"/>
  <c r="E198" i="6" s="1"/>
  <c r="D198" i="6" s="1"/>
  <c r="G198" i="6"/>
  <c r="B83" i="6"/>
  <c r="F83" i="6" s="1"/>
  <c r="C83" i="6"/>
  <c r="E83" i="6" s="1"/>
  <c r="D83" i="6" s="1"/>
  <c r="G83" i="6"/>
  <c r="B199" i="6"/>
  <c r="F199" i="6" s="1"/>
  <c r="C199" i="6"/>
  <c r="E199" i="6" s="1"/>
  <c r="D199" i="6" s="1"/>
  <c r="G199" i="6"/>
  <c r="B21" i="6"/>
  <c r="C21" i="6"/>
  <c r="E21" i="6" s="1"/>
  <c r="D21" i="6" s="1"/>
  <c r="F21" i="6"/>
  <c r="G21" i="6"/>
  <c r="B200" i="6"/>
  <c r="F200" i="6" s="1"/>
  <c r="C200" i="6"/>
  <c r="E200" i="6" s="1"/>
  <c r="D200" i="6" s="1"/>
  <c r="G200" i="6"/>
  <c r="B42" i="6"/>
  <c r="F42" i="6" s="1"/>
  <c r="C42" i="6"/>
  <c r="D42" i="6"/>
  <c r="E42" i="6"/>
  <c r="G42" i="6"/>
  <c r="B134" i="6"/>
  <c r="C134" i="6"/>
  <c r="E134" i="6" s="1"/>
  <c r="D134" i="6" s="1"/>
  <c r="F134" i="6"/>
  <c r="G134" i="6"/>
  <c r="B93" i="6"/>
  <c r="F93" i="6" s="1"/>
  <c r="C93" i="6"/>
  <c r="E93" i="6"/>
  <c r="D93" i="6" s="1"/>
  <c r="G93" i="6"/>
  <c r="B131" i="6"/>
  <c r="C131" i="6"/>
  <c r="E131" i="6" s="1"/>
  <c r="D131" i="6" s="1"/>
  <c r="F131" i="6"/>
  <c r="G131" i="6"/>
  <c r="B74" i="6"/>
  <c r="F74" i="6" s="1"/>
  <c r="C74" i="6"/>
  <c r="E74" i="6" s="1"/>
  <c r="D74" i="6" s="1"/>
  <c r="G74" i="6"/>
  <c r="B121" i="6"/>
  <c r="F121" i="6" s="1"/>
  <c r="C121" i="6"/>
  <c r="E121" i="6" s="1"/>
  <c r="D121" i="6" s="1"/>
  <c r="G121" i="6"/>
  <c r="B201" i="6"/>
  <c r="F201" i="6" s="1"/>
  <c r="C201" i="6"/>
  <c r="E201" i="6" s="1"/>
  <c r="D201" i="6" s="1"/>
  <c r="G201" i="6"/>
  <c r="B107" i="6"/>
  <c r="F107" i="6" s="1"/>
  <c r="C107" i="6"/>
  <c r="E107" i="6" s="1"/>
  <c r="D107" i="6" s="1"/>
  <c r="G107" i="6"/>
  <c r="B33" i="6"/>
  <c r="F33" i="6" s="1"/>
  <c r="C33" i="6"/>
  <c r="D33" i="6"/>
  <c r="E33" i="6"/>
  <c r="G33" i="6"/>
  <c r="B202" i="6"/>
  <c r="C202" i="6"/>
  <c r="E202" i="6" s="1"/>
  <c r="D202" i="6" s="1"/>
  <c r="F202" i="6"/>
  <c r="G202" i="6"/>
  <c r="B78" i="6"/>
  <c r="F78" i="6" s="1"/>
  <c r="C78" i="6"/>
  <c r="E78" i="6"/>
  <c r="D78" i="6" s="1"/>
  <c r="G78" i="6"/>
  <c r="B53" i="6"/>
  <c r="C53" i="6"/>
  <c r="E53" i="6" s="1"/>
  <c r="D53" i="6" s="1"/>
  <c r="F53" i="6"/>
  <c r="G53" i="6"/>
  <c r="B38" i="6"/>
  <c r="F38" i="6" s="1"/>
  <c r="C38" i="6"/>
  <c r="E38" i="6" s="1"/>
  <c r="D38" i="6" s="1"/>
  <c r="G38" i="6"/>
  <c r="B67" i="6"/>
  <c r="F67" i="6" s="1"/>
  <c r="C67" i="6"/>
  <c r="E67" i="6" s="1"/>
  <c r="D67" i="6" s="1"/>
  <c r="G67" i="6"/>
  <c r="B104" i="6"/>
  <c r="F104" i="6" s="1"/>
  <c r="C104" i="6"/>
  <c r="E104" i="6" s="1"/>
  <c r="D104" i="6" s="1"/>
  <c r="G104" i="6"/>
  <c r="B203" i="6"/>
  <c r="F203" i="6" s="1"/>
  <c r="C203" i="6"/>
  <c r="E203" i="6" s="1"/>
  <c r="D203" i="6" s="1"/>
  <c r="G203" i="6"/>
  <c r="B204" i="6"/>
  <c r="F204" i="6" s="1"/>
  <c r="C204" i="6"/>
  <c r="D204" i="6"/>
  <c r="E204" i="6"/>
  <c r="G204" i="6"/>
  <c r="B133" i="6"/>
  <c r="C133" i="6"/>
  <c r="E133" i="6" s="1"/>
  <c r="D133" i="6" s="1"/>
  <c r="F133" i="6"/>
  <c r="G133" i="6"/>
  <c r="B205" i="6"/>
  <c r="F205" i="6" s="1"/>
  <c r="C205" i="6"/>
  <c r="E205" i="6"/>
  <c r="D205" i="6" s="1"/>
  <c r="G205" i="6"/>
  <c r="B70" i="6"/>
  <c r="C70" i="6"/>
  <c r="E70" i="6" s="1"/>
  <c r="D70" i="6" s="1"/>
  <c r="F70" i="6"/>
  <c r="G70" i="6"/>
  <c r="B111" i="6"/>
  <c r="F111" i="6" s="1"/>
  <c r="C111" i="6"/>
  <c r="E111" i="6" s="1"/>
  <c r="D111" i="6" s="1"/>
  <c r="G111" i="6"/>
  <c r="B101" i="6"/>
  <c r="F101" i="6" s="1"/>
  <c r="C101" i="6"/>
  <c r="E101" i="6" s="1"/>
  <c r="D101" i="6" s="1"/>
  <c r="G101" i="6"/>
  <c r="B94" i="6"/>
  <c r="F94" i="6" s="1"/>
  <c r="C94" i="6"/>
  <c r="E94" i="6" s="1"/>
  <c r="D94" i="6" s="1"/>
  <c r="G94" i="6"/>
  <c r="B206" i="6"/>
  <c r="F206" i="6" s="1"/>
  <c r="C206" i="6"/>
  <c r="E206" i="6" s="1"/>
  <c r="D206" i="6" s="1"/>
  <c r="G206" i="6"/>
  <c r="B6" i="6"/>
  <c r="F6" i="6" s="1"/>
  <c r="C6" i="6"/>
  <c r="D6" i="6"/>
  <c r="E6" i="6"/>
  <c r="G6" i="6"/>
  <c r="B46" i="6"/>
  <c r="C46" i="6"/>
  <c r="E46" i="6" s="1"/>
  <c r="D46" i="6" s="1"/>
  <c r="F46" i="6"/>
  <c r="G46" i="6"/>
  <c r="B13" i="6"/>
  <c r="F13" i="6" s="1"/>
  <c r="C13" i="6"/>
  <c r="E13" i="6"/>
  <c r="D13" i="6" s="1"/>
  <c r="G13" i="6"/>
  <c r="B207" i="6"/>
  <c r="C207" i="6"/>
  <c r="E207" i="6" s="1"/>
  <c r="D207" i="6" s="1"/>
  <c r="F207" i="6"/>
  <c r="G207" i="6"/>
  <c r="B208" i="6"/>
  <c r="F208" i="6" s="1"/>
  <c r="C208" i="6"/>
  <c r="E208" i="6" s="1"/>
  <c r="D208" i="6" s="1"/>
  <c r="G208" i="6"/>
  <c r="B122" i="6"/>
  <c r="F122" i="6" s="1"/>
  <c r="C122" i="6"/>
  <c r="E122" i="6" s="1"/>
  <c r="D122" i="6" s="1"/>
  <c r="G122" i="6"/>
  <c r="B124" i="6"/>
  <c r="F124" i="6" s="1"/>
  <c r="C124" i="6"/>
  <c r="E124" i="6" s="1"/>
  <c r="D124" i="6" s="1"/>
  <c r="G124" i="6"/>
  <c r="B209" i="6"/>
  <c r="F209" i="6" s="1"/>
  <c r="C209" i="6"/>
  <c r="E209" i="6" s="1"/>
  <c r="D209" i="6" s="1"/>
  <c r="G209" i="6"/>
  <c r="B100" i="6"/>
  <c r="F100" i="6" s="1"/>
  <c r="C100" i="6"/>
  <c r="D100" i="6"/>
  <c r="E100" i="6"/>
  <c r="G100" i="6"/>
  <c r="B27" i="6"/>
  <c r="C27" i="6"/>
  <c r="E27" i="6" s="1"/>
  <c r="D27" i="6" s="1"/>
  <c r="F27" i="6"/>
  <c r="G27" i="6"/>
  <c r="B210" i="6"/>
  <c r="F210" i="6" s="1"/>
  <c r="C210" i="6"/>
  <c r="E210" i="6"/>
  <c r="D210" i="6" s="1"/>
  <c r="G210" i="6"/>
  <c r="B116" i="6"/>
  <c r="C116" i="6"/>
  <c r="E116" i="6" s="1"/>
  <c r="D116" i="6" s="1"/>
  <c r="F116" i="6"/>
  <c r="G116" i="6"/>
  <c r="B211" i="6"/>
  <c r="F211" i="6" s="1"/>
  <c r="C211" i="6"/>
  <c r="E211" i="6" s="1"/>
  <c r="D211" i="6" s="1"/>
  <c r="G211" i="6"/>
  <c r="B112" i="6"/>
  <c r="F112" i="6" s="1"/>
  <c r="C112" i="6"/>
  <c r="E112" i="6" s="1"/>
  <c r="D112" i="6" s="1"/>
  <c r="G112" i="6"/>
  <c r="B54" i="6"/>
  <c r="F54" i="6" s="1"/>
  <c r="C54" i="6"/>
  <c r="E54" i="6" s="1"/>
  <c r="D54" i="6" s="1"/>
  <c r="G54" i="6"/>
  <c r="B212" i="6"/>
  <c r="F212" i="6" s="1"/>
  <c r="C212" i="6"/>
  <c r="E212" i="6" s="1"/>
  <c r="D212" i="6" s="1"/>
  <c r="G212" i="6"/>
  <c r="B117" i="6"/>
  <c r="F117" i="6" s="1"/>
  <c r="C117" i="6"/>
  <c r="E117" i="6" s="1"/>
  <c r="D117" i="6" s="1"/>
  <c r="G117" i="6"/>
  <c r="B141" i="6"/>
  <c r="F141" i="6" s="1"/>
  <c r="C141" i="6"/>
  <c r="E141" i="6" s="1"/>
  <c r="D141" i="6" s="1"/>
  <c r="G141" i="6"/>
  <c r="B3" i="3" l="1"/>
  <c r="F3" i="3" s="1"/>
  <c r="C3" i="3"/>
  <c r="E3" i="3" s="1"/>
  <c r="D3" i="3" s="1"/>
  <c r="G3" i="3"/>
  <c r="B4" i="3"/>
  <c r="F4" i="3" s="1"/>
  <c r="C4" i="3"/>
  <c r="E4" i="3" s="1"/>
  <c r="D4" i="3" s="1"/>
  <c r="G4" i="3"/>
  <c r="B5" i="3"/>
  <c r="F5" i="3" s="1"/>
  <c r="C5" i="3"/>
  <c r="E5" i="3" s="1"/>
  <c r="D5" i="3" s="1"/>
  <c r="G5" i="3"/>
  <c r="B6" i="3"/>
  <c r="C6" i="3"/>
  <c r="E6" i="3" s="1"/>
  <c r="D6" i="3" s="1"/>
  <c r="F6" i="3"/>
  <c r="G6" i="3"/>
  <c r="B7" i="3"/>
  <c r="F7" i="3" s="1"/>
  <c r="C7" i="3"/>
  <c r="E7" i="3"/>
  <c r="D7" i="3" s="1"/>
  <c r="G7" i="3"/>
  <c r="B8" i="3"/>
  <c r="C8" i="3"/>
  <c r="E8" i="3" s="1"/>
  <c r="D8" i="3" s="1"/>
  <c r="F8" i="3"/>
  <c r="G8" i="3"/>
  <c r="B9" i="3"/>
  <c r="C9" i="3"/>
  <c r="E9" i="3" s="1"/>
  <c r="D9" i="3" s="1"/>
  <c r="F9" i="3"/>
  <c r="G9" i="3"/>
  <c r="B10" i="3"/>
  <c r="F10" i="3" s="1"/>
  <c r="C10" i="3"/>
  <c r="E10" i="3" s="1"/>
  <c r="D10" i="3" s="1"/>
  <c r="G10" i="3"/>
  <c r="B11" i="3"/>
  <c r="F11" i="3" s="1"/>
  <c r="C11" i="3"/>
  <c r="E11" i="3" s="1"/>
  <c r="D11" i="3" s="1"/>
  <c r="G11" i="3"/>
  <c r="B12" i="3"/>
  <c r="F12" i="3" s="1"/>
  <c r="C12" i="3"/>
  <c r="E12" i="3" s="1"/>
  <c r="D12" i="3" s="1"/>
  <c r="G12" i="3"/>
  <c r="B13" i="3"/>
  <c r="C13" i="3"/>
  <c r="E13" i="3" s="1"/>
  <c r="D13" i="3" s="1"/>
  <c r="F13" i="3"/>
  <c r="G13" i="3"/>
  <c r="B14" i="3"/>
  <c r="F14" i="3" s="1"/>
  <c r="C14" i="3"/>
  <c r="E14" i="3" s="1"/>
  <c r="D14" i="3" s="1"/>
  <c r="G14" i="3"/>
  <c r="B15" i="3"/>
  <c r="F15" i="3" s="1"/>
  <c r="C15" i="3"/>
  <c r="E15" i="3"/>
  <c r="D15" i="3" s="1"/>
  <c r="G15" i="3"/>
  <c r="B16" i="3"/>
  <c r="F16" i="3" s="1"/>
  <c r="C16" i="3"/>
  <c r="E16" i="3" s="1"/>
  <c r="D16" i="3" s="1"/>
  <c r="G16" i="3"/>
  <c r="B17" i="3"/>
  <c r="C17" i="3"/>
  <c r="E17" i="3" s="1"/>
  <c r="D17" i="3" s="1"/>
  <c r="F17" i="3"/>
  <c r="G17" i="3"/>
  <c r="B18" i="3"/>
  <c r="F18" i="3" s="1"/>
  <c r="C18" i="3"/>
  <c r="E18" i="3" s="1"/>
  <c r="D18" i="3" s="1"/>
  <c r="G18" i="3"/>
  <c r="B19" i="3"/>
  <c r="F19" i="3" s="1"/>
  <c r="C19" i="3"/>
  <c r="E19" i="3" s="1"/>
  <c r="D19" i="3" s="1"/>
  <c r="G19" i="3"/>
  <c r="B20" i="3"/>
  <c r="F20" i="3" s="1"/>
  <c r="C20" i="3"/>
  <c r="E20" i="3" s="1"/>
  <c r="D20" i="3" s="1"/>
  <c r="G20" i="3"/>
  <c r="B21" i="3"/>
  <c r="C21" i="3"/>
  <c r="E21" i="3" s="1"/>
  <c r="D21" i="3" s="1"/>
  <c r="F21" i="3"/>
  <c r="G21" i="3"/>
  <c r="B22" i="3"/>
  <c r="C22" i="3"/>
  <c r="E22" i="3" s="1"/>
  <c r="D22" i="3" s="1"/>
  <c r="F22" i="3"/>
  <c r="G22" i="3"/>
  <c r="B23" i="3"/>
  <c r="F23" i="3" s="1"/>
  <c r="C23" i="3"/>
  <c r="E23" i="3"/>
  <c r="D23" i="3" s="1"/>
  <c r="G23" i="3"/>
  <c r="B24" i="3"/>
  <c r="F24" i="3" s="1"/>
  <c r="C24" i="3"/>
  <c r="E24" i="3" s="1"/>
  <c r="D24" i="3" s="1"/>
  <c r="G24" i="3"/>
  <c r="B25" i="3"/>
  <c r="C25" i="3"/>
  <c r="E25" i="3" s="1"/>
  <c r="D25" i="3" s="1"/>
  <c r="F25" i="3"/>
  <c r="G25" i="3"/>
  <c r="B26" i="3"/>
  <c r="F26" i="3" s="1"/>
  <c r="C26" i="3"/>
  <c r="E26" i="3" s="1"/>
  <c r="D26" i="3" s="1"/>
  <c r="G26" i="3"/>
  <c r="B27" i="3"/>
  <c r="F27" i="3" s="1"/>
  <c r="C27" i="3"/>
  <c r="E27" i="3" s="1"/>
  <c r="D27" i="3" s="1"/>
  <c r="G27" i="3"/>
  <c r="B28" i="3"/>
  <c r="F28" i="3" s="1"/>
  <c r="C28" i="3"/>
  <c r="E28" i="3" s="1"/>
  <c r="D28" i="3" s="1"/>
  <c r="G28" i="3"/>
  <c r="B29" i="3"/>
  <c r="C29" i="3"/>
  <c r="E29" i="3" s="1"/>
  <c r="D29" i="3" s="1"/>
  <c r="F29" i="3"/>
  <c r="G29" i="3"/>
  <c r="B30" i="3"/>
  <c r="C30" i="3"/>
  <c r="E30" i="3" s="1"/>
  <c r="D30" i="3" s="1"/>
  <c r="F30" i="3"/>
  <c r="G30" i="3"/>
  <c r="B31" i="3"/>
  <c r="F31" i="3" s="1"/>
  <c r="C31" i="3"/>
  <c r="E31" i="3"/>
  <c r="D31" i="3" s="1"/>
  <c r="G31" i="3"/>
  <c r="B32" i="3"/>
  <c r="F32" i="3" s="1"/>
  <c r="C32" i="3"/>
  <c r="E32" i="3" s="1"/>
  <c r="D32" i="3" s="1"/>
  <c r="G32" i="3"/>
  <c r="B33" i="3"/>
  <c r="C33" i="3"/>
  <c r="E33" i="3" s="1"/>
  <c r="D33" i="3" s="1"/>
  <c r="F33" i="3"/>
  <c r="G33" i="3"/>
  <c r="B34" i="3"/>
  <c r="F34" i="3" s="1"/>
  <c r="C34" i="3"/>
  <c r="E34" i="3" s="1"/>
  <c r="D34" i="3" s="1"/>
  <c r="G34" i="3"/>
  <c r="B35" i="3"/>
  <c r="F35" i="3" s="1"/>
  <c r="C35" i="3"/>
  <c r="E35" i="3" s="1"/>
  <c r="D35" i="3" s="1"/>
  <c r="G35" i="3"/>
  <c r="B36" i="3"/>
  <c r="F36" i="3" s="1"/>
  <c r="C36" i="3"/>
  <c r="E36" i="3" s="1"/>
  <c r="D36" i="3" s="1"/>
  <c r="G36" i="3"/>
  <c r="B37" i="3"/>
  <c r="C37" i="3"/>
  <c r="E37" i="3" s="1"/>
  <c r="D37" i="3" s="1"/>
  <c r="F37" i="3"/>
  <c r="G37" i="3"/>
  <c r="B38" i="3"/>
  <c r="C38" i="3"/>
  <c r="E38" i="3" s="1"/>
  <c r="D38" i="3" s="1"/>
  <c r="F38" i="3"/>
  <c r="G38" i="3"/>
  <c r="B39" i="3"/>
  <c r="F39" i="3" s="1"/>
  <c r="C39" i="3"/>
  <c r="E39" i="3"/>
  <c r="D39" i="3" s="1"/>
  <c r="G39" i="3"/>
  <c r="B40" i="3"/>
  <c r="F40" i="3" s="1"/>
  <c r="C40" i="3"/>
  <c r="E40" i="3" s="1"/>
  <c r="D40" i="3" s="1"/>
  <c r="G40" i="3"/>
  <c r="B41" i="3"/>
  <c r="C41" i="3"/>
  <c r="E41" i="3" s="1"/>
  <c r="D41" i="3" s="1"/>
  <c r="F41" i="3"/>
  <c r="G41" i="3"/>
  <c r="B42" i="3"/>
  <c r="F42" i="3" s="1"/>
  <c r="C42" i="3"/>
  <c r="E42" i="3" s="1"/>
  <c r="D42" i="3" s="1"/>
  <c r="G42" i="3"/>
  <c r="B43" i="3"/>
  <c r="F43" i="3" s="1"/>
  <c r="C43" i="3"/>
  <c r="E43" i="3" s="1"/>
  <c r="D43" i="3" s="1"/>
  <c r="G43" i="3"/>
  <c r="B44" i="3"/>
  <c r="F44" i="3" s="1"/>
  <c r="C44" i="3"/>
  <c r="E44" i="3" s="1"/>
  <c r="D44" i="3" s="1"/>
  <c r="G44" i="3"/>
  <c r="B45" i="3"/>
  <c r="F45" i="3" s="1"/>
  <c r="C45" i="3"/>
  <c r="E45" i="3" s="1"/>
  <c r="D45" i="3" s="1"/>
  <c r="G45" i="3"/>
  <c r="B46" i="3"/>
  <c r="C46" i="3"/>
  <c r="E46" i="3" s="1"/>
  <c r="D46" i="3" s="1"/>
  <c r="F46" i="3"/>
  <c r="G46" i="3"/>
  <c r="B47" i="3"/>
  <c r="F47" i="3" s="1"/>
  <c r="C47" i="3"/>
  <c r="E47" i="3"/>
  <c r="D47" i="3" s="1"/>
  <c r="G47" i="3"/>
  <c r="B48" i="3"/>
  <c r="F48" i="3" s="1"/>
  <c r="C48" i="3"/>
  <c r="E48" i="3" s="1"/>
  <c r="D48" i="3" s="1"/>
  <c r="G48" i="3"/>
  <c r="B49" i="3"/>
  <c r="C49" i="3"/>
  <c r="E49" i="3" s="1"/>
  <c r="D49" i="3" s="1"/>
  <c r="F49" i="3"/>
  <c r="G49" i="3"/>
  <c r="B50" i="3"/>
  <c r="F50" i="3" s="1"/>
  <c r="C50" i="3"/>
  <c r="E50" i="3" s="1"/>
  <c r="D50" i="3" s="1"/>
  <c r="G50" i="3"/>
  <c r="B51" i="3"/>
  <c r="F51" i="3" s="1"/>
  <c r="C51" i="3"/>
  <c r="E51" i="3" s="1"/>
  <c r="D51" i="3" s="1"/>
  <c r="G51" i="3"/>
  <c r="B52" i="3"/>
  <c r="F52" i="3" s="1"/>
  <c r="C52" i="3"/>
  <c r="E52" i="3" s="1"/>
  <c r="D52" i="3" s="1"/>
  <c r="G52" i="3"/>
  <c r="B53" i="3"/>
  <c r="C53" i="3"/>
  <c r="E53" i="3" s="1"/>
  <c r="D53" i="3" s="1"/>
  <c r="F53" i="3"/>
  <c r="G53" i="3"/>
  <c r="B54" i="3"/>
  <c r="C54" i="3"/>
  <c r="E54" i="3" s="1"/>
  <c r="D54" i="3" s="1"/>
  <c r="F54" i="3"/>
  <c r="G54" i="3"/>
  <c r="B55" i="3"/>
  <c r="F55" i="3" s="1"/>
  <c r="C55" i="3"/>
  <c r="E55" i="3"/>
  <c r="D55" i="3" s="1"/>
  <c r="G55" i="3"/>
  <c r="B56" i="3"/>
  <c r="F56" i="3" s="1"/>
  <c r="C56" i="3"/>
  <c r="E56" i="3" s="1"/>
  <c r="D56" i="3" s="1"/>
  <c r="G56" i="3"/>
  <c r="B57" i="3"/>
  <c r="C57" i="3"/>
  <c r="E57" i="3" s="1"/>
  <c r="D57" i="3" s="1"/>
  <c r="F57" i="3"/>
  <c r="G57" i="3"/>
  <c r="B58" i="3"/>
  <c r="F58" i="3" s="1"/>
  <c r="C58" i="3"/>
  <c r="E58" i="3" s="1"/>
  <c r="D58" i="3" s="1"/>
  <c r="G58" i="3"/>
  <c r="B59" i="3"/>
  <c r="F59" i="3" s="1"/>
  <c r="C59" i="3"/>
  <c r="E59" i="3" s="1"/>
  <c r="D59" i="3" s="1"/>
  <c r="G59" i="3"/>
  <c r="B60" i="3"/>
  <c r="F60" i="3" s="1"/>
  <c r="C60" i="3"/>
  <c r="E60" i="3" s="1"/>
  <c r="D60" i="3" s="1"/>
  <c r="G60" i="3"/>
  <c r="B61" i="3"/>
  <c r="F61" i="3" s="1"/>
  <c r="C61" i="3"/>
  <c r="E61" i="3" s="1"/>
  <c r="D61" i="3" s="1"/>
  <c r="G61" i="3"/>
  <c r="B62" i="3"/>
  <c r="C62" i="3"/>
  <c r="E62" i="3" s="1"/>
  <c r="D62" i="3" s="1"/>
  <c r="F62" i="3"/>
  <c r="G62" i="3"/>
  <c r="B63" i="3"/>
  <c r="F63" i="3" s="1"/>
  <c r="C63" i="3"/>
  <c r="E63" i="3"/>
  <c r="D63" i="3" s="1"/>
  <c r="G63" i="3"/>
  <c r="B64" i="3"/>
  <c r="F64" i="3" s="1"/>
  <c r="C64" i="3"/>
  <c r="E64" i="3" s="1"/>
  <c r="D64" i="3" s="1"/>
  <c r="G64" i="3"/>
  <c r="B65" i="3"/>
  <c r="C65" i="3"/>
  <c r="E65" i="3" s="1"/>
  <c r="D65" i="3" s="1"/>
  <c r="F65" i="3"/>
  <c r="G65" i="3"/>
  <c r="B66" i="3"/>
  <c r="F66" i="3" s="1"/>
  <c r="C66" i="3"/>
  <c r="E66" i="3" s="1"/>
  <c r="D66" i="3" s="1"/>
  <c r="G66" i="3"/>
  <c r="B67" i="3"/>
  <c r="F67" i="3" s="1"/>
  <c r="C67" i="3"/>
  <c r="E67" i="3" s="1"/>
  <c r="D67" i="3" s="1"/>
  <c r="G67" i="3"/>
  <c r="B68" i="3"/>
  <c r="F68" i="3" s="1"/>
  <c r="C68" i="3"/>
  <c r="E68" i="3" s="1"/>
  <c r="D68" i="3" s="1"/>
  <c r="G68" i="3"/>
  <c r="B69" i="3"/>
  <c r="F69" i="3" s="1"/>
  <c r="C69" i="3"/>
  <c r="E69" i="3" s="1"/>
  <c r="D69" i="3" s="1"/>
  <c r="G69" i="3"/>
  <c r="B70" i="3"/>
  <c r="C70" i="3"/>
  <c r="E70" i="3" s="1"/>
  <c r="D70" i="3" s="1"/>
  <c r="F70" i="3"/>
  <c r="G70" i="3"/>
  <c r="B71" i="3"/>
  <c r="F71" i="3" s="1"/>
  <c r="C71" i="3"/>
  <c r="E71" i="3"/>
  <c r="D71" i="3" s="1"/>
  <c r="G71" i="3"/>
  <c r="B72" i="3"/>
  <c r="F72" i="3" s="1"/>
  <c r="C72" i="3"/>
  <c r="E72" i="3" s="1"/>
  <c r="D72" i="3" s="1"/>
  <c r="G72" i="3"/>
  <c r="B73" i="3"/>
  <c r="C73" i="3"/>
  <c r="E73" i="3" s="1"/>
  <c r="D73" i="3" s="1"/>
  <c r="F73" i="3"/>
  <c r="G73" i="3"/>
  <c r="B74" i="3"/>
  <c r="F74" i="3" s="1"/>
  <c r="C74" i="3"/>
  <c r="E74" i="3" s="1"/>
  <c r="D74" i="3" s="1"/>
  <c r="G74" i="3"/>
  <c r="B75" i="3"/>
  <c r="F75" i="3" s="1"/>
  <c r="C75" i="3"/>
  <c r="E75" i="3" s="1"/>
  <c r="D75" i="3" s="1"/>
  <c r="G75" i="3"/>
  <c r="B76" i="3"/>
  <c r="F76" i="3" s="1"/>
  <c r="C76" i="3"/>
  <c r="E76" i="3" s="1"/>
  <c r="D76" i="3" s="1"/>
  <c r="G76" i="3"/>
  <c r="B77" i="3"/>
  <c r="F77" i="3" s="1"/>
  <c r="C77" i="3"/>
  <c r="E77" i="3" s="1"/>
  <c r="D77" i="3" s="1"/>
  <c r="G77" i="3"/>
  <c r="B78" i="3"/>
  <c r="C78" i="3"/>
  <c r="E78" i="3" s="1"/>
  <c r="D78" i="3" s="1"/>
  <c r="F78" i="3"/>
  <c r="G78" i="3"/>
  <c r="B79" i="3"/>
  <c r="F79" i="3" s="1"/>
  <c r="C79" i="3"/>
  <c r="E79" i="3"/>
  <c r="D79" i="3" s="1"/>
  <c r="G79" i="3"/>
  <c r="B80" i="3"/>
  <c r="F80" i="3" s="1"/>
  <c r="C80" i="3"/>
  <c r="E80" i="3" s="1"/>
  <c r="D80" i="3" s="1"/>
  <c r="G80" i="3"/>
  <c r="B81" i="3"/>
  <c r="C81" i="3"/>
  <c r="E81" i="3" s="1"/>
  <c r="D81" i="3" s="1"/>
  <c r="F81" i="3"/>
  <c r="G81" i="3"/>
  <c r="B82" i="3"/>
  <c r="F82" i="3" s="1"/>
  <c r="C82" i="3"/>
  <c r="E82" i="3" s="1"/>
  <c r="D82" i="3" s="1"/>
  <c r="G82" i="3"/>
  <c r="B83" i="3"/>
  <c r="F83" i="3" s="1"/>
  <c r="C83" i="3"/>
  <c r="E83" i="3" s="1"/>
  <c r="D83" i="3" s="1"/>
  <c r="G83" i="3"/>
  <c r="B84" i="3"/>
  <c r="F84" i="3" s="1"/>
  <c r="C84" i="3"/>
  <c r="E84" i="3" s="1"/>
  <c r="D84" i="3" s="1"/>
  <c r="G84" i="3"/>
  <c r="B85" i="3"/>
  <c r="F85" i="3" s="1"/>
  <c r="C85" i="3"/>
  <c r="E85" i="3" s="1"/>
  <c r="D85" i="3" s="1"/>
  <c r="G85" i="3"/>
  <c r="B86" i="3"/>
  <c r="C86" i="3"/>
  <c r="E86" i="3" s="1"/>
  <c r="D86" i="3" s="1"/>
  <c r="F86" i="3"/>
  <c r="G86" i="3"/>
  <c r="B87" i="3"/>
  <c r="F87" i="3" s="1"/>
  <c r="C87" i="3"/>
  <c r="E87" i="3"/>
  <c r="D87" i="3" s="1"/>
  <c r="G87" i="3"/>
  <c r="B88" i="3"/>
  <c r="F88" i="3" s="1"/>
  <c r="C88" i="3"/>
  <c r="E88" i="3" s="1"/>
  <c r="D88" i="3" s="1"/>
  <c r="G88" i="3"/>
  <c r="B89" i="3"/>
  <c r="C89" i="3"/>
  <c r="E89" i="3" s="1"/>
  <c r="D89" i="3" s="1"/>
  <c r="F89" i="3"/>
  <c r="G89" i="3"/>
  <c r="B90" i="3"/>
  <c r="F90" i="3" s="1"/>
  <c r="C90" i="3"/>
  <c r="E90" i="3" s="1"/>
  <c r="D90" i="3" s="1"/>
  <c r="G90" i="3"/>
  <c r="B91" i="3"/>
  <c r="F91" i="3" s="1"/>
  <c r="C91" i="3"/>
  <c r="E91" i="3" s="1"/>
  <c r="D91" i="3" s="1"/>
  <c r="G91" i="3"/>
  <c r="B92" i="3"/>
  <c r="F92" i="3" s="1"/>
  <c r="C92" i="3"/>
  <c r="E92" i="3" s="1"/>
  <c r="D92" i="3" s="1"/>
  <c r="G92" i="3"/>
  <c r="B93" i="3"/>
  <c r="F93" i="3" s="1"/>
  <c r="C93" i="3"/>
  <c r="E93" i="3" s="1"/>
  <c r="D93" i="3" s="1"/>
  <c r="G93" i="3"/>
  <c r="B94" i="3"/>
  <c r="C94" i="3"/>
  <c r="E94" i="3" s="1"/>
  <c r="D94" i="3" s="1"/>
  <c r="F94" i="3"/>
  <c r="G94" i="3"/>
  <c r="B95" i="3"/>
  <c r="F95" i="3" s="1"/>
  <c r="C95" i="3"/>
  <c r="E95" i="3"/>
  <c r="D95" i="3" s="1"/>
  <c r="G95" i="3"/>
  <c r="B96" i="3"/>
  <c r="F96" i="3" s="1"/>
  <c r="C96" i="3"/>
  <c r="E96" i="3" s="1"/>
  <c r="D96" i="3" s="1"/>
  <c r="G96" i="3"/>
  <c r="B97" i="3"/>
  <c r="C97" i="3"/>
  <c r="E97" i="3" s="1"/>
  <c r="D97" i="3" s="1"/>
  <c r="F97" i="3"/>
  <c r="G97" i="3"/>
  <c r="B98" i="3"/>
  <c r="F98" i="3" s="1"/>
  <c r="C98" i="3"/>
  <c r="E98" i="3" s="1"/>
  <c r="D98" i="3" s="1"/>
  <c r="G98" i="3"/>
  <c r="B99" i="3"/>
  <c r="F99" i="3" s="1"/>
  <c r="C99" i="3"/>
  <c r="E99" i="3" s="1"/>
  <c r="D99" i="3" s="1"/>
  <c r="G99" i="3"/>
  <c r="B100" i="3"/>
  <c r="F100" i="3" s="1"/>
  <c r="C100" i="3"/>
  <c r="E100" i="3" s="1"/>
  <c r="D100" i="3" s="1"/>
  <c r="G100" i="3"/>
  <c r="B101" i="3"/>
  <c r="F101" i="3" s="1"/>
  <c r="C101" i="3"/>
  <c r="E101" i="3" s="1"/>
  <c r="D101" i="3" s="1"/>
  <c r="G101" i="3"/>
  <c r="B102" i="3"/>
  <c r="C102" i="3"/>
  <c r="E102" i="3" s="1"/>
  <c r="D102" i="3" s="1"/>
  <c r="F102" i="3"/>
  <c r="G102" i="3"/>
  <c r="B103" i="3"/>
  <c r="F103" i="3" s="1"/>
  <c r="C103" i="3"/>
  <c r="E103" i="3"/>
  <c r="D103" i="3" s="1"/>
  <c r="G103" i="3"/>
  <c r="B104" i="3"/>
  <c r="F104" i="3" s="1"/>
  <c r="C104" i="3"/>
  <c r="E104" i="3" s="1"/>
  <c r="D104" i="3" s="1"/>
  <c r="G104" i="3"/>
  <c r="B105" i="3"/>
  <c r="C105" i="3"/>
  <c r="E105" i="3" s="1"/>
  <c r="D105" i="3" s="1"/>
  <c r="F105" i="3"/>
  <c r="G105" i="3"/>
  <c r="B106" i="3"/>
  <c r="F106" i="3" s="1"/>
  <c r="C106" i="3"/>
  <c r="E106" i="3" s="1"/>
  <c r="D106" i="3" s="1"/>
  <c r="G106" i="3"/>
  <c r="B107" i="3"/>
  <c r="F107" i="3" s="1"/>
  <c r="C107" i="3"/>
  <c r="E107" i="3" s="1"/>
  <c r="D107" i="3" s="1"/>
  <c r="G107" i="3"/>
  <c r="B108" i="3"/>
  <c r="F108" i="3" s="1"/>
  <c r="C108" i="3"/>
  <c r="E108" i="3" s="1"/>
  <c r="D108" i="3" s="1"/>
  <c r="G108" i="3"/>
  <c r="B109" i="3"/>
  <c r="F109" i="3" s="1"/>
  <c r="C109" i="3"/>
  <c r="E109" i="3" s="1"/>
  <c r="D109" i="3" s="1"/>
  <c r="G109" i="3"/>
  <c r="B110" i="3"/>
  <c r="C110" i="3"/>
  <c r="E110" i="3" s="1"/>
  <c r="D110" i="3" s="1"/>
  <c r="F110" i="3"/>
  <c r="G110" i="3"/>
  <c r="B111" i="3"/>
  <c r="F111" i="3" s="1"/>
  <c r="C111" i="3"/>
  <c r="E111" i="3"/>
  <c r="D111" i="3" s="1"/>
  <c r="G111" i="3"/>
  <c r="B112" i="3"/>
  <c r="F112" i="3" s="1"/>
  <c r="C112" i="3"/>
  <c r="E112" i="3" s="1"/>
  <c r="D112" i="3" s="1"/>
  <c r="G112" i="3"/>
  <c r="B113" i="3"/>
  <c r="C113" i="3"/>
  <c r="E113" i="3" s="1"/>
  <c r="D113" i="3" s="1"/>
  <c r="F113" i="3"/>
  <c r="G113" i="3"/>
  <c r="B114" i="3"/>
  <c r="F114" i="3" s="1"/>
  <c r="C114" i="3"/>
  <c r="E114" i="3" s="1"/>
  <c r="D114" i="3" s="1"/>
  <c r="G114" i="3"/>
  <c r="B115" i="3"/>
  <c r="F115" i="3" s="1"/>
  <c r="C115" i="3"/>
  <c r="E115" i="3" s="1"/>
  <c r="D115" i="3" s="1"/>
  <c r="G115" i="3"/>
  <c r="B116" i="3"/>
  <c r="F116" i="3" s="1"/>
  <c r="C116" i="3"/>
  <c r="E116" i="3" s="1"/>
  <c r="D116" i="3" s="1"/>
  <c r="G116" i="3"/>
  <c r="B117" i="3"/>
  <c r="F117" i="3" s="1"/>
  <c r="C117" i="3"/>
  <c r="E117" i="3" s="1"/>
  <c r="D117" i="3" s="1"/>
  <c r="G117" i="3"/>
  <c r="B118" i="3"/>
  <c r="C118" i="3"/>
  <c r="E118" i="3" s="1"/>
  <c r="D118" i="3" s="1"/>
  <c r="F118" i="3"/>
  <c r="G118" i="3"/>
  <c r="B119" i="3"/>
  <c r="F119" i="3" s="1"/>
  <c r="C119" i="3"/>
  <c r="E119" i="3"/>
  <c r="D119" i="3" s="1"/>
  <c r="G119" i="3"/>
  <c r="B120" i="3"/>
  <c r="F120" i="3" s="1"/>
  <c r="C120" i="3"/>
  <c r="E120" i="3" s="1"/>
  <c r="D120" i="3" s="1"/>
  <c r="G120" i="3"/>
  <c r="B121" i="3"/>
  <c r="C121" i="3"/>
  <c r="E121" i="3" s="1"/>
  <c r="D121" i="3" s="1"/>
  <c r="F121" i="3"/>
  <c r="G121" i="3"/>
  <c r="B122" i="3"/>
  <c r="F122" i="3" s="1"/>
  <c r="C122" i="3"/>
  <c r="E122" i="3" s="1"/>
  <c r="D122" i="3" s="1"/>
  <c r="G122" i="3"/>
  <c r="B123" i="3"/>
  <c r="F123" i="3" s="1"/>
  <c r="C123" i="3"/>
  <c r="E123" i="3" s="1"/>
  <c r="D123" i="3" s="1"/>
  <c r="G123" i="3"/>
  <c r="B124" i="3"/>
  <c r="F124" i="3" s="1"/>
  <c r="C124" i="3"/>
  <c r="E124" i="3" s="1"/>
  <c r="D124" i="3" s="1"/>
  <c r="G124" i="3"/>
  <c r="B125" i="3"/>
  <c r="F125" i="3" s="1"/>
  <c r="C125" i="3"/>
  <c r="E125" i="3" s="1"/>
  <c r="D125" i="3" s="1"/>
  <c r="G125" i="3"/>
  <c r="B126" i="3"/>
  <c r="C126" i="3"/>
  <c r="E126" i="3" s="1"/>
  <c r="D126" i="3" s="1"/>
  <c r="F126" i="3"/>
  <c r="G126" i="3"/>
  <c r="B127" i="3"/>
  <c r="F127" i="3" s="1"/>
  <c r="C127" i="3"/>
  <c r="E127" i="3"/>
  <c r="D127" i="3" s="1"/>
  <c r="G127" i="3"/>
  <c r="B128" i="3"/>
  <c r="F128" i="3" s="1"/>
  <c r="C128" i="3"/>
  <c r="E128" i="3" s="1"/>
  <c r="D128" i="3" s="1"/>
  <c r="G128" i="3"/>
  <c r="B129" i="3"/>
  <c r="C129" i="3"/>
  <c r="E129" i="3" s="1"/>
  <c r="D129" i="3" s="1"/>
  <c r="F129" i="3"/>
  <c r="G129" i="3"/>
  <c r="B130" i="3"/>
  <c r="F130" i="3" s="1"/>
  <c r="C130" i="3"/>
  <c r="E130" i="3" s="1"/>
  <c r="D130" i="3" s="1"/>
  <c r="G130" i="3"/>
  <c r="B131" i="3"/>
  <c r="F131" i="3" s="1"/>
  <c r="C131" i="3"/>
  <c r="E131" i="3" s="1"/>
  <c r="D131" i="3" s="1"/>
  <c r="G131" i="3"/>
  <c r="B132" i="3"/>
  <c r="F132" i="3" s="1"/>
  <c r="C132" i="3"/>
  <c r="E132" i="3" s="1"/>
  <c r="D132" i="3" s="1"/>
  <c r="G132" i="3"/>
  <c r="B133" i="3"/>
  <c r="F133" i="3" s="1"/>
  <c r="C133" i="3"/>
  <c r="E133" i="3" s="1"/>
  <c r="D133" i="3" s="1"/>
  <c r="G133" i="3"/>
  <c r="B134" i="3"/>
  <c r="C134" i="3"/>
  <c r="E134" i="3" s="1"/>
  <c r="D134" i="3" s="1"/>
  <c r="F134" i="3"/>
  <c r="G134" i="3"/>
  <c r="B135" i="3"/>
  <c r="F135" i="3" s="1"/>
  <c r="C135" i="3"/>
  <c r="E135" i="3"/>
  <c r="D135" i="3" s="1"/>
  <c r="G135" i="3"/>
  <c r="B136" i="3"/>
  <c r="F136" i="3" s="1"/>
  <c r="C136" i="3"/>
  <c r="E136" i="3" s="1"/>
  <c r="D136" i="3" s="1"/>
  <c r="G136" i="3"/>
  <c r="B137" i="3"/>
  <c r="C137" i="3"/>
  <c r="E137" i="3" s="1"/>
  <c r="D137" i="3" s="1"/>
  <c r="F137" i="3"/>
  <c r="G137" i="3"/>
  <c r="B138" i="3"/>
  <c r="F138" i="3" s="1"/>
  <c r="C138" i="3"/>
  <c r="E138" i="3" s="1"/>
  <c r="D138" i="3" s="1"/>
  <c r="G138" i="3"/>
  <c r="B139" i="3"/>
  <c r="F139" i="3" s="1"/>
  <c r="C139" i="3"/>
  <c r="E139" i="3" s="1"/>
  <c r="D139" i="3" s="1"/>
  <c r="G139" i="3"/>
  <c r="B140" i="3"/>
  <c r="F140" i="3" s="1"/>
  <c r="C140" i="3"/>
  <c r="E140" i="3" s="1"/>
  <c r="D140" i="3" s="1"/>
  <c r="G140" i="3"/>
  <c r="B141" i="3"/>
  <c r="C141" i="3"/>
  <c r="E141" i="3" s="1"/>
  <c r="D141" i="3" s="1"/>
  <c r="F141" i="3"/>
  <c r="G141" i="3"/>
  <c r="B142" i="3"/>
  <c r="C142" i="3"/>
  <c r="E142" i="3" s="1"/>
  <c r="D142" i="3" s="1"/>
  <c r="F142" i="3"/>
  <c r="G142" i="3"/>
  <c r="B143" i="3"/>
  <c r="F143" i="3" s="1"/>
  <c r="C143" i="3"/>
  <c r="E143" i="3"/>
  <c r="D143" i="3" s="1"/>
  <c r="G143" i="3"/>
  <c r="B144" i="3"/>
  <c r="F144" i="3" s="1"/>
  <c r="C144" i="3"/>
  <c r="E144" i="3" s="1"/>
  <c r="D144" i="3" s="1"/>
  <c r="G144" i="3"/>
  <c r="B145" i="3"/>
  <c r="C145" i="3"/>
  <c r="E145" i="3" s="1"/>
  <c r="D145" i="3" s="1"/>
  <c r="F145" i="3"/>
  <c r="G145" i="3"/>
  <c r="B146" i="3"/>
  <c r="F146" i="3" s="1"/>
  <c r="C146" i="3"/>
  <c r="E146" i="3" s="1"/>
  <c r="D146" i="3" s="1"/>
  <c r="G146" i="3"/>
  <c r="B147" i="3"/>
  <c r="F147" i="3" s="1"/>
  <c r="C147" i="3"/>
  <c r="E147" i="3" s="1"/>
  <c r="D147" i="3" s="1"/>
  <c r="G147" i="3"/>
  <c r="B148" i="3"/>
  <c r="F148" i="3" s="1"/>
  <c r="C148" i="3"/>
  <c r="E148" i="3" s="1"/>
  <c r="D148" i="3" s="1"/>
  <c r="G148" i="3"/>
  <c r="B149" i="3"/>
  <c r="F149" i="3" s="1"/>
  <c r="C149" i="3"/>
  <c r="E149" i="3" s="1"/>
  <c r="D149" i="3" s="1"/>
  <c r="G149" i="3"/>
  <c r="B150" i="3"/>
  <c r="C150" i="3"/>
  <c r="E150" i="3"/>
  <c r="D150" i="3" s="1"/>
  <c r="F150" i="3"/>
  <c r="G150" i="3"/>
  <c r="B151" i="3"/>
  <c r="C151" i="3"/>
  <c r="E151" i="3" s="1"/>
  <c r="D151" i="3" s="1"/>
  <c r="F151" i="3"/>
  <c r="G151" i="3"/>
  <c r="B152" i="3"/>
  <c r="F152" i="3" s="1"/>
  <c r="C152" i="3"/>
  <c r="E152" i="3" s="1"/>
  <c r="D152" i="3" s="1"/>
  <c r="G152" i="3"/>
  <c r="B153" i="3"/>
  <c r="F153" i="3" s="1"/>
  <c r="C153" i="3"/>
  <c r="E153" i="3" s="1"/>
  <c r="D153" i="3" s="1"/>
  <c r="G153" i="3"/>
  <c r="B154" i="3"/>
  <c r="F154" i="3" s="1"/>
  <c r="C154" i="3"/>
  <c r="E154" i="3" s="1"/>
  <c r="D154" i="3" s="1"/>
  <c r="G154" i="3"/>
  <c r="B155" i="3"/>
  <c r="F155" i="3" s="1"/>
  <c r="C155" i="3"/>
  <c r="E155" i="3" s="1"/>
  <c r="D155" i="3" s="1"/>
  <c r="G155" i="3"/>
  <c r="B156" i="3"/>
  <c r="F156" i="3" s="1"/>
  <c r="C156" i="3"/>
  <c r="E156" i="3" s="1"/>
  <c r="D156" i="3" s="1"/>
  <c r="G156" i="3"/>
  <c r="B157" i="3"/>
  <c r="C157" i="3"/>
  <c r="E157" i="3" s="1"/>
  <c r="D157" i="3" s="1"/>
  <c r="F157" i="3"/>
  <c r="G157" i="3"/>
  <c r="B158" i="3"/>
  <c r="C158" i="3"/>
  <c r="E158" i="3"/>
  <c r="D158" i="3" s="1"/>
  <c r="F158" i="3"/>
  <c r="G158" i="3"/>
  <c r="B159" i="3"/>
  <c r="C159" i="3"/>
  <c r="E159" i="3" s="1"/>
  <c r="D159" i="3" s="1"/>
  <c r="F159" i="3"/>
  <c r="G159" i="3"/>
  <c r="B160" i="3"/>
  <c r="F160" i="3" s="1"/>
  <c r="C160" i="3"/>
  <c r="E160" i="3" s="1"/>
  <c r="D160" i="3" s="1"/>
  <c r="G160" i="3"/>
  <c r="B161" i="3"/>
  <c r="F161" i="3" s="1"/>
  <c r="C161" i="3"/>
  <c r="E161" i="3" s="1"/>
  <c r="D161" i="3" s="1"/>
  <c r="G161" i="3"/>
  <c r="B162" i="3"/>
  <c r="F162" i="3" s="1"/>
  <c r="C162" i="3"/>
  <c r="E162" i="3" s="1"/>
  <c r="D162" i="3" s="1"/>
  <c r="G162" i="3"/>
  <c r="B163" i="3"/>
  <c r="F163" i="3" s="1"/>
  <c r="C163" i="3"/>
  <c r="E163" i="3" s="1"/>
  <c r="D163" i="3" s="1"/>
  <c r="G163" i="3"/>
  <c r="B164" i="3"/>
  <c r="F164" i="3" s="1"/>
  <c r="C164" i="3"/>
  <c r="E164" i="3" s="1"/>
  <c r="D164" i="3" s="1"/>
  <c r="G164" i="3"/>
  <c r="B165" i="3"/>
  <c r="F165" i="3" s="1"/>
  <c r="C165" i="3"/>
  <c r="E165" i="3" s="1"/>
  <c r="D165" i="3" s="1"/>
  <c r="G165" i="3"/>
  <c r="B166" i="3"/>
  <c r="C166" i="3"/>
  <c r="E166" i="3"/>
  <c r="D166" i="3" s="1"/>
  <c r="F166" i="3"/>
  <c r="G166" i="3"/>
  <c r="B167" i="3"/>
  <c r="C167" i="3"/>
  <c r="E167" i="3" s="1"/>
  <c r="D167" i="3" s="1"/>
  <c r="F167" i="3"/>
  <c r="G167" i="3"/>
  <c r="B168" i="3"/>
  <c r="F168" i="3" s="1"/>
  <c r="C168" i="3"/>
  <c r="E168" i="3" s="1"/>
  <c r="D168" i="3" s="1"/>
  <c r="G168" i="3"/>
  <c r="B169" i="3"/>
  <c r="F169" i="3" s="1"/>
  <c r="C169" i="3"/>
  <c r="E169" i="3" s="1"/>
  <c r="D169" i="3" s="1"/>
  <c r="G169" i="3"/>
  <c r="B170" i="3"/>
  <c r="F170" i="3" s="1"/>
  <c r="C170" i="3"/>
  <c r="E170" i="3" s="1"/>
  <c r="D170" i="3" s="1"/>
  <c r="G170" i="3"/>
  <c r="B171" i="3"/>
  <c r="F171" i="3" s="1"/>
  <c r="C171" i="3"/>
  <c r="E171" i="3" s="1"/>
  <c r="D171" i="3" s="1"/>
  <c r="G171" i="3"/>
  <c r="B172" i="3"/>
  <c r="F172" i="3" s="1"/>
  <c r="C172" i="3"/>
  <c r="E172" i="3"/>
  <c r="D172" i="3" s="1"/>
  <c r="G172" i="3"/>
  <c r="B173" i="3"/>
  <c r="F173" i="3" s="1"/>
  <c r="C173" i="3"/>
  <c r="E173" i="3" s="1"/>
  <c r="D173" i="3" s="1"/>
  <c r="G173" i="3"/>
  <c r="B174" i="3"/>
  <c r="C174" i="3"/>
  <c r="E174" i="3" s="1"/>
  <c r="D174" i="3" s="1"/>
  <c r="F174" i="3"/>
  <c r="G174" i="3"/>
  <c r="B175" i="3"/>
  <c r="F175" i="3" s="1"/>
  <c r="C175" i="3"/>
  <c r="E175" i="3" s="1"/>
  <c r="D175" i="3" s="1"/>
  <c r="G175" i="3"/>
  <c r="B176" i="3"/>
  <c r="F176" i="3" s="1"/>
  <c r="C176" i="3"/>
  <c r="E176" i="3"/>
  <c r="D176" i="3" s="1"/>
  <c r="G176" i="3"/>
  <c r="B177" i="3"/>
  <c r="C177" i="3"/>
  <c r="E177" i="3" s="1"/>
  <c r="D177" i="3" s="1"/>
  <c r="F177" i="3"/>
  <c r="G177" i="3"/>
  <c r="B178" i="3"/>
  <c r="C178" i="3"/>
  <c r="E178" i="3"/>
  <c r="D178" i="3" s="1"/>
  <c r="F178" i="3"/>
  <c r="G178" i="3"/>
  <c r="B179" i="3"/>
  <c r="F179" i="3" s="1"/>
  <c r="C179" i="3"/>
  <c r="E179" i="3" s="1"/>
  <c r="D179" i="3" s="1"/>
  <c r="G179" i="3"/>
  <c r="B180" i="3"/>
  <c r="F180" i="3" s="1"/>
  <c r="C180" i="3"/>
  <c r="E180" i="3"/>
  <c r="D180" i="3" s="1"/>
  <c r="G180" i="3"/>
  <c r="B181" i="3"/>
  <c r="C181" i="3"/>
  <c r="E181" i="3" s="1"/>
  <c r="D181" i="3" s="1"/>
  <c r="F181" i="3"/>
  <c r="G181" i="3"/>
  <c r="B182" i="3"/>
  <c r="C182" i="3"/>
  <c r="E182" i="3"/>
  <c r="D182" i="3" s="1"/>
  <c r="F182" i="3"/>
  <c r="G182" i="3"/>
  <c r="B183" i="3"/>
  <c r="F183" i="3" s="1"/>
  <c r="C183" i="3"/>
  <c r="E183" i="3" s="1"/>
  <c r="D183" i="3" s="1"/>
  <c r="G183" i="3"/>
  <c r="B184" i="3"/>
  <c r="F184" i="3" s="1"/>
  <c r="C184" i="3"/>
  <c r="E184" i="3"/>
  <c r="D184" i="3" s="1"/>
  <c r="G184" i="3"/>
  <c r="B185" i="3"/>
  <c r="C185" i="3"/>
  <c r="E185" i="3" s="1"/>
  <c r="D185" i="3" s="1"/>
  <c r="F185" i="3"/>
  <c r="G185" i="3"/>
  <c r="B186" i="3"/>
  <c r="C186" i="3"/>
  <c r="E186" i="3" s="1"/>
  <c r="D186" i="3" s="1"/>
  <c r="F186" i="3"/>
  <c r="G186" i="3"/>
  <c r="B187" i="3"/>
  <c r="F187" i="3" s="1"/>
  <c r="C187" i="3"/>
  <c r="E187" i="3" s="1"/>
  <c r="D187" i="3" s="1"/>
  <c r="G187" i="3"/>
  <c r="B188" i="3"/>
  <c r="C188" i="3"/>
  <c r="E188" i="3"/>
  <c r="D188" i="3" s="1"/>
  <c r="F188" i="3"/>
  <c r="G188" i="3"/>
  <c r="B189" i="3"/>
  <c r="C189" i="3"/>
  <c r="E189" i="3" s="1"/>
  <c r="D189" i="3" s="1"/>
  <c r="F189" i="3"/>
  <c r="G189" i="3"/>
  <c r="B190" i="3"/>
  <c r="F190" i="3" s="1"/>
  <c r="C190" i="3"/>
  <c r="E190" i="3" s="1"/>
  <c r="D190" i="3" s="1"/>
  <c r="G190" i="3"/>
  <c r="B191" i="3"/>
  <c r="F191" i="3" s="1"/>
  <c r="C191" i="3"/>
  <c r="E191" i="3" s="1"/>
  <c r="D191" i="3" s="1"/>
  <c r="G191" i="3"/>
  <c r="B192" i="3"/>
  <c r="F192" i="3" s="1"/>
  <c r="C192" i="3"/>
  <c r="E192" i="3"/>
  <c r="D192" i="3" s="1"/>
  <c r="G192" i="3"/>
  <c r="B193" i="3"/>
  <c r="F193" i="3" s="1"/>
  <c r="C193" i="3"/>
  <c r="E193" i="3" s="1"/>
  <c r="D193" i="3" s="1"/>
  <c r="G193" i="3"/>
  <c r="B194" i="3"/>
  <c r="C194" i="3"/>
  <c r="E194" i="3" s="1"/>
  <c r="D194" i="3" s="1"/>
  <c r="F194" i="3"/>
  <c r="G194" i="3"/>
  <c r="B195" i="3"/>
  <c r="F195" i="3" s="1"/>
  <c r="C195" i="3"/>
  <c r="E195" i="3" s="1"/>
  <c r="D195" i="3" s="1"/>
  <c r="G195" i="3"/>
  <c r="B196" i="3"/>
  <c r="F196" i="3" s="1"/>
  <c r="C196" i="3"/>
  <c r="E196" i="3"/>
  <c r="D196" i="3" s="1"/>
  <c r="G196" i="3"/>
  <c r="B197" i="3"/>
  <c r="C197" i="3"/>
  <c r="E197" i="3" s="1"/>
  <c r="D197" i="3" s="1"/>
  <c r="F197" i="3"/>
  <c r="G197" i="3"/>
  <c r="B198" i="3"/>
  <c r="C198" i="3"/>
  <c r="E198" i="3" s="1"/>
  <c r="D198" i="3" s="1"/>
  <c r="F198" i="3"/>
  <c r="G198" i="3"/>
  <c r="B199" i="3"/>
  <c r="F199" i="3" s="1"/>
  <c r="C199" i="3"/>
  <c r="E199" i="3" s="1"/>
  <c r="D199" i="3" s="1"/>
  <c r="G199" i="3"/>
  <c r="B200" i="3"/>
  <c r="C200" i="3"/>
  <c r="E200" i="3"/>
  <c r="D200" i="3" s="1"/>
  <c r="F200" i="3"/>
  <c r="G200" i="3"/>
  <c r="B201" i="3"/>
  <c r="C201" i="3"/>
  <c r="E201" i="3" s="1"/>
  <c r="D201" i="3" s="1"/>
  <c r="F201" i="3"/>
  <c r="G201" i="3"/>
  <c r="B202" i="3"/>
  <c r="F202" i="3" s="1"/>
  <c r="C202" i="3"/>
  <c r="E202" i="3" s="1"/>
  <c r="D202" i="3" s="1"/>
  <c r="G202" i="3"/>
  <c r="B203" i="3"/>
  <c r="F203" i="3" s="1"/>
  <c r="C203" i="3"/>
  <c r="E203" i="3" s="1"/>
  <c r="D203" i="3" s="1"/>
  <c r="G203" i="3"/>
  <c r="B204" i="3"/>
  <c r="F204" i="3" s="1"/>
  <c r="C204" i="3"/>
  <c r="E204" i="3"/>
  <c r="D204" i="3" s="1"/>
  <c r="G204" i="3"/>
  <c r="G2" i="3"/>
  <c r="C2" i="3"/>
  <c r="E2" i="3" s="1"/>
  <c r="D2" i="3" s="1"/>
  <c r="B2" i="3"/>
  <c r="F2" i="3" s="1"/>
  <c r="B3" i="2"/>
  <c r="F3" i="2" s="1"/>
  <c r="C3" i="2"/>
  <c r="E3" i="2" s="1"/>
  <c r="D3" i="2" s="1"/>
  <c r="G3" i="2"/>
  <c r="B4" i="2"/>
  <c r="F4" i="2" s="1"/>
  <c r="C4" i="2"/>
  <c r="E4" i="2" s="1"/>
  <c r="D4" i="2" s="1"/>
  <c r="G4" i="2"/>
  <c r="B5" i="2"/>
  <c r="F5" i="2" s="1"/>
  <c r="C5" i="2"/>
  <c r="E5" i="2" s="1"/>
  <c r="D5" i="2" s="1"/>
  <c r="G5" i="2"/>
  <c r="B6" i="2"/>
  <c r="F6" i="2" s="1"/>
  <c r="C6" i="2"/>
  <c r="E6" i="2" s="1"/>
  <c r="D6" i="2" s="1"/>
  <c r="G6" i="2"/>
  <c r="B7" i="2"/>
  <c r="F7" i="2" s="1"/>
  <c r="C7" i="2"/>
  <c r="E7" i="2" s="1"/>
  <c r="D7" i="2" s="1"/>
  <c r="G7" i="2"/>
  <c r="B8" i="2"/>
  <c r="F8" i="2" s="1"/>
  <c r="C8" i="2"/>
  <c r="E8" i="2" s="1"/>
  <c r="D8" i="2" s="1"/>
  <c r="G8" i="2"/>
  <c r="B9" i="2"/>
  <c r="F9" i="2" s="1"/>
  <c r="C9" i="2"/>
  <c r="E9" i="2" s="1"/>
  <c r="D9" i="2" s="1"/>
  <c r="G9" i="2"/>
  <c r="B10" i="2"/>
  <c r="F10" i="2" s="1"/>
  <c r="C10" i="2"/>
  <c r="E10" i="2" s="1"/>
  <c r="D10" i="2" s="1"/>
  <c r="G10" i="2"/>
  <c r="B11" i="2"/>
  <c r="F11" i="2" s="1"/>
  <c r="C11" i="2"/>
  <c r="E11" i="2" s="1"/>
  <c r="D11" i="2" s="1"/>
  <c r="G11" i="2"/>
  <c r="B12" i="2"/>
  <c r="F12" i="2" s="1"/>
  <c r="C12" i="2"/>
  <c r="E12" i="2" s="1"/>
  <c r="D12" i="2" s="1"/>
  <c r="G12" i="2"/>
  <c r="B13" i="2"/>
  <c r="F13" i="2" s="1"/>
  <c r="C13" i="2"/>
  <c r="E13" i="2" s="1"/>
  <c r="D13" i="2" s="1"/>
  <c r="G13" i="2"/>
  <c r="B14" i="2"/>
  <c r="F14" i="2" s="1"/>
  <c r="C14" i="2"/>
  <c r="E14" i="2" s="1"/>
  <c r="D14" i="2" s="1"/>
  <c r="G14" i="2"/>
  <c r="B15" i="2"/>
  <c r="F15" i="2" s="1"/>
  <c r="C15" i="2"/>
  <c r="E15" i="2" s="1"/>
  <c r="D15" i="2" s="1"/>
  <c r="G15" i="2"/>
  <c r="B16" i="2"/>
  <c r="F16" i="2" s="1"/>
  <c r="C16" i="2"/>
  <c r="E16" i="2" s="1"/>
  <c r="D16" i="2" s="1"/>
  <c r="G16" i="2"/>
  <c r="B17" i="2"/>
  <c r="F17" i="2" s="1"/>
  <c r="C17" i="2"/>
  <c r="E17" i="2" s="1"/>
  <c r="D17" i="2" s="1"/>
  <c r="G17" i="2"/>
  <c r="B18" i="2"/>
  <c r="F18" i="2" s="1"/>
  <c r="C18" i="2"/>
  <c r="E18" i="2" s="1"/>
  <c r="D18" i="2" s="1"/>
  <c r="G18" i="2"/>
  <c r="B19" i="2"/>
  <c r="F19" i="2" s="1"/>
  <c r="C19" i="2"/>
  <c r="E19" i="2" s="1"/>
  <c r="D19" i="2" s="1"/>
  <c r="G19" i="2"/>
  <c r="B20" i="2"/>
  <c r="F20" i="2" s="1"/>
  <c r="C20" i="2"/>
  <c r="E20" i="2" s="1"/>
  <c r="D20" i="2" s="1"/>
  <c r="G20" i="2"/>
  <c r="B21" i="2"/>
  <c r="F21" i="2" s="1"/>
  <c r="C21" i="2"/>
  <c r="E21" i="2" s="1"/>
  <c r="D21" i="2" s="1"/>
  <c r="G21" i="2"/>
  <c r="B22" i="2"/>
  <c r="F22" i="2" s="1"/>
  <c r="C22" i="2"/>
  <c r="E22" i="2" s="1"/>
  <c r="D22" i="2" s="1"/>
  <c r="G22" i="2"/>
  <c r="B23" i="2"/>
  <c r="F23" i="2" s="1"/>
  <c r="C23" i="2"/>
  <c r="E23" i="2" s="1"/>
  <c r="D23" i="2" s="1"/>
  <c r="G23" i="2"/>
  <c r="B24" i="2"/>
  <c r="F24" i="2" s="1"/>
  <c r="C24" i="2"/>
  <c r="E24" i="2" s="1"/>
  <c r="D24" i="2" s="1"/>
  <c r="G24" i="2"/>
  <c r="B25" i="2"/>
  <c r="F25" i="2" s="1"/>
  <c r="C25" i="2"/>
  <c r="E25" i="2" s="1"/>
  <c r="D25" i="2" s="1"/>
  <c r="G25" i="2"/>
  <c r="B26" i="2"/>
  <c r="F26" i="2" s="1"/>
  <c r="C26" i="2"/>
  <c r="E26" i="2" s="1"/>
  <c r="D26" i="2" s="1"/>
  <c r="G26" i="2"/>
  <c r="B27" i="2"/>
  <c r="F27" i="2" s="1"/>
  <c r="C27" i="2"/>
  <c r="E27" i="2" s="1"/>
  <c r="D27" i="2" s="1"/>
  <c r="G27" i="2"/>
  <c r="B28" i="2"/>
  <c r="F28" i="2" s="1"/>
  <c r="C28" i="2"/>
  <c r="E28" i="2" s="1"/>
  <c r="D28" i="2" s="1"/>
  <c r="G28" i="2"/>
  <c r="B29" i="2"/>
  <c r="F29" i="2" s="1"/>
  <c r="C29" i="2"/>
  <c r="E29" i="2" s="1"/>
  <c r="D29" i="2" s="1"/>
  <c r="G29" i="2"/>
  <c r="B30" i="2"/>
  <c r="F30" i="2" s="1"/>
  <c r="C30" i="2"/>
  <c r="E30" i="2" s="1"/>
  <c r="D30" i="2" s="1"/>
  <c r="G30" i="2"/>
  <c r="B31" i="2"/>
  <c r="F31" i="2" s="1"/>
  <c r="C31" i="2"/>
  <c r="E31" i="2" s="1"/>
  <c r="D31" i="2" s="1"/>
  <c r="G31" i="2"/>
  <c r="B32" i="2"/>
  <c r="F32" i="2" s="1"/>
  <c r="C32" i="2"/>
  <c r="E32" i="2" s="1"/>
  <c r="D32" i="2" s="1"/>
  <c r="G32" i="2"/>
  <c r="B33" i="2"/>
  <c r="F33" i="2" s="1"/>
  <c r="C33" i="2"/>
  <c r="E33" i="2" s="1"/>
  <c r="D33" i="2" s="1"/>
  <c r="G33" i="2"/>
  <c r="B34" i="2"/>
  <c r="F34" i="2" s="1"/>
  <c r="C34" i="2"/>
  <c r="E34" i="2" s="1"/>
  <c r="D34" i="2" s="1"/>
  <c r="G34" i="2"/>
  <c r="B35" i="2"/>
  <c r="F35" i="2" s="1"/>
  <c r="C35" i="2"/>
  <c r="E35" i="2" s="1"/>
  <c r="D35" i="2" s="1"/>
  <c r="G35" i="2"/>
  <c r="B36" i="2"/>
  <c r="F36" i="2" s="1"/>
  <c r="C36" i="2"/>
  <c r="E36" i="2" s="1"/>
  <c r="D36" i="2" s="1"/>
  <c r="G36" i="2"/>
  <c r="B37" i="2"/>
  <c r="F37" i="2" s="1"/>
  <c r="C37" i="2"/>
  <c r="E37" i="2" s="1"/>
  <c r="D37" i="2" s="1"/>
  <c r="G37" i="2"/>
  <c r="B38" i="2"/>
  <c r="F38" i="2" s="1"/>
  <c r="C38" i="2"/>
  <c r="E38" i="2" s="1"/>
  <c r="D38" i="2" s="1"/>
  <c r="G38" i="2"/>
  <c r="B39" i="2"/>
  <c r="F39" i="2" s="1"/>
  <c r="C39" i="2"/>
  <c r="E39" i="2" s="1"/>
  <c r="D39" i="2" s="1"/>
  <c r="G39" i="2"/>
  <c r="B40" i="2"/>
  <c r="F40" i="2" s="1"/>
  <c r="C40" i="2"/>
  <c r="E40" i="2" s="1"/>
  <c r="D40" i="2" s="1"/>
  <c r="G40" i="2"/>
  <c r="B41" i="2"/>
  <c r="F41" i="2" s="1"/>
  <c r="C41" i="2"/>
  <c r="E41" i="2" s="1"/>
  <c r="D41" i="2" s="1"/>
  <c r="G41" i="2"/>
  <c r="B42" i="2"/>
  <c r="F42" i="2" s="1"/>
  <c r="C42" i="2"/>
  <c r="E42" i="2" s="1"/>
  <c r="D42" i="2" s="1"/>
  <c r="G42" i="2"/>
  <c r="B43" i="2"/>
  <c r="F43" i="2" s="1"/>
  <c r="C43" i="2"/>
  <c r="E43" i="2" s="1"/>
  <c r="D43" i="2" s="1"/>
  <c r="G43" i="2"/>
  <c r="B44" i="2"/>
  <c r="F44" i="2" s="1"/>
  <c r="C44" i="2"/>
  <c r="E44" i="2" s="1"/>
  <c r="D44" i="2" s="1"/>
  <c r="G44" i="2"/>
  <c r="B45" i="2"/>
  <c r="F45" i="2" s="1"/>
  <c r="C45" i="2"/>
  <c r="E45" i="2" s="1"/>
  <c r="D45" i="2" s="1"/>
  <c r="G45" i="2"/>
  <c r="B46" i="2"/>
  <c r="F46" i="2" s="1"/>
  <c r="C46" i="2"/>
  <c r="E46" i="2" s="1"/>
  <c r="D46" i="2" s="1"/>
  <c r="G46" i="2"/>
  <c r="B47" i="2"/>
  <c r="F47" i="2" s="1"/>
  <c r="C47" i="2"/>
  <c r="E47" i="2" s="1"/>
  <c r="D47" i="2" s="1"/>
  <c r="G47" i="2"/>
  <c r="B48" i="2"/>
  <c r="F48" i="2" s="1"/>
  <c r="C48" i="2"/>
  <c r="E48" i="2" s="1"/>
  <c r="D48" i="2" s="1"/>
  <c r="G48" i="2"/>
  <c r="B49" i="2"/>
  <c r="F49" i="2" s="1"/>
  <c r="C49" i="2"/>
  <c r="E49" i="2" s="1"/>
  <c r="D49" i="2" s="1"/>
  <c r="G49" i="2"/>
  <c r="B50" i="2"/>
  <c r="F50" i="2" s="1"/>
  <c r="C50" i="2"/>
  <c r="E50" i="2" s="1"/>
  <c r="D50" i="2" s="1"/>
  <c r="G50" i="2"/>
  <c r="B51" i="2"/>
  <c r="F51" i="2" s="1"/>
  <c r="C51" i="2"/>
  <c r="E51" i="2" s="1"/>
  <c r="D51" i="2" s="1"/>
  <c r="G51" i="2"/>
  <c r="B52" i="2"/>
  <c r="F52" i="2" s="1"/>
  <c r="C52" i="2"/>
  <c r="E52" i="2" s="1"/>
  <c r="D52" i="2" s="1"/>
  <c r="G52" i="2"/>
  <c r="B53" i="2"/>
  <c r="F53" i="2" s="1"/>
  <c r="C53" i="2"/>
  <c r="E53" i="2" s="1"/>
  <c r="D53" i="2" s="1"/>
  <c r="G53" i="2"/>
  <c r="B54" i="2"/>
  <c r="F54" i="2" s="1"/>
  <c r="C54" i="2"/>
  <c r="E54" i="2" s="1"/>
  <c r="D54" i="2" s="1"/>
  <c r="G54" i="2"/>
  <c r="B55" i="2"/>
  <c r="F55" i="2" s="1"/>
  <c r="C55" i="2"/>
  <c r="E55" i="2" s="1"/>
  <c r="D55" i="2" s="1"/>
  <c r="G55" i="2"/>
  <c r="B56" i="2"/>
  <c r="F56" i="2" s="1"/>
  <c r="C56" i="2"/>
  <c r="E56" i="2" s="1"/>
  <c r="D56" i="2" s="1"/>
  <c r="G56" i="2"/>
  <c r="B57" i="2"/>
  <c r="F57" i="2" s="1"/>
  <c r="C57" i="2"/>
  <c r="E57" i="2" s="1"/>
  <c r="D57" i="2" s="1"/>
  <c r="G57" i="2"/>
  <c r="B58" i="2"/>
  <c r="F58" i="2" s="1"/>
  <c r="C58" i="2"/>
  <c r="E58" i="2" s="1"/>
  <c r="D58" i="2" s="1"/>
  <c r="G58" i="2"/>
  <c r="B59" i="2"/>
  <c r="F59" i="2" s="1"/>
  <c r="C59" i="2"/>
  <c r="E59" i="2" s="1"/>
  <c r="D59" i="2" s="1"/>
  <c r="G59" i="2"/>
  <c r="B60" i="2"/>
  <c r="F60" i="2" s="1"/>
  <c r="C60" i="2"/>
  <c r="E60" i="2" s="1"/>
  <c r="D60" i="2" s="1"/>
  <c r="G60" i="2"/>
  <c r="B61" i="2"/>
  <c r="F61" i="2" s="1"/>
  <c r="C61" i="2"/>
  <c r="E61" i="2" s="1"/>
  <c r="D61" i="2" s="1"/>
  <c r="G61" i="2"/>
  <c r="B62" i="2"/>
  <c r="F62" i="2" s="1"/>
  <c r="C62" i="2"/>
  <c r="E62" i="2" s="1"/>
  <c r="D62" i="2" s="1"/>
  <c r="G62" i="2"/>
  <c r="B63" i="2"/>
  <c r="F63" i="2" s="1"/>
  <c r="C63" i="2"/>
  <c r="E63" i="2" s="1"/>
  <c r="D63" i="2" s="1"/>
  <c r="G63" i="2"/>
  <c r="B64" i="2"/>
  <c r="F64" i="2" s="1"/>
  <c r="C64" i="2"/>
  <c r="E64" i="2" s="1"/>
  <c r="D64" i="2" s="1"/>
  <c r="G64" i="2"/>
  <c r="B65" i="2"/>
  <c r="F65" i="2" s="1"/>
  <c r="C65" i="2"/>
  <c r="E65" i="2" s="1"/>
  <c r="D65" i="2" s="1"/>
  <c r="G65" i="2"/>
  <c r="B66" i="2"/>
  <c r="F66" i="2" s="1"/>
  <c r="C66" i="2"/>
  <c r="E66" i="2" s="1"/>
  <c r="D66" i="2" s="1"/>
  <c r="G66" i="2"/>
  <c r="B67" i="2"/>
  <c r="F67" i="2" s="1"/>
  <c r="C67" i="2"/>
  <c r="E67" i="2" s="1"/>
  <c r="D67" i="2" s="1"/>
  <c r="G67" i="2"/>
  <c r="B68" i="2"/>
  <c r="F68" i="2" s="1"/>
  <c r="C68" i="2"/>
  <c r="E68" i="2" s="1"/>
  <c r="D68" i="2" s="1"/>
  <c r="G68" i="2"/>
  <c r="B69" i="2"/>
  <c r="F69" i="2" s="1"/>
  <c r="C69" i="2"/>
  <c r="E69" i="2" s="1"/>
  <c r="D69" i="2" s="1"/>
  <c r="G69" i="2"/>
  <c r="B70" i="2"/>
  <c r="F70" i="2" s="1"/>
  <c r="C70" i="2"/>
  <c r="E70" i="2" s="1"/>
  <c r="D70" i="2" s="1"/>
  <c r="G70" i="2"/>
  <c r="B71" i="2"/>
  <c r="F71" i="2" s="1"/>
  <c r="C71" i="2"/>
  <c r="E71" i="2" s="1"/>
  <c r="D71" i="2" s="1"/>
  <c r="G71" i="2"/>
  <c r="B72" i="2"/>
  <c r="F72" i="2" s="1"/>
  <c r="C72" i="2"/>
  <c r="E72" i="2" s="1"/>
  <c r="D72" i="2" s="1"/>
  <c r="G72" i="2"/>
  <c r="B73" i="2"/>
  <c r="F73" i="2" s="1"/>
  <c r="C73" i="2"/>
  <c r="E73" i="2" s="1"/>
  <c r="D73" i="2" s="1"/>
  <c r="G73" i="2"/>
  <c r="B74" i="2"/>
  <c r="F74" i="2" s="1"/>
  <c r="C74" i="2"/>
  <c r="E74" i="2" s="1"/>
  <c r="D74" i="2" s="1"/>
  <c r="G74" i="2"/>
  <c r="B75" i="2"/>
  <c r="F75" i="2" s="1"/>
  <c r="C75" i="2"/>
  <c r="E75" i="2" s="1"/>
  <c r="D75" i="2" s="1"/>
  <c r="G75" i="2"/>
  <c r="B76" i="2"/>
  <c r="F76" i="2" s="1"/>
  <c r="C76" i="2"/>
  <c r="E76" i="2" s="1"/>
  <c r="D76" i="2" s="1"/>
  <c r="G76" i="2"/>
  <c r="B77" i="2"/>
  <c r="F77" i="2" s="1"/>
  <c r="C77" i="2"/>
  <c r="E77" i="2" s="1"/>
  <c r="D77" i="2" s="1"/>
  <c r="G77" i="2"/>
  <c r="B78" i="2"/>
  <c r="F78" i="2" s="1"/>
  <c r="C78" i="2"/>
  <c r="E78" i="2" s="1"/>
  <c r="D78" i="2" s="1"/>
  <c r="G78" i="2"/>
  <c r="B79" i="2"/>
  <c r="F79" i="2" s="1"/>
  <c r="C79" i="2"/>
  <c r="E79" i="2" s="1"/>
  <c r="D79" i="2" s="1"/>
  <c r="G79" i="2"/>
  <c r="B80" i="2"/>
  <c r="F80" i="2" s="1"/>
  <c r="C80" i="2"/>
  <c r="E80" i="2" s="1"/>
  <c r="D80" i="2" s="1"/>
  <c r="G80" i="2"/>
  <c r="B81" i="2"/>
  <c r="F81" i="2" s="1"/>
  <c r="C81" i="2"/>
  <c r="E81" i="2" s="1"/>
  <c r="D81" i="2" s="1"/>
  <c r="G81" i="2"/>
  <c r="B82" i="2"/>
  <c r="F82" i="2" s="1"/>
  <c r="C82" i="2"/>
  <c r="E82" i="2" s="1"/>
  <c r="D82" i="2" s="1"/>
  <c r="G82" i="2"/>
  <c r="B83" i="2"/>
  <c r="F83" i="2" s="1"/>
  <c r="C83" i="2"/>
  <c r="E83" i="2" s="1"/>
  <c r="D83" i="2" s="1"/>
  <c r="G83" i="2"/>
  <c r="B84" i="2"/>
  <c r="F84" i="2" s="1"/>
  <c r="C84" i="2"/>
  <c r="E84" i="2" s="1"/>
  <c r="D84" i="2" s="1"/>
  <c r="G84" i="2"/>
  <c r="B85" i="2"/>
  <c r="F85" i="2" s="1"/>
  <c r="C85" i="2"/>
  <c r="E85" i="2" s="1"/>
  <c r="D85" i="2" s="1"/>
  <c r="G85" i="2"/>
  <c r="B86" i="2"/>
  <c r="C86" i="2"/>
  <c r="E86" i="2" s="1"/>
  <c r="D86" i="2" s="1"/>
  <c r="F86" i="2"/>
  <c r="G86" i="2"/>
  <c r="B87" i="2"/>
  <c r="F87" i="2" s="1"/>
  <c r="C87" i="2"/>
  <c r="E87" i="2" s="1"/>
  <c r="D87" i="2" s="1"/>
  <c r="G87" i="2"/>
  <c r="B88" i="2"/>
  <c r="F88" i="2" s="1"/>
  <c r="C88" i="2"/>
  <c r="E88" i="2" s="1"/>
  <c r="D88" i="2" s="1"/>
  <c r="G88" i="2"/>
  <c r="B89" i="2"/>
  <c r="F89" i="2" s="1"/>
  <c r="C89" i="2"/>
  <c r="E89" i="2" s="1"/>
  <c r="D89" i="2" s="1"/>
  <c r="G89" i="2"/>
  <c r="B90" i="2"/>
  <c r="F90" i="2" s="1"/>
  <c r="C90" i="2"/>
  <c r="E90" i="2" s="1"/>
  <c r="D90" i="2" s="1"/>
  <c r="G90" i="2"/>
  <c r="B91" i="2"/>
  <c r="F91" i="2" s="1"/>
  <c r="C91" i="2"/>
  <c r="E91" i="2" s="1"/>
  <c r="D91" i="2" s="1"/>
  <c r="G91" i="2"/>
  <c r="B92" i="2"/>
  <c r="F92" i="2" s="1"/>
  <c r="C92" i="2"/>
  <c r="E92" i="2" s="1"/>
  <c r="D92" i="2" s="1"/>
  <c r="G92" i="2"/>
  <c r="B93" i="2"/>
  <c r="F93" i="2" s="1"/>
  <c r="C93" i="2"/>
  <c r="E93" i="2" s="1"/>
  <c r="D93" i="2" s="1"/>
  <c r="G93" i="2"/>
  <c r="B94" i="2"/>
  <c r="F94" i="2" s="1"/>
  <c r="C94" i="2"/>
  <c r="E94" i="2" s="1"/>
  <c r="D94" i="2" s="1"/>
  <c r="G94" i="2"/>
  <c r="B95" i="2"/>
  <c r="F95" i="2" s="1"/>
  <c r="C95" i="2"/>
  <c r="E95" i="2" s="1"/>
  <c r="D95" i="2" s="1"/>
  <c r="G95" i="2"/>
  <c r="B96" i="2"/>
  <c r="F96" i="2" s="1"/>
  <c r="C96" i="2"/>
  <c r="E96" i="2" s="1"/>
  <c r="D96" i="2" s="1"/>
  <c r="G96" i="2"/>
  <c r="B97" i="2"/>
  <c r="F97" i="2" s="1"/>
  <c r="C97" i="2"/>
  <c r="E97" i="2" s="1"/>
  <c r="D97" i="2" s="1"/>
  <c r="G97" i="2"/>
  <c r="B98" i="2"/>
  <c r="F98" i="2" s="1"/>
  <c r="C98" i="2"/>
  <c r="E98" i="2" s="1"/>
  <c r="D98" i="2" s="1"/>
  <c r="G98" i="2"/>
  <c r="B99" i="2"/>
  <c r="F99" i="2" s="1"/>
  <c r="C99" i="2"/>
  <c r="E99" i="2" s="1"/>
  <c r="D99" i="2" s="1"/>
  <c r="G99" i="2"/>
  <c r="B100" i="2"/>
  <c r="F100" i="2" s="1"/>
  <c r="C100" i="2"/>
  <c r="E100" i="2" s="1"/>
  <c r="D100" i="2" s="1"/>
  <c r="G100" i="2"/>
  <c r="B101" i="2"/>
  <c r="F101" i="2" s="1"/>
  <c r="C101" i="2"/>
  <c r="E101" i="2" s="1"/>
  <c r="D101" i="2" s="1"/>
  <c r="G101" i="2"/>
  <c r="B102" i="2"/>
  <c r="F102" i="2" s="1"/>
  <c r="C102" i="2"/>
  <c r="E102" i="2" s="1"/>
  <c r="D102" i="2" s="1"/>
  <c r="G102" i="2"/>
  <c r="B103" i="2"/>
  <c r="F103" i="2" s="1"/>
  <c r="C103" i="2"/>
  <c r="E103" i="2" s="1"/>
  <c r="D103" i="2" s="1"/>
  <c r="G103" i="2"/>
  <c r="B104" i="2"/>
  <c r="F104" i="2" s="1"/>
  <c r="C104" i="2"/>
  <c r="E104" i="2" s="1"/>
  <c r="D104" i="2" s="1"/>
  <c r="G104" i="2"/>
  <c r="B105" i="2"/>
  <c r="F105" i="2" s="1"/>
  <c r="C105" i="2"/>
  <c r="E105" i="2" s="1"/>
  <c r="D105" i="2" s="1"/>
  <c r="G105" i="2"/>
  <c r="B106" i="2"/>
  <c r="F106" i="2" s="1"/>
  <c r="C106" i="2"/>
  <c r="E106" i="2" s="1"/>
  <c r="D106" i="2" s="1"/>
  <c r="G106" i="2"/>
  <c r="B107" i="2"/>
  <c r="F107" i="2" s="1"/>
  <c r="C107" i="2"/>
  <c r="E107" i="2" s="1"/>
  <c r="D107" i="2" s="1"/>
  <c r="G107" i="2"/>
  <c r="B108" i="2"/>
  <c r="F108" i="2" s="1"/>
  <c r="C108" i="2"/>
  <c r="E108" i="2" s="1"/>
  <c r="D108" i="2" s="1"/>
  <c r="G108" i="2"/>
  <c r="B109" i="2"/>
  <c r="F109" i="2" s="1"/>
  <c r="C109" i="2"/>
  <c r="E109" i="2" s="1"/>
  <c r="D109" i="2" s="1"/>
  <c r="G109" i="2"/>
  <c r="B110" i="2"/>
  <c r="F110" i="2" s="1"/>
  <c r="C110" i="2"/>
  <c r="E110" i="2" s="1"/>
  <c r="D110" i="2" s="1"/>
  <c r="G110" i="2"/>
  <c r="B111" i="2"/>
  <c r="F111" i="2" s="1"/>
  <c r="C111" i="2"/>
  <c r="E111" i="2" s="1"/>
  <c r="D111" i="2" s="1"/>
  <c r="G111" i="2"/>
  <c r="B112" i="2"/>
  <c r="F112" i="2" s="1"/>
  <c r="C112" i="2"/>
  <c r="E112" i="2" s="1"/>
  <c r="D112" i="2" s="1"/>
  <c r="G112" i="2"/>
  <c r="B113" i="2"/>
  <c r="F113" i="2" s="1"/>
  <c r="C113" i="2"/>
  <c r="E113" i="2" s="1"/>
  <c r="D113" i="2" s="1"/>
  <c r="G113" i="2"/>
  <c r="B114" i="2"/>
  <c r="F114" i="2" s="1"/>
  <c r="C114" i="2"/>
  <c r="E114" i="2" s="1"/>
  <c r="D114" i="2" s="1"/>
  <c r="G114" i="2"/>
  <c r="B115" i="2"/>
  <c r="F115" i="2" s="1"/>
  <c r="C115" i="2"/>
  <c r="E115" i="2" s="1"/>
  <c r="D115" i="2" s="1"/>
  <c r="G115" i="2"/>
  <c r="B116" i="2"/>
  <c r="F116" i="2" s="1"/>
  <c r="C116" i="2"/>
  <c r="E116" i="2" s="1"/>
  <c r="D116" i="2" s="1"/>
  <c r="G116" i="2"/>
  <c r="B117" i="2"/>
  <c r="F117" i="2" s="1"/>
  <c r="C117" i="2"/>
  <c r="E117" i="2" s="1"/>
  <c r="D117" i="2" s="1"/>
  <c r="G117" i="2"/>
  <c r="B118" i="2"/>
  <c r="F118" i="2" s="1"/>
  <c r="C118" i="2"/>
  <c r="E118" i="2" s="1"/>
  <c r="D118" i="2" s="1"/>
  <c r="G118" i="2"/>
  <c r="B119" i="2"/>
  <c r="F119" i="2" s="1"/>
  <c r="C119" i="2"/>
  <c r="E119" i="2" s="1"/>
  <c r="D119" i="2" s="1"/>
  <c r="G119" i="2"/>
  <c r="B120" i="2"/>
  <c r="F120" i="2" s="1"/>
  <c r="C120" i="2"/>
  <c r="E120" i="2" s="1"/>
  <c r="D120" i="2" s="1"/>
  <c r="G120" i="2"/>
  <c r="B121" i="2"/>
  <c r="F121" i="2" s="1"/>
  <c r="C121" i="2"/>
  <c r="E121" i="2" s="1"/>
  <c r="D121" i="2" s="1"/>
  <c r="G121" i="2"/>
  <c r="B122" i="2"/>
  <c r="F122" i="2" s="1"/>
  <c r="C122" i="2"/>
  <c r="E122" i="2" s="1"/>
  <c r="D122" i="2" s="1"/>
  <c r="G122" i="2"/>
  <c r="B123" i="2"/>
  <c r="F123" i="2" s="1"/>
  <c r="C123" i="2"/>
  <c r="E123" i="2" s="1"/>
  <c r="D123" i="2" s="1"/>
  <c r="G123" i="2"/>
  <c r="B124" i="2"/>
  <c r="F124" i="2" s="1"/>
  <c r="C124" i="2"/>
  <c r="E124" i="2" s="1"/>
  <c r="D124" i="2" s="1"/>
  <c r="G124" i="2"/>
  <c r="B125" i="2"/>
  <c r="F125" i="2" s="1"/>
  <c r="C125" i="2"/>
  <c r="E125" i="2" s="1"/>
  <c r="D125" i="2" s="1"/>
  <c r="G125" i="2"/>
  <c r="B126" i="2"/>
  <c r="F126" i="2" s="1"/>
  <c r="C126" i="2"/>
  <c r="E126" i="2" s="1"/>
  <c r="D126" i="2" s="1"/>
  <c r="G126" i="2"/>
  <c r="B127" i="2"/>
  <c r="F127" i="2" s="1"/>
  <c r="C127" i="2"/>
  <c r="E127" i="2" s="1"/>
  <c r="D127" i="2" s="1"/>
  <c r="G127" i="2"/>
  <c r="B128" i="2"/>
  <c r="F128" i="2" s="1"/>
  <c r="C128" i="2"/>
  <c r="E128" i="2" s="1"/>
  <c r="D128" i="2" s="1"/>
  <c r="G128" i="2"/>
  <c r="B129" i="2"/>
  <c r="F129" i="2" s="1"/>
  <c r="C129" i="2"/>
  <c r="E129" i="2" s="1"/>
  <c r="D129" i="2" s="1"/>
  <c r="G129" i="2"/>
  <c r="B130" i="2"/>
  <c r="F130" i="2" s="1"/>
  <c r="C130" i="2"/>
  <c r="E130" i="2" s="1"/>
  <c r="D130" i="2" s="1"/>
  <c r="G130" i="2"/>
  <c r="B131" i="2"/>
  <c r="F131" i="2" s="1"/>
  <c r="C131" i="2"/>
  <c r="E131" i="2" s="1"/>
  <c r="D131" i="2" s="1"/>
  <c r="G131" i="2"/>
  <c r="B132" i="2"/>
  <c r="F132" i="2" s="1"/>
  <c r="C132" i="2"/>
  <c r="E132" i="2" s="1"/>
  <c r="D132" i="2" s="1"/>
  <c r="G132" i="2"/>
  <c r="B133" i="2"/>
  <c r="F133" i="2" s="1"/>
  <c r="C133" i="2"/>
  <c r="E133" i="2" s="1"/>
  <c r="D133" i="2" s="1"/>
  <c r="G133" i="2"/>
  <c r="B134" i="2"/>
  <c r="F134" i="2" s="1"/>
  <c r="C134" i="2"/>
  <c r="E134" i="2" s="1"/>
  <c r="D134" i="2" s="1"/>
  <c r="G134" i="2"/>
  <c r="B135" i="2"/>
  <c r="F135" i="2" s="1"/>
  <c r="C135" i="2"/>
  <c r="E135" i="2" s="1"/>
  <c r="D135" i="2" s="1"/>
  <c r="G135" i="2"/>
  <c r="B136" i="2"/>
  <c r="F136" i="2" s="1"/>
  <c r="C136" i="2"/>
  <c r="E136" i="2" s="1"/>
  <c r="D136" i="2" s="1"/>
  <c r="G136" i="2"/>
  <c r="B137" i="2"/>
  <c r="F137" i="2" s="1"/>
  <c r="C137" i="2"/>
  <c r="E137" i="2" s="1"/>
  <c r="D137" i="2" s="1"/>
  <c r="G137" i="2"/>
  <c r="B138" i="2"/>
  <c r="F138" i="2" s="1"/>
  <c r="C138" i="2"/>
  <c r="E138" i="2" s="1"/>
  <c r="D138" i="2" s="1"/>
  <c r="G138" i="2"/>
  <c r="B139" i="2"/>
  <c r="F139" i="2" s="1"/>
  <c r="C139" i="2"/>
  <c r="E139" i="2" s="1"/>
  <c r="D139" i="2" s="1"/>
  <c r="G139" i="2"/>
  <c r="B140" i="2"/>
  <c r="F140" i="2" s="1"/>
  <c r="C140" i="2"/>
  <c r="E140" i="2" s="1"/>
  <c r="D140" i="2" s="1"/>
  <c r="G140" i="2"/>
  <c r="B141" i="2"/>
  <c r="F141" i="2" s="1"/>
  <c r="C141" i="2"/>
  <c r="E141" i="2" s="1"/>
  <c r="D141" i="2" s="1"/>
  <c r="G141" i="2"/>
  <c r="B142" i="2"/>
  <c r="F142" i="2" s="1"/>
  <c r="C142" i="2"/>
  <c r="E142" i="2" s="1"/>
  <c r="D142" i="2" s="1"/>
  <c r="G142" i="2"/>
  <c r="B143" i="2"/>
  <c r="F143" i="2" s="1"/>
  <c r="C143" i="2"/>
  <c r="E143" i="2" s="1"/>
  <c r="D143" i="2" s="1"/>
  <c r="G143" i="2"/>
  <c r="B144" i="2"/>
  <c r="F144" i="2" s="1"/>
  <c r="C144" i="2"/>
  <c r="E144" i="2" s="1"/>
  <c r="D144" i="2" s="1"/>
  <c r="G144" i="2"/>
  <c r="B145" i="2"/>
  <c r="F145" i="2" s="1"/>
  <c r="C145" i="2"/>
  <c r="E145" i="2" s="1"/>
  <c r="D145" i="2" s="1"/>
  <c r="G145" i="2"/>
  <c r="B146" i="2"/>
  <c r="F146" i="2" s="1"/>
  <c r="C146" i="2"/>
  <c r="E146" i="2" s="1"/>
  <c r="D146" i="2" s="1"/>
  <c r="G146" i="2"/>
  <c r="B147" i="2"/>
  <c r="F147" i="2" s="1"/>
  <c r="C147" i="2"/>
  <c r="E147" i="2" s="1"/>
  <c r="D147" i="2" s="1"/>
  <c r="G147" i="2"/>
  <c r="B148" i="2"/>
  <c r="F148" i="2" s="1"/>
  <c r="C148" i="2"/>
  <c r="E148" i="2" s="1"/>
  <c r="D148" i="2" s="1"/>
  <c r="G148" i="2"/>
  <c r="B149" i="2"/>
  <c r="F149" i="2" s="1"/>
  <c r="C149" i="2"/>
  <c r="E149" i="2" s="1"/>
  <c r="D149" i="2" s="1"/>
  <c r="G149" i="2"/>
  <c r="B150" i="2"/>
  <c r="F150" i="2" s="1"/>
  <c r="C150" i="2"/>
  <c r="E150" i="2" s="1"/>
  <c r="D150" i="2" s="1"/>
  <c r="G150" i="2"/>
  <c r="B151" i="2"/>
  <c r="F151" i="2" s="1"/>
  <c r="C151" i="2"/>
  <c r="E151" i="2" s="1"/>
  <c r="D151" i="2" s="1"/>
  <c r="G151" i="2"/>
  <c r="B152" i="2"/>
  <c r="F152" i="2" s="1"/>
  <c r="C152" i="2"/>
  <c r="E152" i="2" s="1"/>
  <c r="D152" i="2" s="1"/>
  <c r="G152" i="2"/>
  <c r="B153" i="2"/>
  <c r="F153" i="2" s="1"/>
  <c r="C153" i="2"/>
  <c r="E153" i="2" s="1"/>
  <c r="D153" i="2" s="1"/>
  <c r="G153" i="2"/>
  <c r="B154" i="2"/>
  <c r="F154" i="2" s="1"/>
  <c r="C154" i="2"/>
  <c r="E154" i="2" s="1"/>
  <c r="D154" i="2" s="1"/>
  <c r="G154" i="2"/>
  <c r="B155" i="2"/>
  <c r="F155" i="2" s="1"/>
  <c r="C155" i="2"/>
  <c r="E155" i="2" s="1"/>
  <c r="D155" i="2" s="1"/>
  <c r="G155" i="2"/>
  <c r="B156" i="2"/>
  <c r="F156" i="2" s="1"/>
  <c r="C156" i="2"/>
  <c r="E156" i="2" s="1"/>
  <c r="D156" i="2" s="1"/>
  <c r="G156" i="2"/>
  <c r="B157" i="2"/>
  <c r="F157" i="2" s="1"/>
  <c r="C157" i="2"/>
  <c r="E157" i="2" s="1"/>
  <c r="D157" i="2" s="1"/>
  <c r="G157" i="2"/>
  <c r="B158" i="2"/>
  <c r="F158" i="2" s="1"/>
  <c r="C158" i="2"/>
  <c r="E158" i="2" s="1"/>
  <c r="D158" i="2" s="1"/>
  <c r="G158" i="2"/>
  <c r="B159" i="2"/>
  <c r="F159" i="2" s="1"/>
  <c r="C159" i="2"/>
  <c r="E159" i="2" s="1"/>
  <c r="D159" i="2" s="1"/>
  <c r="G159" i="2"/>
  <c r="B160" i="2"/>
  <c r="F160" i="2" s="1"/>
  <c r="C160" i="2"/>
  <c r="E160" i="2" s="1"/>
  <c r="D160" i="2" s="1"/>
  <c r="G160" i="2"/>
  <c r="B161" i="2"/>
  <c r="F161" i="2" s="1"/>
  <c r="C161" i="2"/>
  <c r="E161" i="2" s="1"/>
  <c r="D161" i="2" s="1"/>
  <c r="G161" i="2"/>
  <c r="B162" i="2"/>
  <c r="F162" i="2" s="1"/>
  <c r="C162" i="2"/>
  <c r="E162" i="2" s="1"/>
  <c r="D162" i="2" s="1"/>
  <c r="G162" i="2"/>
  <c r="B163" i="2"/>
  <c r="F163" i="2" s="1"/>
  <c r="C163" i="2"/>
  <c r="E163" i="2" s="1"/>
  <c r="D163" i="2" s="1"/>
  <c r="G163" i="2"/>
  <c r="B164" i="2"/>
  <c r="F164" i="2" s="1"/>
  <c r="C164" i="2"/>
  <c r="E164" i="2" s="1"/>
  <c r="D164" i="2" s="1"/>
  <c r="G164" i="2"/>
  <c r="B165" i="2"/>
  <c r="F165" i="2" s="1"/>
  <c r="C165" i="2"/>
  <c r="E165" i="2" s="1"/>
  <c r="D165" i="2" s="1"/>
  <c r="G165" i="2"/>
  <c r="B166" i="2"/>
  <c r="F166" i="2" s="1"/>
  <c r="C166" i="2"/>
  <c r="E166" i="2" s="1"/>
  <c r="D166" i="2" s="1"/>
  <c r="G166" i="2"/>
  <c r="B167" i="2"/>
  <c r="F167" i="2" s="1"/>
  <c r="C167" i="2"/>
  <c r="E167" i="2" s="1"/>
  <c r="D167" i="2" s="1"/>
  <c r="G167" i="2"/>
  <c r="B168" i="2"/>
  <c r="F168" i="2" s="1"/>
  <c r="C168" i="2"/>
  <c r="E168" i="2" s="1"/>
  <c r="D168" i="2" s="1"/>
  <c r="G168" i="2"/>
  <c r="B169" i="2"/>
  <c r="F169" i="2" s="1"/>
  <c r="C169" i="2"/>
  <c r="E169" i="2" s="1"/>
  <c r="D169" i="2" s="1"/>
  <c r="G169" i="2"/>
  <c r="B170" i="2"/>
  <c r="F170" i="2" s="1"/>
  <c r="C170" i="2"/>
  <c r="E170" i="2" s="1"/>
  <c r="D170" i="2" s="1"/>
  <c r="G170" i="2"/>
  <c r="B171" i="2"/>
  <c r="F171" i="2" s="1"/>
  <c r="C171" i="2"/>
  <c r="E171" i="2" s="1"/>
  <c r="D171" i="2" s="1"/>
  <c r="G171" i="2"/>
  <c r="B172" i="2"/>
  <c r="F172" i="2" s="1"/>
  <c r="C172" i="2"/>
  <c r="E172" i="2" s="1"/>
  <c r="D172" i="2" s="1"/>
  <c r="G172" i="2"/>
  <c r="B173" i="2"/>
  <c r="F173" i="2" s="1"/>
  <c r="C173" i="2"/>
  <c r="E173" i="2" s="1"/>
  <c r="D173" i="2" s="1"/>
  <c r="G173" i="2"/>
  <c r="B174" i="2"/>
  <c r="F174" i="2" s="1"/>
  <c r="C174" i="2"/>
  <c r="E174" i="2" s="1"/>
  <c r="D174" i="2" s="1"/>
  <c r="G174" i="2"/>
  <c r="B175" i="2"/>
  <c r="F175" i="2" s="1"/>
  <c r="C175" i="2"/>
  <c r="E175" i="2" s="1"/>
  <c r="D175" i="2" s="1"/>
  <c r="G175" i="2"/>
  <c r="B176" i="2"/>
  <c r="F176" i="2" s="1"/>
  <c r="C176" i="2"/>
  <c r="E176" i="2" s="1"/>
  <c r="D176" i="2" s="1"/>
  <c r="G176" i="2"/>
  <c r="B177" i="2"/>
  <c r="F177" i="2" s="1"/>
  <c r="C177" i="2"/>
  <c r="E177" i="2" s="1"/>
  <c r="D177" i="2" s="1"/>
  <c r="G177" i="2"/>
  <c r="B178" i="2"/>
  <c r="F178" i="2" s="1"/>
  <c r="C178" i="2"/>
  <c r="E178" i="2" s="1"/>
  <c r="D178" i="2" s="1"/>
  <c r="G178" i="2"/>
  <c r="B179" i="2"/>
  <c r="F179" i="2" s="1"/>
  <c r="C179" i="2"/>
  <c r="E179" i="2" s="1"/>
  <c r="D179" i="2" s="1"/>
  <c r="G179" i="2"/>
  <c r="B180" i="2"/>
  <c r="F180" i="2" s="1"/>
  <c r="C180" i="2"/>
  <c r="E180" i="2" s="1"/>
  <c r="D180" i="2" s="1"/>
  <c r="G180" i="2"/>
  <c r="B181" i="2"/>
  <c r="F181" i="2" s="1"/>
  <c r="C181" i="2"/>
  <c r="E181" i="2" s="1"/>
  <c r="D181" i="2" s="1"/>
  <c r="G181" i="2"/>
  <c r="B182" i="2"/>
  <c r="F182" i="2" s="1"/>
  <c r="C182" i="2"/>
  <c r="E182" i="2" s="1"/>
  <c r="D182" i="2" s="1"/>
  <c r="G182" i="2"/>
  <c r="B183" i="2"/>
  <c r="F183" i="2" s="1"/>
  <c r="C183" i="2"/>
  <c r="E183" i="2" s="1"/>
  <c r="D183" i="2" s="1"/>
  <c r="G183" i="2"/>
  <c r="B184" i="2"/>
  <c r="F184" i="2" s="1"/>
  <c r="C184" i="2"/>
  <c r="E184" i="2" s="1"/>
  <c r="D184" i="2" s="1"/>
  <c r="G184" i="2"/>
  <c r="B185" i="2"/>
  <c r="F185" i="2" s="1"/>
  <c r="C185" i="2"/>
  <c r="E185" i="2" s="1"/>
  <c r="D185" i="2" s="1"/>
  <c r="G185" i="2"/>
  <c r="G2" i="2"/>
  <c r="C2" i="2"/>
  <c r="E2" i="2" s="1"/>
  <c r="D2" i="2" s="1"/>
  <c r="B2" i="2"/>
  <c r="F2" i="2" s="1"/>
  <c r="B8" i="1"/>
  <c r="F8" i="1" s="1"/>
  <c r="C8" i="1"/>
  <c r="E8" i="1" s="1"/>
  <c r="D8" i="1" s="1"/>
  <c r="G8" i="1"/>
  <c r="B33" i="1"/>
  <c r="F33" i="1" s="1"/>
  <c r="C33" i="1"/>
  <c r="E33" i="1" s="1"/>
  <c r="D33" i="1" s="1"/>
  <c r="G33" i="1"/>
  <c r="B93" i="1"/>
  <c r="F93" i="1" s="1"/>
  <c r="C93" i="1"/>
  <c r="E93" i="1" s="1"/>
  <c r="D93" i="1" s="1"/>
  <c r="G93" i="1"/>
  <c r="B85" i="1"/>
  <c r="F85" i="1" s="1"/>
  <c r="C85" i="1"/>
  <c r="E85" i="1" s="1"/>
  <c r="D85" i="1" s="1"/>
  <c r="G85" i="1"/>
  <c r="B47" i="1"/>
  <c r="F47" i="1" s="1"/>
  <c r="C47" i="1"/>
  <c r="E47" i="1" s="1"/>
  <c r="D47" i="1" s="1"/>
  <c r="G47" i="1"/>
  <c r="B113" i="1"/>
  <c r="F113" i="1" s="1"/>
  <c r="C113" i="1"/>
  <c r="E113" i="1" s="1"/>
  <c r="D113" i="1" s="1"/>
  <c r="G113" i="1"/>
  <c r="B126" i="1"/>
  <c r="F126" i="1" s="1"/>
  <c r="C126" i="1"/>
  <c r="E126" i="1" s="1"/>
  <c r="D126" i="1" s="1"/>
  <c r="G126" i="1"/>
  <c r="B127" i="1"/>
  <c r="F127" i="1" s="1"/>
  <c r="C127" i="1"/>
  <c r="E127" i="1" s="1"/>
  <c r="D127" i="1" s="1"/>
  <c r="G127" i="1"/>
  <c r="B20" i="1"/>
  <c r="F20" i="1" s="1"/>
  <c r="C20" i="1"/>
  <c r="E20" i="1" s="1"/>
  <c r="D20" i="1" s="1"/>
  <c r="G20" i="1"/>
  <c r="B41" i="1"/>
  <c r="F41" i="1" s="1"/>
  <c r="C41" i="1"/>
  <c r="E41" i="1" s="1"/>
  <c r="D41" i="1" s="1"/>
  <c r="G41" i="1"/>
  <c r="B14" i="1"/>
  <c r="F14" i="1" s="1"/>
  <c r="C14" i="1"/>
  <c r="E14" i="1" s="1"/>
  <c r="D14" i="1" s="1"/>
  <c r="G14" i="1"/>
  <c r="B75" i="1"/>
  <c r="F75" i="1" s="1"/>
  <c r="C75" i="1"/>
  <c r="E75" i="1" s="1"/>
  <c r="D75" i="1" s="1"/>
  <c r="G75" i="1"/>
  <c r="B89" i="1"/>
  <c r="F89" i="1" s="1"/>
  <c r="C89" i="1"/>
  <c r="E89" i="1" s="1"/>
  <c r="D89" i="1" s="1"/>
  <c r="G89" i="1"/>
  <c r="B128" i="1"/>
  <c r="F128" i="1" s="1"/>
  <c r="C128" i="1"/>
  <c r="E128" i="1" s="1"/>
  <c r="D128" i="1" s="1"/>
  <c r="G128" i="1"/>
  <c r="B124" i="1"/>
  <c r="F124" i="1" s="1"/>
  <c r="C124" i="1"/>
  <c r="E124" i="1" s="1"/>
  <c r="D124" i="1" s="1"/>
  <c r="G124" i="1"/>
  <c r="B54" i="1"/>
  <c r="F54" i="1" s="1"/>
  <c r="C54" i="1"/>
  <c r="E54" i="1" s="1"/>
  <c r="D54" i="1" s="1"/>
  <c r="G54" i="1"/>
  <c r="B18" i="1"/>
  <c r="F18" i="1" s="1"/>
  <c r="C18" i="1"/>
  <c r="E18" i="1" s="1"/>
  <c r="D18" i="1" s="1"/>
  <c r="G18" i="1"/>
  <c r="B129" i="1"/>
  <c r="F129" i="1" s="1"/>
  <c r="C129" i="1"/>
  <c r="E129" i="1" s="1"/>
  <c r="D129" i="1" s="1"/>
  <c r="G129" i="1"/>
  <c r="B25" i="1"/>
  <c r="F25" i="1" s="1"/>
  <c r="C25" i="1"/>
  <c r="E25" i="1" s="1"/>
  <c r="D25" i="1" s="1"/>
  <c r="G25" i="1"/>
  <c r="B122" i="1"/>
  <c r="F122" i="1" s="1"/>
  <c r="C122" i="1"/>
  <c r="E122" i="1" s="1"/>
  <c r="D122" i="1" s="1"/>
  <c r="G122" i="1"/>
  <c r="B130" i="1"/>
  <c r="F130" i="1" s="1"/>
  <c r="C130" i="1"/>
  <c r="E130" i="1" s="1"/>
  <c r="D130" i="1" s="1"/>
  <c r="G130" i="1"/>
  <c r="B38" i="1"/>
  <c r="F38" i="1" s="1"/>
  <c r="C38" i="1"/>
  <c r="E38" i="1" s="1"/>
  <c r="D38" i="1" s="1"/>
  <c r="G38" i="1"/>
  <c r="B44" i="1"/>
  <c r="F44" i="1" s="1"/>
  <c r="C44" i="1"/>
  <c r="E44" i="1" s="1"/>
  <c r="D44" i="1" s="1"/>
  <c r="G44" i="1"/>
  <c r="B40" i="1"/>
  <c r="F40" i="1" s="1"/>
  <c r="C40" i="1"/>
  <c r="E40" i="1" s="1"/>
  <c r="D40" i="1" s="1"/>
  <c r="G40" i="1"/>
  <c r="B131" i="1"/>
  <c r="F131" i="1" s="1"/>
  <c r="C131" i="1"/>
  <c r="E131" i="1" s="1"/>
  <c r="D131" i="1" s="1"/>
  <c r="G131" i="1"/>
  <c r="B132" i="1"/>
  <c r="F132" i="1" s="1"/>
  <c r="C132" i="1"/>
  <c r="E132" i="1" s="1"/>
  <c r="D132" i="1" s="1"/>
  <c r="G132" i="1"/>
  <c r="B86" i="1"/>
  <c r="F86" i="1" s="1"/>
  <c r="C86" i="1"/>
  <c r="E86" i="1" s="1"/>
  <c r="D86" i="1" s="1"/>
  <c r="G86" i="1"/>
  <c r="B67" i="1"/>
  <c r="F67" i="1" s="1"/>
  <c r="C67" i="1"/>
  <c r="E67" i="1" s="1"/>
  <c r="D67" i="1" s="1"/>
  <c r="G67" i="1"/>
  <c r="B98" i="1"/>
  <c r="F98" i="1" s="1"/>
  <c r="C98" i="1"/>
  <c r="E98" i="1" s="1"/>
  <c r="D98" i="1" s="1"/>
  <c r="G98" i="1"/>
  <c r="B68" i="1"/>
  <c r="F68" i="1" s="1"/>
  <c r="C68" i="1"/>
  <c r="E68" i="1" s="1"/>
  <c r="D68" i="1" s="1"/>
  <c r="G68" i="1"/>
  <c r="B48" i="1"/>
  <c r="F48" i="1" s="1"/>
  <c r="C48" i="1"/>
  <c r="E48" i="1" s="1"/>
  <c r="D48" i="1" s="1"/>
  <c r="G48" i="1"/>
  <c r="B64" i="1"/>
  <c r="F64" i="1" s="1"/>
  <c r="C64" i="1"/>
  <c r="E64" i="1" s="1"/>
  <c r="D64" i="1" s="1"/>
  <c r="G64" i="1"/>
  <c r="B2" i="1"/>
  <c r="F2" i="1" s="1"/>
  <c r="C2" i="1"/>
  <c r="E2" i="1" s="1"/>
  <c r="D2" i="1" s="1"/>
  <c r="G2" i="1"/>
  <c r="B69" i="1"/>
  <c r="F69" i="1" s="1"/>
  <c r="C69" i="1"/>
  <c r="E69" i="1" s="1"/>
  <c r="D69" i="1" s="1"/>
  <c r="G69" i="1"/>
  <c r="B65" i="1"/>
  <c r="F65" i="1" s="1"/>
  <c r="C65" i="1"/>
  <c r="E65" i="1" s="1"/>
  <c r="D65" i="1" s="1"/>
  <c r="G65" i="1"/>
  <c r="B55" i="1"/>
  <c r="F55" i="1" s="1"/>
  <c r="C55" i="1"/>
  <c r="E55" i="1" s="1"/>
  <c r="D55" i="1" s="1"/>
  <c r="G55" i="1"/>
  <c r="B88" i="1"/>
  <c r="F88" i="1" s="1"/>
  <c r="C88" i="1"/>
  <c r="E88" i="1" s="1"/>
  <c r="D88" i="1" s="1"/>
  <c r="G88" i="1"/>
  <c r="B61" i="1"/>
  <c r="F61" i="1" s="1"/>
  <c r="C61" i="1"/>
  <c r="E61" i="1" s="1"/>
  <c r="D61" i="1" s="1"/>
  <c r="G61" i="1"/>
  <c r="B23" i="1"/>
  <c r="F23" i="1" s="1"/>
  <c r="C23" i="1"/>
  <c r="E23" i="1" s="1"/>
  <c r="D23" i="1" s="1"/>
  <c r="G23" i="1"/>
  <c r="B92" i="1"/>
  <c r="F92" i="1" s="1"/>
  <c r="C92" i="1"/>
  <c r="E92" i="1" s="1"/>
  <c r="D92" i="1" s="1"/>
  <c r="G92" i="1"/>
  <c r="B133" i="1"/>
  <c r="F133" i="1" s="1"/>
  <c r="C133" i="1"/>
  <c r="E133" i="1" s="1"/>
  <c r="D133" i="1" s="1"/>
  <c r="G133" i="1"/>
  <c r="B99" i="1"/>
  <c r="F99" i="1" s="1"/>
  <c r="C99" i="1"/>
  <c r="E99" i="1" s="1"/>
  <c r="D99" i="1" s="1"/>
  <c r="G99" i="1"/>
  <c r="B49" i="1"/>
  <c r="F49" i="1" s="1"/>
  <c r="C49" i="1"/>
  <c r="E49" i="1" s="1"/>
  <c r="D49" i="1" s="1"/>
  <c r="G49" i="1"/>
  <c r="B50" i="1"/>
  <c r="F50" i="1" s="1"/>
  <c r="C50" i="1"/>
  <c r="E50" i="1" s="1"/>
  <c r="D50" i="1" s="1"/>
  <c r="G50" i="1"/>
  <c r="B123" i="1"/>
  <c r="F123" i="1" s="1"/>
  <c r="C123" i="1"/>
  <c r="E123" i="1" s="1"/>
  <c r="D123" i="1" s="1"/>
  <c r="G123" i="1"/>
  <c r="B27" i="1"/>
  <c r="F27" i="1" s="1"/>
  <c r="C27" i="1"/>
  <c r="E27" i="1" s="1"/>
  <c r="D27" i="1" s="1"/>
  <c r="G27" i="1"/>
  <c r="B4" i="1"/>
  <c r="F4" i="1" s="1"/>
  <c r="C4" i="1"/>
  <c r="E4" i="1" s="1"/>
  <c r="D4" i="1" s="1"/>
  <c r="G4" i="1"/>
  <c r="B66" i="1"/>
  <c r="F66" i="1" s="1"/>
  <c r="C66" i="1"/>
  <c r="E66" i="1" s="1"/>
  <c r="D66" i="1" s="1"/>
  <c r="G66" i="1"/>
  <c r="B72" i="1"/>
  <c r="F72" i="1" s="1"/>
  <c r="C72" i="1"/>
  <c r="E72" i="1" s="1"/>
  <c r="D72" i="1" s="1"/>
  <c r="G72" i="1"/>
  <c r="B34" i="1"/>
  <c r="F34" i="1" s="1"/>
  <c r="C34" i="1"/>
  <c r="E34" i="1" s="1"/>
  <c r="D34" i="1" s="1"/>
  <c r="G34" i="1"/>
  <c r="B22" i="1"/>
  <c r="F22" i="1" s="1"/>
  <c r="C22" i="1"/>
  <c r="E22" i="1" s="1"/>
  <c r="D22" i="1" s="1"/>
  <c r="G22" i="1"/>
  <c r="B39" i="1"/>
  <c r="F39" i="1" s="1"/>
  <c r="C39" i="1"/>
  <c r="E39" i="1" s="1"/>
  <c r="D39" i="1" s="1"/>
  <c r="G39" i="1"/>
  <c r="B73" i="1"/>
  <c r="F73" i="1" s="1"/>
  <c r="C73" i="1"/>
  <c r="E73" i="1" s="1"/>
  <c r="D73" i="1" s="1"/>
  <c r="G73" i="1"/>
  <c r="B134" i="1"/>
  <c r="F134" i="1" s="1"/>
  <c r="C134" i="1"/>
  <c r="E134" i="1" s="1"/>
  <c r="D134" i="1" s="1"/>
  <c r="G134" i="1"/>
  <c r="B100" i="1"/>
  <c r="F100" i="1" s="1"/>
  <c r="C100" i="1"/>
  <c r="E100" i="1" s="1"/>
  <c r="D100" i="1" s="1"/>
  <c r="G100" i="1"/>
  <c r="B94" i="1"/>
  <c r="F94" i="1" s="1"/>
  <c r="C94" i="1"/>
  <c r="E94" i="1" s="1"/>
  <c r="D94" i="1" s="1"/>
  <c r="G94" i="1"/>
  <c r="B125" i="1"/>
  <c r="F125" i="1" s="1"/>
  <c r="C125" i="1"/>
  <c r="E125" i="1" s="1"/>
  <c r="D125" i="1" s="1"/>
  <c r="G125" i="1"/>
  <c r="B121" i="1"/>
  <c r="F121" i="1" s="1"/>
  <c r="C121" i="1"/>
  <c r="E121" i="1" s="1"/>
  <c r="D121" i="1" s="1"/>
  <c r="G121" i="1"/>
  <c r="B37" i="1"/>
  <c r="F37" i="1" s="1"/>
  <c r="C37" i="1"/>
  <c r="E37" i="1" s="1"/>
  <c r="D37" i="1" s="1"/>
  <c r="G37" i="1"/>
  <c r="B116" i="1"/>
  <c r="F116" i="1" s="1"/>
  <c r="C116" i="1"/>
  <c r="E116" i="1" s="1"/>
  <c r="D116" i="1" s="1"/>
  <c r="G116" i="1"/>
  <c r="B109" i="1"/>
  <c r="F109" i="1" s="1"/>
  <c r="C109" i="1"/>
  <c r="E109" i="1" s="1"/>
  <c r="D109" i="1" s="1"/>
  <c r="G109" i="1"/>
  <c r="B28" i="1"/>
  <c r="F28" i="1" s="1"/>
  <c r="C28" i="1"/>
  <c r="E28" i="1" s="1"/>
  <c r="D28" i="1" s="1"/>
  <c r="G28" i="1"/>
  <c r="B108" i="1"/>
  <c r="F108" i="1" s="1"/>
  <c r="C108" i="1"/>
  <c r="E108" i="1" s="1"/>
  <c r="D108" i="1" s="1"/>
  <c r="G108" i="1"/>
  <c r="B135" i="1"/>
  <c r="F135" i="1" s="1"/>
  <c r="C135" i="1"/>
  <c r="E135" i="1" s="1"/>
  <c r="D135" i="1" s="1"/>
  <c r="G135" i="1"/>
  <c r="B80" i="1"/>
  <c r="F80" i="1" s="1"/>
  <c r="C80" i="1"/>
  <c r="E80" i="1" s="1"/>
  <c r="D80" i="1" s="1"/>
  <c r="G80" i="1"/>
  <c r="B136" i="1"/>
  <c r="F136" i="1" s="1"/>
  <c r="C136" i="1"/>
  <c r="E136" i="1" s="1"/>
  <c r="D136" i="1" s="1"/>
  <c r="G136" i="1"/>
  <c r="B35" i="1"/>
  <c r="F35" i="1" s="1"/>
  <c r="C35" i="1"/>
  <c r="E35" i="1" s="1"/>
  <c r="D35" i="1" s="1"/>
  <c r="G35" i="1"/>
  <c r="B71" i="1"/>
  <c r="F71" i="1" s="1"/>
  <c r="C71" i="1"/>
  <c r="E71" i="1" s="1"/>
  <c r="D71" i="1" s="1"/>
  <c r="G71" i="1"/>
  <c r="B57" i="1"/>
  <c r="F57" i="1" s="1"/>
  <c r="C57" i="1"/>
  <c r="E57" i="1" s="1"/>
  <c r="D57" i="1" s="1"/>
  <c r="G57" i="1"/>
  <c r="B15" i="1"/>
  <c r="F15" i="1" s="1"/>
  <c r="C15" i="1"/>
  <c r="E15" i="1" s="1"/>
  <c r="D15" i="1" s="1"/>
  <c r="G15" i="1"/>
  <c r="B90" i="1"/>
  <c r="F90" i="1" s="1"/>
  <c r="C90" i="1"/>
  <c r="E90" i="1" s="1"/>
  <c r="D90" i="1" s="1"/>
  <c r="G90" i="1"/>
  <c r="B112" i="1"/>
  <c r="F112" i="1" s="1"/>
  <c r="C112" i="1"/>
  <c r="E112" i="1" s="1"/>
  <c r="D112" i="1" s="1"/>
  <c r="G112" i="1"/>
  <c r="B24" i="1"/>
  <c r="F24" i="1" s="1"/>
  <c r="C24" i="1"/>
  <c r="E24" i="1" s="1"/>
  <c r="D24" i="1" s="1"/>
  <c r="G24" i="1"/>
  <c r="B103" i="1"/>
  <c r="F103" i="1" s="1"/>
  <c r="C103" i="1"/>
  <c r="E103" i="1" s="1"/>
  <c r="D103" i="1" s="1"/>
  <c r="G103" i="1"/>
  <c r="B29" i="1"/>
  <c r="F29" i="1" s="1"/>
  <c r="C29" i="1"/>
  <c r="E29" i="1" s="1"/>
  <c r="D29" i="1" s="1"/>
  <c r="G29" i="1"/>
  <c r="B119" i="1"/>
  <c r="F119" i="1" s="1"/>
  <c r="C119" i="1"/>
  <c r="E119" i="1" s="1"/>
  <c r="D119" i="1" s="1"/>
  <c r="G119" i="1"/>
  <c r="B95" i="1"/>
  <c r="F95" i="1" s="1"/>
  <c r="C95" i="1"/>
  <c r="E95" i="1" s="1"/>
  <c r="D95" i="1" s="1"/>
  <c r="G95" i="1"/>
  <c r="B78" i="1"/>
  <c r="F78" i="1" s="1"/>
  <c r="C78" i="1"/>
  <c r="E78" i="1" s="1"/>
  <c r="D78" i="1" s="1"/>
  <c r="G78" i="1"/>
  <c r="B137" i="1"/>
  <c r="F137" i="1" s="1"/>
  <c r="C137" i="1"/>
  <c r="E137" i="1" s="1"/>
  <c r="D137" i="1" s="1"/>
  <c r="G137" i="1"/>
  <c r="B107" i="1"/>
  <c r="F107" i="1" s="1"/>
  <c r="C107" i="1"/>
  <c r="E107" i="1" s="1"/>
  <c r="D107" i="1" s="1"/>
  <c r="G107" i="1"/>
  <c r="B105" i="1"/>
  <c r="F105" i="1" s="1"/>
  <c r="C105" i="1"/>
  <c r="E105" i="1" s="1"/>
  <c r="D105" i="1" s="1"/>
  <c r="G105" i="1"/>
  <c r="B79" i="1"/>
  <c r="F79" i="1" s="1"/>
  <c r="C79" i="1"/>
  <c r="E79" i="1" s="1"/>
  <c r="D79" i="1" s="1"/>
  <c r="G79" i="1"/>
  <c r="B138" i="1"/>
  <c r="F138" i="1" s="1"/>
  <c r="C138" i="1"/>
  <c r="E138" i="1" s="1"/>
  <c r="D138" i="1" s="1"/>
  <c r="G138" i="1"/>
  <c r="B139" i="1"/>
  <c r="F139" i="1" s="1"/>
  <c r="C139" i="1"/>
  <c r="E139" i="1" s="1"/>
  <c r="D139" i="1" s="1"/>
  <c r="G139" i="1"/>
  <c r="B30" i="1"/>
  <c r="F30" i="1" s="1"/>
  <c r="C30" i="1"/>
  <c r="E30" i="1" s="1"/>
  <c r="D30" i="1" s="1"/>
  <c r="G30" i="1"/>
  <c r="B53" i="1"/>
  <c r="F53" i="1" s="1"/>
  <c r="C53" i="1"/>
  <c r="E53" i="1" s="1"/>
  <c r="D53" i="1" s="1"/>
  <c r="G53" i="1"/>
  <c r="B140" i="1"/>
  <c r="F140" i="1" s="1"/>
  <c r="C140" i="1"/>
  <c r="E140" i="1" s="1"/>
  <c r="D140" i="1" s="1"/>
  <c r="G140" i="1"/>
  <c r="B87" i="1"/>
  <c r="F87" i="1" s="1"/>
  <c r="C87" i="1"/>
  <c r="E87" i="1" s="1"/>
  <c r="D87" i="1" s="1"/>
  <c r="G87" i="1"/>
  <c r="B101" i="1"/>
  <c r="F101" i="1" s="1"/>
  <c r="C101" i="1"/>
  <c r="E101" i="1" s="1"/>
  <c r="D101" i="1" s="1"/>
  <c r="G101" i="1"/>
  <c r="B12" i="1"/>
  <c r="F12" i="1" s="1"/>
  <c r="C12" i="1"/>
  <c r="E12" i="1" s="1"/>
  <c r="D12" i="1" s="1"/>
  <c r="G12" i="1"/>
  <c r="B102" i="1"/>
  <c r="F102" i="1" s="1"/>
  <c r="C102" i="1"/>
  <c r="E102" i="1" s="1"/>
  <c r="D102" i="1" s="1"/>
  <c r="G102" i="1"/>
  <c r="B141" i="1"/>
  <c r="F141" i="1" s="1"/>
  <c r="C141" i="1"/>
  <c r="E141" i="1" s="1"/>
  <c r="D141" i="1" s="1"/>
  <c r="G141" i="1"/>
  <c r="B45" i="1"/>
  <c r="F45" i="1" s="1"/>
  <c r="C45" i="1"/>
  <c r="E45" i="1" s="1"/>
  <c r="D45" i="1" s="1"/>
  <c r="G45" i="1"/>
  <c r="B10" i="1"/>
  <c r="F10" i="1" s="1"/>
  <c r="C10" i="1"/>
  <c r="E10" i="1" s="1"/>
  <c r="D10" i="1" s="1"/>
  <c r="G10" i="1"/>
  <c r="B114" i="1"/>
  <c r="F114" i="1" s="1"/>
  <c r="C114" i="1"/>
  <c r="E114" i="1" s="1"/>
  <c r="D114" i="1" s="1"/>
  <c r="G114" i="1"/>
  <c r="B104" i="1"/>
  <c r="F104" i="1" s="1"/>
  <c r="C104" i="1"/>
  <c r="E104" i="1" s="1"/>
  <c r="D104" i="1" s="1"/>
  <c r="G104" i="1"/>
  <c r="B58" i="1"/>
  <c r="F58" i="1" s="1"/>
  <c r="C58" i="1"/>
  <c r="E58" i="1" s="1"/>
  <c r="D58" i="1" s="1"/>
  <c r="G58" i="1"/>
  <c r="B59" i="1"/>
  <c r="F59" i="1" s="1"/>
  <c r="C59" i="1"/>
  <c r="E59" i="1" s="1"/>
  <c r="D59" i="1" s="1"/>
  <c r="G59" i="1"/>
  <c r="B56" i="1"/>
  <c r="F56" i="1" s="1"/>
  <c r="C56" i="1"/>
  <c r="E56" i="1" s="1"/>
  <c r="D56" i="1" s="1"/>
  <c r="G56" i="1"/>
  <c r="B36" i="1"/>
  <c r="F36" i="1" s="1"/>
  <c r="C36" i="1"/>
  <c r="E36" i="1" s="1"/>
  <c r="D36" i="1" s="1"/>
  <c r="G36" i="1"/>
  <c r="B21" i="1"/>
  <c r="F21" i="1" s="1"/>
  <c r="C21" i="1"/>
  <c r="E21" i="1" s="1"/>
  <c r="D21" i="1" s="1"/>
  <c r="G21" i="1"/>
  <c r="B142" i="1"/>
  <c r="F142" i="1" s="1"/>
  <c r="C142" i="1"/>
  <c r="E142" i="1" s="1"/>
  <c r="D142" i="1" s="1"/>
  <c r="G142" i="1"/>
  <c r="B13" i="1"/>
  <c r="F13" i="1" s="1"/>
  <c r="C13" i="1"/>
  <c r="E13" i="1" s="1"/>
  <c r="D13" i="1" s="1"/>
  <c r="G13" i="1"/>
  <c r="B26" i="1"/>
  <c r="F26" i="1" s="1"/>
  <c r="C26" i="1"/>
  <c r="E26" i="1" s="1"/>
  <c r="D26" i="1" s="1"/>
  <c r="G26" i="1"/>
  <c r="B143" i="1"/>
  <c r="F143" i="1" s="1"/>
  <c r="C143" i="1"/>
  <c r="E143" i="1" s="1"/>
  <c r="D143" i="1" s="1"/>
  <c r="G143" i="1"/>
  <c r="B144" i="1"/>
  <c r="F144" i="1" s="1"/>
  <c r="C144" i="1"/>
  <c r="E144" i="1" s="1"/>
  <c r="D144" i="1" s="1"/>
  <c r="G144" i="1"/>
  <c r="B11" i="1"/>
  <c r="F11" i="1" s="1"/>
  <c r="C11" i="1"/>
  <c r="E11" i="1" s="1"/>
  <c r="D11" i="1" s="1"/>
  <c r="G11" i="1"/>
  <c r="B76" i="1"/>
  <c r="F76" i="1" s="1"/>
  <c r="C76" i="1"/>
  <c r="E76" i="1" s="1"/>
  <c r="D76" i="1" s="1"/>
  <c r="G76" i="1"/>
  <c r="B145" i="1"/>
  <c r="F145" i="1" s="1"/>
  <c r="C145" i="1"/>
  <c r="E145" i="1" s="1"/>
  <c r="D145" i="1" s="1"/>
  <c r="G145" i="1"/>
  <c r="B83" i="1"/>
  <c r="F83" i="1" s="1"/>
  <c r="C83" i="1"/>
  <c r="E83" i="1" s="1"/>
  <c r="D83" i="1" s="1"/>
  <c r="G83" i="1"/>
  <c r="B118" i="1"/>
  <c r="F118" i="1" s="1"/>
  <c r="C118" i="1"/>
  <c r="E118" i="1" s="1"/>
  <c r="D118" i="1" s="1"/>
  <c r="G118" i="1"/>
  <c r="B146" i="1"/>
  <c r="F146" i="1" s="1"/>
  <c r="C146" i="1"/>
  <c r="E146" i="1" s="1"/>
  <c r="D146" i="1" s="1"/>
  <c r="G146" i="1"/>
  <c r="B52" i="1"/>
  <c r="F52" i="1" s="1"/>
  <c r="C52" i="1"/>
  <c r="E52" i="1" s="1"/>
  <c r="D52" i="1" s="1"/>
  <c r="G52" i="1"/>
  <c r="B120" i="1"/>
  <c r="F120" i="1" s="1"/>
  <c r="C120" i="1"/>
  <c r="E120" i="1" s="1"/>
  <c r="D120" i="1" s="1"/>
  <c r="G120" i="1"/>
  <c r="B32" i="1"/>
  <c r="F32" i="1" s="1"/>
  <c r="C32" i="1"/>
  <c r="E32" i="1" s="1"/>
  <c r="D32" i="1" s="1"/>
  <c r="G32" i="1"/>
  <c r="B106" i="1"/>
  <c r="F106" i="1" s="1"/>
  <c r="C106" i="1"/>
  <c r="E106" i="1" s="1"/>
  <c r="D106" i="1" s="1"/>
  <c r="G106" i="1"/>
  <c r="B3" i="1"/>
  <c r="F3" i="1" s="1"/>
  <c r="C3" i="1"/>
  <c r="E3" i="1" s="1"/>
  <c r="D3" i="1" s="1"/>
  <c r="G3" i="1"/>
  <c r="B82" i="1"/>
  <c r="F82" i="1" s="1"/>
  <c r="C82" i="1"/>
  <c r="E82" i="1" s="1"/>
  <c r="D82" i="1" s="1"/>
  <c r="G82" i="1"/>
  <c r="B147" i="1"/>
  <c r="F147" i="1" s="1"/>
  <c r="C147" i="1"/>
  <c r="E147" i="1" s="1"/>
  <c r="D147" i="1" s="1"/>
  <c r="G147" i="1"/>
  <c r="B74" i="1"/>
  <c r="F74" i="1" s="1"/>
  <c r="C74" i="1"/>
  <c r="E74" i="1" s="1"/>
  <c r="D74" i="1" s="1"/>
  <c r="G74" i="1"/>
  <c r="B5" i="1"/>
  <c r="F5" i="1" s="1"/>
  <c r="C5" i="1"/>
  <c r="E5" i="1" s="1"/>
  <c r="D5" i="1" s="1"/>
  <c r="G5" i="1"/>
  <c r="B84" i="1"/>
  <c r="F84" i="1" s="1"/>
  <c r="C84" i="1"/>
  <c r="E84" i="1" s="1"/>
  <c r="D84" i="1" s="1"/>
  <c r="G84" i="1"/>
  <c r="B17" i="1"/>
  <c r="F17" i="1" s="1"/>
  <c r="C17" i="1"/>
  <c r="E17" i="1" s="1"/>
  <c r="D17" i="1" s="1"/>
  <c r="G17" i="1"/>
  <c r="B81" i="1"/>
  <c r="F81" i="1" s="1"/>
  <c r="C81" i="1"/>
  <c r="E81" i="1" s="1"/>
  <c r="D81" i="1" s="1"/>
  <c r="G81" i="1"/>
  <c r="B91" i="1"/>
  <c r="F91" i="1" s="1"/>
  <c r="C91" i="1"/>
  <c r="E91" i="1" s="1"/>
  <c r="D91" i="1" s="1"/>
  <c r="G91" i="1"/>
  <c r="B77" i="1"/>
  <c r="F77" i="1" s="1"/>
  <c r="C77" i="1"/>
  <c r="E77" i="1" s="1"/>
  <c r="D77" i="1" s="1"/>
  <c r="G77" i="1"/>
  <c r="B148" i="1"/>
  <c r="F148" i="1" s="1"/>
  <c r="C148" i="1"/>
  <c r="E148" i="1" s="1"/>
  <c r="D148" i="1" s="1"/>
  <c r="G148" i="1"/>
  <c r="B42" i="1"/>
  <c r="F42" i="1" s="1"/>
  <c r="C42" i="1"/>
  <c r="E42" i="1" s="1"/>
  <c r="D42" i="1" s="1"/>
  <c r="G42" i="1"/>
  <c r="B19" i="1"/>
  <c r="F19" i="1" s="1"/>
  <c r="C19" i="1"/>
  <c r="E19" i="1" s="1"/>
  <c r="D19" i="1" s="1"/>
  <c r="G19" i="1"/>
  <c r="B6" i="1"/>
  <c r="F6" i="1" s="1"/>
  <c r="C6" i="1"/>
  <c r="E6" i="1" s="1"/>
  <c r="D6" i="1" s="1"/>
  <c r="G6" i="1"/>
  <c r="B9" i="1"/>
  <c r="F9" i="1" s="1"/>
  <c r="C9" i="1"/>
  <c r="E9" i="1" s="1"/>
  <c r="D9" i="1" s="1"/>
  <c r="G9" i="1"/>
  <c r="B97" i="1"/>
  <c r="F97" i="1" s="1"/>
  <c r="C97" i="1"/>
  <c r="E97" i="1" s="1"/>
  <c r="D97" i="1" s="1"/>
  <c r="G97" i="1"/>
  <c r="B16" i="1"/>
  <c r="F16" i="1" s="1"/>
  <c r="C16" i="1"/>
  <c r="E16" i="1" s="1"/>
  <c r="D16" i="1" s="1"/>
  <c r="G16" i="1"/>
  <c r="B60" i="1"/>
  <c r="F60" i="1" s="1"/>
  <c r="C60" i="1"/>
  <c r="E60" i="1" s="1"/>
  <c r="D60" i="1" s="1"/>
  <c r="G60" i="1"/>
  <c r="B117" i="1"/>
  <c r="F117" i="1" s="1"/>
  <c r="C117" i="1"/>
  <c r="E117" i="1" s="1"/>
  <c r="D117" i="1" s="1"/>
  <c r="G117" i="1"/>
  <c r="B70" i="1"/>
  <c r="F70" i="1" s="1"/>
  <c r="C70" i="1"/>
  <c r="E70" i="1" s="1"/>
  <c r="D70" i="1" s="1"/>
  <c r="G70" i="1"/>
  <c r="B63" i="1"/>
  <c r="F63" i="1" s="1"/>
  <c r="C63" i="1"/>
  <c r="E63" i="1" s="1"/>
  <c r="D63" i="1" s="1"/>
  <c r="G63" i="1"/>
  <c r="B149" i="1"/>
  <c r="F149" i="1" s="1"/>
  <c r="C149" i="1"/>
  <c r="E149" i="1" s="1"/>
  <c r="D149" i="1" s="1"/>
  <c r="G149" i="1"/>
  <c r="B46" i="1"/>
  <c r="F46" i="1" s="1"/>
  <c r="C46" i="1"/>
  <c r="E46" i="1" s="1"/>
  <c r="D46" i="1" s="1"/>
  <c r="G46" i="1"/>
  <c r="B31" i="1"/>
  <c r="F31" i="1" s="1"/>
  <c r="C31" i="1"/>
  <c r="E31" i="1" s="1"/>
  <c r="D31" i="1" s="1"/>
  <c r="G31" i="1"/>
  <c r="B51" i="1"/>
  <c r="F51" i="1" s="1"/>
  <c r="C51" i="1"/>
  <c r="E51" i="1" s="1"/>
  <c r="D51" i="1" s="1"/>
  <c r="G51" i="1"/>
  <c r="B110" i="1"/>
  <c r="F110" i="1" s="1"/>
  <c r="C110" i="1"/>
  <c r="E110" i="1" s="1"/>
  <c r="D110" i="1" s="1"/>
  <c r="G110" i="1"/>
  <c r="B7" i="1"/>
  <c r="F7" i="1" s="1"/>
  <c r="C7" i="1"/>
  <c r="E7" i="1" s="1"/>
  <c r="D7" i="1" s="1"/>
  <c r="G7" i="1"/>
  <c r="B96" i="1"/>
  <c r="F96" i="1" s="1"/>
  <c r="C96" i="1"/>
  <c r="E96" i="1" s="1"/>
  <c r="D96" i="1" s="1"/>
  <c r="G96" i="1"/>
  <c r="B43" i="1"/>
  <c r="F43" i="1" s="1"/>
  <c r="C43" i="1"/>
  <c r="E43" i="1" s="1"/>
  <c r="D43" i="1" s="1"/>
  <c r="G43" i="1"/>
  <c r="B62" i="1"/>
  <c r="F62" i="1" s="1"/>
  <c r="C62" i="1"/>
  <c r="E62" i="1" s="1"/>
  <c r="D62" i="1" s="1"/>
  <c r="G62" i="1"/>
  <c r="B115" i="1"/>
  <c r="F115" i="1" s="1"/>
  <c r="C115" i="1"/>
  <c r="E115" i="1" s="1"/>
  <c r="D115" i="1" s="1"/>
  <c r="G115" i="1"/>
  <c r="B111" i="1" l="1"/>
  <c r="F111" i="1" s="1"/>
  <c r="C111" i="1"/>
  <c r="E111" i="1" s="1"/>
  <c r="D111" i="1" s="1"/>
  <c r="G111" i="1"/>
</calcChain>
</file>

<file path=xl/sharedStrings.xml><?xml version="1.0" encoding="utf-8"?>
<sst xmlns="http://schemas.openxmlformats.org/spreadsheetml/2006/main" count="1448" uniqueCount="407">
  <si>
    <t>Alabaugh, Ron</t>
  </si>
  <si>
    <t>Beard, Chris</t>
  </si>
  <si>
    <t>Bekkering, Brandon</t>
  </si>
  <si>
    <t>Bekkering, Tommy</t>
  </si>
  <si>
    <t>Blackford, Donnie</t>
  </si>
  <si>
    <t>Blanchard, Ron "Doc"</t>
  </si>
  <si>
    <t xml:space="preserve">Bonomo, Ryan </t>
  </si>
  <si>
    <t>Brown, Mark</t>
  </si>
  <si>
    <t>Burdick, Logan</t>
  </si>
  <si>
    <t>Byram, Denny</t>
  </si>
  <si>
    <t>Carty, Mike</t>
  </si>
  <si>
    <t>Clark, Mark</t>
  </si>
  <si>
    <t>Clements, Ron</t>
  </si>
  <si>
    <t>Coletti, Kyle</t>
  </si>
  <si>
    <t>Contri, Bobby</t>
  </si>
  <si>
    <t>Crist, Jeff</t>
  </si>
  <si>
    <t>Crossley, Butch</t>
  </si>
  <si>
    <t>Crossley, Mike</t>
  </si>
  <si>
    <t>Decker, Cam</t>
  </si>
  <si>
    <t>Decker, Chuck</t>
  </si>
  <si>
    <t>Delph, Elwood "Woody"</t>
  </si>
  <si>
    <t>Dorfmeyer, Jack</t>
  </si>
  <si>
    <t>Edwards, Tom</t>
  </si>
  <si>
    <t>Farrington, Robo</t>
  </si>
  <si>
    <t>Farrington, Wayne</t>
  </si>
  <si>
    <t>Fenoglio, Gene</t>
  </si>
  <si>
    <t>Gann, Chad "Chop"</t>
  </si>
  <si>
    <t>Gilman, Monty</t>
  </si>
  <si>
    <t>Graves, Donnie</t>
  </si>
  <si>
    <t>Graves, Donnie Jr</t>
  </si>
  <si>
    <t>Guinn, George</t>
  </si>
  <si>
    <t>Harper, Owen</t>
  </si>
  <si>
    <t>Hayes, Dave</t>
  </si>
  <si>
    <t>Hess, Scott</t>
  </si>
  <si>
    <t>Hines, Aaron</t>
  </si>
  <si>
    <t>Hines, Austin</t>
  </si>
  <si>
    <t>Hollingsworth, Bennie</t>
  </si>
  <si>
    <t>Hughes, Gary</t>
  </si>
  <si>
    <t>Jacobs,Brody</t>
  </si>
  <si>
    <t>Jeffers, Brian</t>
  </si>
  <si>
    <t>Jenkins, Arnie</t>
  </si>
  <si>
    <t>Jovanovich, Bob "Fish"</t>
  </si>
  <si>
    <t>Jovanovich, Dusty</t>
  </si>
  <si>
    <t>Jovanovich, Joe</t>
  </si>
  <si>
    <t>Keaffabear, Ryan</t>
  </si>
  <si>
    <t>Kelley, Ben</t>
  </si>
  <si>
    <t>Kendrick, Kyle</t>
  </si>
  <si>
    <t>Kent, Albert</t>
  </si>
  <si>
    <t>Kyle, Bob</t>
  </si>
  <si>
    <t>Kyle, Ron</t>
  </si>
  <si>
    <t>Landes, Cody</t>
  </si>
  <si>
    <t>Lane, Steve</t>
  </si>
  <si>
    <t>Laswell, Logan</t>
  </si>
  <si>
    <t>Lawson, Kaden</t>
  </si>
  <si>
    <t>Lawson, Kase</t>
  </si>
  <si>
    <t>Lawson, Kris</t>
  </si>
  <si>
    <t>Luce, Greg</t>
  </si>
  <si>
    <t>Luce, Ryan</t>
  </si>
  <si>
    <t>Maesch, Russ</t>
  </si>
  <si>
    <t>Mankin, Spike</t>
  </si>
  <si>
    <t>Marietta, Joe "Coco"</t>
  </si>
  <si>
    <t>Marietta, Steve</t>
  </si>
  <si>
    <t>Martin, John</t>
  </si>
  <si>
    <t>McCormick, Ron</t>
  </si>
  <si>
    <t>Mcelroy, Brad</t>
  </si>
  <si>
    <t>McMullen, Jack</t>
  </si>
  <si>
    <t>McMullen, Jeff</t>
  </si>
  <si>
    <t>Meyer, Dick</t>
  </si>
  <si>
    <t>Moore, Dick</t>
  </si>
  <si>
    <t>Moore, Jared</t>
  </si>
  <si>
    <t>Moulton, Mike</t>
  </si>
  <si>
    <t>Moulton, Paul Ryan</t>
  </si>
  <si>
    <t>Moye, Don</t>
  </si>
  <si>
    <t>Natalie, Brian</t>
  </si>
  <si>
    <t>Padish, Randy</t>
  </si>
  <si>
    <t>Palmer, Ace</t>
  </si>
  <si>
    <t>Perry, Jim</t>
  </si>
  <si>
    <t>Pruitt, Keith</t>
  </si>
  <si>
    <t>Reyher, Dylan</t>
  </si>
  <si>
    <t>Riley, Corey</t>
  </si>
  <si>
    <t>Riley, Kobi</t>
  </si>
  <si>
    <t>Ryley, Dave</t>
  </si>
  <si>
    <t>Ryley, Jackson</t>
  </si>
  <si>
    <t>Ryley, Radar</t>
  </si>
  <si>
    <t>Sears, Brendan</t>
  </si>
  <si>
    <t>Shake, Mike</t>
  </si>
  <si>
    <t>Sims, JB</t>
  </si>
  <si>
    <t>Smith, Brian</t>
  </si>
  <si>
    <t>Smith, Don</t>
  </si>
  <si>
    <t>Smith, Eric</t>
  </si>
  <si>
    <t>Smith, Mike</t>
  </si>
  <si>
    <t>Switzer, Tom</t>
  </si>
  <si>
    <t>Tacket, Larry "Dog"</t>
  </si>
  <si>
    <t>Thomas, John</t>
  </si>
  <si>
    <t>Thompson, Steve</t>
  </si>
  <si>
    <t>Trosper, Gary</t>
  </si>
  <si>
    <t>Tryon, Bill</t>
  </si>
  <si>
    <t>Turchi, Cody</t>
  </si>
  <si>
    <t>Vandergriff, Fred</t>
  </si>
  <si>
    <t>Waldrop, Adam</t>
  </si>
  <si>
    <t>Waldrop, Cheeker</t>
  </si>
  <si>
    <t>Waldrop, Logan</t>
  </si>
  <si>
    <t>Waldrop, Punk</t>
  </si>
  <si>
    <t>Waldrop, Royce</t>
  </si>
  <si>
    <t>Webber, Bill</t>
  </si>
  <si>
    <t>Whitaker, Dave</t>
  </si>
  <si>
    <t>Whitaker, Ed "Edbo"</t>
  </si>
  <si>
    <t>Williams, Chris</t>
  </si>
  <si>
    <t>Williams, Scotty</t>
  </si>
  <si>
    <t>Wilson, Caleb</t>
  </si>
  <si>
    <t>Wilson, Tom</t>
  </si>
  <si>
    <t>Wittenmyer, Jason</t>
  </si>
  <si>
    <t>Woods, Phil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</si>
  <si>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</si>
  <si>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</si>
  <si>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</si>
  <si>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</si>
  <si>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</si>
  <si>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</si>
  <si>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</si>
  <si>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</si>
  <si>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</si>
  <si>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</si>
  <si>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</si>
  <si>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</si>
  <si>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</si>
  <si>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</si>
  <si>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</si>
  <si>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</si>
  <si>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</si>
  <si>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</si>
  <si>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</si>
  <si>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</si>
  <si>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</si>
  <si>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</si>
  <si>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</si>
  <si>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</si>
  <si>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</si>
  <si>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</si>
  <si>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</si>
  <si>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</si>
  <si>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</si>
  <si>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</si>
  <si>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</si>
  <si>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</si>
  <si>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Players</t>
  </si>
  <si>
    <t>Avg</t>
  </si>
  <si>
    <t>10 Avg</t>
  </si>
  <si>
    <t>Quota/9</t>
  </si>
  <si>
    <t>10 Avg Hcp</t>
  </si>
  <si>
    <t>Hcp</t>
  </si>
  <si>
    <t># Rnds</t>
  </si>
  <si>
    <t>Upchurch, Robert</t>
  </si>
  <si>
    <t>Metcalf, Carter</t>
  </si>
  <si>
    <t>Beals, Chad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</si>
  <si>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</si>
  <si>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</si>
  <si>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</si>
  <si>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</si>
  <si>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</si>
  <si>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</si>
  <si>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</si>
  <si>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</si>
  <si>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</si>
  <si>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</si>
  <si>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</si>
  <si>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N/A</t>
  </si>
  <si>
    <t>Column44</t>
  </si>
  <si>
    <t>Column45</t>
  </si>
  <si>
    <t>Column46</t>
  </si>
  <si>
    <t>Column47</t>
  </si>
  <si>
    <t>Column48</t>
  </si>
  <si>
    <t>Smith, Jason</t>
  </si>
  <si>
    <t>Wilson, Shag</t>
  </si>
  <si>
    <t>2019 Avg2</t>
  </si>
  <si>
    <t>Column49</t>
  </si>
  <si>
    <t>Column50</t>
  </si>
  <si>
    <t>Column51</t>
  </si>
  <si>
    <t>Column52</t>
  </si>
  <si>
    <t>Column53</t>
  </si>
  <si>
    <t>Moore, Ryan</t>
  </si>
  <si>
    <t>Column54</t>
  </si>
  <si>
    <t>Column55</t>
  </si>
  <si>
    <t>Column56</t>
  </si>
  <si>
    <t>Column57</t>
  </si>
  <si>
    <t>Column58</t>
  </si>
  <si>
    <t>Foster, Matt</t>
  </si>
  <si>
    <t>McLeish, Bam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</si>
  <si>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</si>
  <si>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</si>
  <si>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</si>
  <si>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</si>
  <si>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</si>
  <si>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</si>
  <si>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</si>
  <si>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</si>
  <si>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</si>
  <si>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Foster, Jim</t>
  </si>
  <si>
    <t>Sockwell, Ray</t>
  </si>
  <si>
    <t>Strayer, Dru</t>
  </si>
  <si>
    <t>Staggs, Joe</t>
  </si>
  <si>
    <t>Column68</t>
  </si>
  <si>
    <t>Column69</t>
  </si>
  <si>
    <t>Column70</t>
  </si>
  <si>
    <t>Column71</t>
  </si>
  <si>
    <t>Column72</t>
  </si>
  <si>
    <t>Column73</t>
  </si>
  <si>
    <t>Column74</t>
  </si>
  <si>
    <t>Column75</t>
  </si>
  <si>
    <t>Column76</t>
  </si>
  <si>
    <t>Column77</t>
  </si>
  <si>
    <t>Column78</t>
  </si>
  <si>
    <t>Column79</t>
  </si>
  <si>
    <t>Column80</t>
  </si>
  <si>
    <t>Rinehart, Brent</t>
  </si>
  <si>
    <t>Panagouleas, Matt</t>
  </si>
  <si>
    <t>Ashby, Trent</t>
  </si>
  <si>
    <t>Muciarelli, Mooch</t>
  </si>
  <si>
    <t>Becke, Tony</t>
  </si>
  <si>
    <t>Jacobs, Dave</t>
  </si>
  <si>
    <t>Column81</t>
  </si>
  <si>
    <t>Column82</t>
  </si>
  <si>
    <t>Column83</t>
  </si>
  <si>
    <t>Column84</t>
  </si>
  <si>
    <t>Column85</t>
  </si>
  <si>
    <t>Mundy, Landon</t>
  </si>
  <si>
    <t>Luft, Nathan</t>
  </si>
  <si>
    <t>Reed, AJ</t>
  </si>
  <si>
    <t>Column86</t>
  </si>
  <si>
    <t>Column87</t>
  </si>
  <si>
    <t>Column88</t>
  </si>
  <si>
    <t>Column89</t>
  </si>
  <si>
    <t>Strayer, Tre</t>
  </si>
  <si>
    <t>Delph, Jeff</t>
  </si>
  <si>
    <t>Column90</t>
  </si>
  <si>
    <t>Column91</t>
  </si>
  <si>
    <t>Column92</t>
  </si>
  <si>
    <t>Column93</t>
  </si>
  <si>
    <t>Caylor, Jordan</t>
  </si>
  <si>
    <t>Stone, Trent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</si>
  <si>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</si>
  <si>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</si>
  <si>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</si>
  <si>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</si>
  <si>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</si>
  <si>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</si>
  <si>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</si>
  <si>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</si>
  <si>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Gilman, Brice</t>
  </si>
  <si>
    <t>Column102</t>
  </si>
  <si>
    <t>Column103</t>
  </si>
  <si>
    <t>Column104</t>
  </si>
  <si>
    <t>Column105</t>
  </si>
  <si>
    <t>Powers, Mike</t>
  </si>
  <si>
    <t>Pritchard, Rodney</t>
  </si>
  <si>
    <t>Column106</t>
  </si>
  <si>
    <t>Column107</t>
  </si>
  <si>
    <t>Column108</t>
  </si>
  <si>
    <t>Column109</t>
  </si>
  <si>
    <t>Column110</t>
  </si>
  <si>
    <t>Hughes, Joe</t>
  </si>
  <si>
    <t>Blue, Adam</t>
  </si>
  <si>
    <t>Column111</t>
  </si>
  <si>
    <t>Column112</t>
  </si>
  <si>
    <t>Column113</t>
  </si>
  <si>
    <t>Column114</t>
  </si>
  <si>
    <t>Column115</t>
  </si>
  <si>
    <t>Column116</t>
  </si>
  <si>
    <t>Column117</t>
  </si>
  <si>
    <t>Bogetto, Dalton</t>
  </si>
  <si>
    <t>Inman, Mike</t>
  </si>
  <si>
    <t>Column118</t>
  </si>
  <si>
    <t>Column119</t>
  </si>
  <si>
    <t>Column120</t>
  </si>
  <si>
    <t>Column121</t>
  </si>
  <si>
    <t>Column122</t>
  </si>
  <si>
    <t>Column123</t>
  </si>
  <si>
    <t>Column124</t>
  </si>
  <si>
    <t>Column125</t>
  </si>
  <si>
    <t>Column126</t>
  </si>
  <si>
    <t>Column127</t>
  </si>
  <si>
    <t>Column128</t>
  </si>
  <si>
    <t>Column129</t>
  </si>
  <si>
    <t>Column130</t>
  </si>
  <si>
    <t>Column131</t>
  </si>
  <si>
    <t>Column132</t>
  </si>
  <si>
    <t>Column133</t>
  </si>
  <si>
    <t>Column134</t>
  </si>
  <si>
    <t>Allen, Gregg</t>
  </si>
  <si>
    <t>Column135</t>
  </si>
  <si>
    <t>Column136</t>
  </si>
  <si>
    <t>Column137</t>
  </si>
  <si>
    <t>Column138</t>
  </si>
  <si>
    <t>Column139</t>
  </si>
  <si>
    <t>Column140</t>
  </si>
  <si>
    <t>Frazier, Ashton</t>
  </si>
  <si>
    <t>Column141</t>
  </si>
  <si>
    <t>Column142</t>
  </si>
  <si>
    <t>Column143</t>
  </si>
  <si>
    <t>Column144</t>
  </si>
  <si>
    <t>Column145</t>
  </si>
  <si>
    <t>McLeish, Brian</t>
  </si>
  <si>
    <t>Column146</t>
  </si>
  <si>
    <t>Column147</t>
  </si>
  <si>
    <t>Column148</t>
  </si>
  <si>
    <t>Column149</t>
  </si>
  <si>
    <t>Column150</t>
  </si>
  <si>
    <t>Column151</t>
  </si>
  <si>
    <t>Column152</t>
  </si>
  <si>
    <t>Goldner, Todd</t>
  </si>
  <si>
    <t>Crossley, Parker</t>
  </si>
  <si>
    <t>Dunham, Spencer</t>
  </si>
  <si>
    <t>Luce, BT</t>
  </si>
  <si>
    <t>Gann, Chad</t>
  </si>
  <si>
    <t>Kendrick, Jim</t>
  </si>
  <si>
    <t>Storey, Aaron</t>
  </si>
  <si>
    <t>Bogetto, Nathan</t>
  </si>
  <si>
    <t>Romas, Kyle</t>
  </si>
  <si>
    <t>Downs, Chris</t>
  </si>
  <si>
    <t>Keith, Marvin</t>
  </si>
  <si>
    <t>Williams, Tanner</t>
  </si>
  <si>
    <t>Gilman, Mike "Killer"</t>
  </si>
  <si>
    <t>Reininga, Greg</t>
  </si>
  <si>
    <t>Straw, Chris</t>
  </si>
  <si>
    <t>Gregory, Jess</t>
  </si>
  <si>
    <t>Schawitsch, Matt</t>
  </si>
  <si>
    <t>Lane, Lucas</t>
  </si>
  <si>
    <t>Morgan, Jason</t>
  </si>
  <si>
    <t>Malone, Mike</t>
  </si>
  <si>
    <t>Shannon, Dusty</t>
  </si>
  <si>
    <t>Espy, Austin</t>
  </si>
  <si>
    <t>Jacobs, Cody</t>
  </si>
  <si>
    <t>Bradley, William "Omar"</t>
  </si>
  <si>
    <t>Reininga, Orin</t>
  </si>
  <si>
    <t>Williams, Bernie</t>
  </si>
  <si>
    <t>Fossi, Chris</t>
  </si>
  <si>
    <t>Muciarelli, Mario</t>
  </si>
  <si>
    <t>Decker, Terry</t>
  </si>
  <si>
    <t>English, Matt</t>
  </si>
  <si>
    <t>Puthoff, Matt</t>
  </si>
  <si>
    <t>Goldner, John</t>
  </si>
  <si>
    <t>Villocia, Ron "RV"</t>
  </si>
  <si>
    <t>Cary, Jason</t>
  </si>
  <si>
    <t>Waldrop, Dan</t>
  </si>
  <si>
    <t>Arnold, Dylan</t>
  </si>
  <si>
    <t>Kuppler, Colton</t>
  </si>
  <si>
    <t>Griffin, Larry</t>
  </si>
  <si>
    <t>Beardsley, John</t>
  </si>
  <si>
    <t>Tucker, Matt</t>
  </si>
  <si>
    <t>Panagouleas, Jared</t>
  </si>
  <si>
    <t>Cunning, Joel</t>
  </si>
  <si>
    <t>Mullins, Jaxon</t>
  </si>
  <si>
    <t>White, Kent</t>
  </si>
  <si>
    <t>Salmon, Allen</t>
  </si>
  <si>
    <t>Bedwell, Steve</t>
  </si>
  <si>
    <t>Downs, Mason</t>
  </si>
  <si>
    <t>Worrell, Mitchell</t>
  </si>
  <si>
    <t>Morgan, Cole</t>
  </si>
  <si>
    <t>Ellerman, Mike</t>
  </si>
  <si>
    <t>Bell, Zack</t>
  </si>
  <si>
    <t>Sears, Tim</t>
  </si>
  <si>
    <t>Hinkle, Ross</t>
  </si>
  <si>
    <t>Davis, Derek</t>
  </si>
  <si>
    <t>Nolan, Greg</t>
  </si>
  <si>
    <t>Farner, Jerry</t>
  </si>
  <si>
    <t>Column153</t>
  </si>
  <si>
    <t>Column154</t>
  </si>
  <si>
    <t>Column155</t>
  </si>
  <si>
    <t>Column156</t>
  </si>
  <si>
    <t>Column157</t>
  </si>
  <si>
    <t>Column158</t>
  </si>
  <si>
    <t>Column159</t>
  </si>
  <si>
    <t>Column160</t>
  </si>
  <si>
    <t>Column161</t>
  </si>
  <si>
    <t>Column162</t>
  </si>
  <si>
    <t>Column163</t>
  </si>
  <si>
    <t>Column164</t>
  </si>
  <si>
    <t>Column165</t>
  </si>
  <si>
    <t>Column166</t>
  </si>
  <si>
    <t>Column167</t>
  </si>
  <si>
    <t>Column168</t>
  </si>
  <si>
    <t>Column169</t>
  </si>
  <si>
    <t>Column170</t>
  </si>
  <si>
    <t>Column171</t>
  </si>
  <si>
    <t>Column172</t>
  </si>
  <si>
    <t>Column173</t>
  </si>
  <si>
    <t>Column174</t>
  </si>
  <si>
    <t>Column175</t>
  </si>
  <si>
    <t>Column176</t>
  </si>
  <si>
    <t>Column177</t>
  </si>
  <si>
    <t>Column178</t>
  </si>
  <si>
    <t>Column179</t>
  </si>
  <si>
    <t>Column180</t>
  </si>
  <si>
    <t>Column181</t>
  </si>
  <si>
    <t>Column182</t>
  </si>
  <si>
    <t>Column183</t>
  </si>
  <si>
    <t>Column184</t>
  </si>
  <si>
    <t>Column185</t>
  </si>
  <si>
    <t>Player</t>
  </si>
  <si>
    <t>Piper, Evan</t>
  </si>
  <si>
    <t>Marietta, Joe</t>
  </si>
  <si>
    <t>Doss, Dustin</t>
  </si>
  <si>
    <t>Haltom, Jeff</t>
  </si>
  <si>
    <t>Easton, Ryan</t>
  </si>
  <si>
    <t>aaaaaaaaa</t>
  </si>
  <si>
    <t>Roehm, Jeremy</t>
  </si>
  <si>
    <t>Moseley, Jacob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</si>
</sst>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5">
    <xf numFmtId="0" fontId="0" fillId="0" borderId="0" xfId="0"/>
    <xf numFmtId="2" fontId="2" fillId="2" borderId="1" xfId="1" applyNumberFormat="1" applyFont="1" applyAlignment="1"/>
    <xf numFmtId="2" fontId="2" fillId="2" borderId="3" xfId="1" applyNumberFormat="1" applyFont="1" applyBorder="1" applyAlignment="1"/>
    <xf numFmtId="2" fontId="2" fillId="2" borderId="4" xfId="1" applyNumberFormat="1" applyFont="1" applyBorder="1" applyAlignment="1"/>
    <xf numFmtId="1" fontId="2" fillId="2" borderId="4" xfId="1" applyNumberFormat="1" applyFont="1" applyBorder="1" applyAlignment="1"/>
    <xf numFmtId="2" fontId="2" fillId="2" borderId="5" xfId="1" applyNumberFormat="1" applyFont="1" applyBorder="1" applyAlignment="1"/>
    <xf numFmtId="0" fontId="3" fillId="0" borderId="0" xfId="0" applyFont="1"/>
    <xf numFmtId="2" fontId="2" fillId="2" borderId="2" xfId="1" applyNumberFormat="1" applyFont="1" applyBorder="1" applyAlignment="1"/>
    <xf numFmtId="1" fontId="2" fillId="2" borderId="1" xfId="1" applyNumberFormat="1" applyFont="1" applyAlignment="1"/>
    <xf numFmtId="2" fontId="2" fillId="2" borderId="1" xfId="1" applyNumberFormat="1" applyFont="1" applyAlignment="1">
      <alignment horizontal="center" vertical="center"/>
    </xf>
    <xf numFmtId="2" fontId="2" fillId="2" borderId="1" xfId="1" applyNumberFormat="1" applyFont="1" applyAlignment="1">
      <alignment horizontal="center"/>
    </xf>
    <xf numFmtId="2" fontId="2" fillId="2" borderId="4" xfId="1" applyNumberFormat="1" applyFont="1" applyBorder="1" applyAlignment="1">
      <alignment horizontal="center" vertical="center"/>
    </xf>
    <xf numFmtId="2" fontId="2" fillId="2" borderId="4" xfId="1" applyNumberFormat="1" applyFont="1" applyBorder="1" applyAlignment="1">
      <alignment horizontal="center"/>
    </xf>
    <xf numFmtId="2" fontId="2" fillId="2" borderId="6" xfId="1" applyNumberFormat="1" applyFont="1" applyBorder="1" applyAlignment="1"/>
    <xf numFmtId="2" fontId="2" fillId="2" borderId="1" xfId="1" applyNumberFormat="1" applyFont="1" applyAlignment="1">
      <alignment horizontal="right" vertical="center"/>
    </xf>
    <xf numFmtId="2" fontId="2" fillId="2" borderId="1" xfId="1" applyNumberFormat="1" applyFont="1" applyAlignment="1">
      <alignment horizontal="right"/>
    </xf>
    <xf numFmtId="2" fontId="2" fillId="2" borderId="4" xfId="1" applyNumberFormat="1" applyFont="1" applyBorder="1" applyAlignment="1">
      <alignment horizontal="right" vertical="center"/>
    </xf>
    <xf numFmtId="2" fontId="1" fillId="2" borderId="1" xfId="1" applyNumberFormat="1" applyAlignment="1"/>
    <xf numFmtId="0" fontId="1" fillId="2" borderId="1" xfId="1"/>
    <xf numFmtId="2" fontId="1" fillId="2" borderId="1" xfId="1" applyNumberFormat="1"/>
    <xf numFmtId="0" fontId="2" fillId="2" borderId="1" xfId="1" applyFont="1"/>
    <xf numFmtId="2" fontId="2" fillId="2" borderId="4" xfId="1" applyNumberFormat="1" applyFont="1" applyBorder="1" applyAlignment="1">
      <alignment horizontal="right"/>
    </xf>
    <xf numFmtId="0" fontId="1" fillId="2" borderId="4" xfId="1" applyBorder="1"/>
    <xf numFmtId="2" fontId="1" fillId="2" borderId="4" xfId="1" applyNumberFormat="1" applyBorder="1" applyAlignment="1"/>
    <xf numFmtId="2" fontId="1" fillId="2" borderId="4" xfId="1" applyNumberFormat="1" applyBorder="1"/>
  </cellXfs>
  <cellStyles count="2">
    <cellStyle name="Normal" xfId="0" builtinId="0"/>
    <cellStyle name="Output" xfId="1" builtinId="21"/>
  </cellStyles>
  <dxfs count="504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/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" formatCode="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/>
      </border>
    </dxf>
    <dxf>
      <border outline="0">
        <top style="thin">
          <color rgb="FF3F3F3F"/>
        </top>
      </border>
    </dxf>
    <dxf>
      <border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border outline="0">
        <bottom style="thin">
          <color rgb="FF3F3F3F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/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" formatCode="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/>
      </border>
    </dxf>
    <dxf>
      <border outline="0">
        <top style="thin">
          <color rgb="FF3F3F3F"/>
        </top>
      </border>
    </dxf>
    <dxf>
      <border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border outline="0">
        <bottom style="thin">
          <color rgb="FF3F3F3F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/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" formatCode="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/>
      </border>
    </dxf>
    <dxf>
      <border outline="0">
        <top style="thin">
          <color rgb="FF3F3F3F"/>
        </top>
      </border>
    </dxf>
    <dxf>
      <border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</dxf>
    <dxf>
      <border outline="0">
        <bottom style="thin">
          <color rgb="FF3F3F3F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  <dxf>
      <border outline="0">
        <left style="thin">
          <color rgb="FF3F3F3F"/>
        </left>
      </border>
    </dxf>
    <dxf>
      <numFmt numFmtId="2" formatCode="0.00"/>
      <border outline="0">
        <left style="thin">
          <color rgb="FF3F3F3F"/>
        </left>
      </border>
    </dxf>
    <dxf>
      <numFmt numFmtId="2" formatCode="0.00"/>
      <border outline="0">
        <left style="thin">
          <color rgb="FF3F3F3F"/>
        </left>
      </border>
    </dxf>
    <dxf>
      <numFmt numFmtId="2" formatCode="0.00"/>
      <border outline="0">
        <left style="thin">
          <color rgb="FF3F3F3F"/>
        </left>
      </border>
    </dxf>
    <dxf>
      <numFmt numFmtId="2" formatCode="0.00"/>
      <border outline="0">
        <left style="thin">
          <color rgb="FF3F3F3F"/>
        </left>
      </border>
    </dxf>
    <dxf>
      <numFmt numFmtId="2" formatCode="0.00"/>
      <alignment horizontal="general" vertical="bottom" textRotation="0" wrapText="0" indent="0" justifyLastLine="0" shrinkToFit="0" readingOrder="0"/>
      <border outline="0">
        <left style="thin">
          <color rgb="FF3F3F3F"/>
        </left>
      </border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outline="0">
        <left style="thin">
          <color rgb="FF3F3F3F"/>
        </left>
      </border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outline="0">
        <left style="thin">
          <color rgb="FF3F3F3F"/>
        </left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outline="0">
        <left style="thin">
          <color rgb="FF3F3F3F"/>
        </left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outline="0">
        <left style="thin">
          <color rgb="FF3F3F3F"/>
        </left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outline="0">
        <left style="thin">
          <color rgb="FF3F3F3F"/>
        </left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outline="0">
        <left style="thin">
          <color rgb="FF3F3F3F"/>
        </left>
        <right style="thin">
          <color rgb="FF3F3F3F"/>
        </right>
      </border>
    </dxf>
    <dxf>
      <font>
        <b/>
        <strike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general" vertical="bottom" textRotation="0" wrapText="0" indent="0" justifyLastLine="0" shrinkToFit="0" readingOrder="0"/>
      <border diagonalUp="0" diagonalDown="0" outline="0">
        <left/>
        <right style="thin">
          <color rgb="FF3F3F3F"/>
        </right>
        <top style="thin">
          <color rgb="FF3F3F3F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455D322-4066-4F0C-8F7A-68D34C36208D}" name="Table4" displayName="Table4" ref="A1:GC212" totalsRowShown="0" headerRowCellStyle="Output" dataCellStyle="Output">
  <autoFilter ref="A1:GC212" xr:uid="{0455D322-4066-4F0C-8F7A-68D34C36208D}"/>
  <sortState xmlns:xlrd2="http://schemas.microsoft.com/office/spreadsheetml/2017/richdata2" ref="A2:GC212">
    <sortCondition ref="C1:C212"/>
  </sortState>
  <tableColumns count="185">
    <tableColumn id="1" xr3:uid="{A73E2F1B-2C1D-4450-A386-0CCCE2F95E25}" name="Player" dataDxfId="503" dataCellStyle="Output"/>
    <tableColumn id="2" xr3:uid="{82343E48-1C64-498E-A1B1-87AC226D9427}" name="Avg" dataDxfId="502" dataCellStyle="Output">
      <calculatedColumnFormula>AVERAGE(H2:AAA2)</calculatedColumnFormula>
    </tableColumn>
    <tableColumn id="3" xr3:uid="{7170DEFC-19E9-42D2-959B-FCA8BFED4D6D}" name="10 Avg" dataDxfId="501" dataCellStyle="Output">
      <calculatedColumnFormula>AVERAGE(H2:Q2)</calculatedColumnFormula>
    </tableColumn>
    <tableColumn id="4" xr3:uid="{816C0828-AA3E-41E8-A1B7-722BC4FD650D}" name="Quota/9" dataDxfId="500" dataCellStyle="Output">
      <calculatedColumnFormula>(36-E2*2)/2</calculatedColumnFormula>
    </tableColumn>
    <tableColumn id="5" xr3:uid="{0DBD86A7-1CF9-46DC-9F26-93E24A16078B}" name="10 Avg Hcp" dataDxfId="499" dataCellStyle="Output">
      <calculatedColumnFormula>C2-36</calculatedColumnFormula>
    </tableColumn>
    <tableColumn id="6" xr3:uid="{A2D5521D-99E3-4945-A5FD-38F14A870B3B}" name="Hcp" dataDxfId="498" dataCellStyle="Output">
      <calculatedColumnFormula>B2-36</calculatedColumnFormula>
    </tableColumn>
    <tableColumn id="7" xr3:uid="{8B6460C3-88AF-4082-8882-4A47305E4511}" name="# Rnds" dataDxfId="497" dataCellStyle="Output">
      <calculatedColumnFormula>COUNT($H2:FH2,"&gt;0")</calculatedColumnFormula>
    </tableColumn>
    <tableColumn id="8" xr3:uid="{3CFF6093-C450-4F36-992F-E7B38C91A41B}" name="Column8" dataDxfId="496" dataCellStyle="Output"/>
    <tableColumn id="9" xr3:uid="{9A2ECB69-8CC6-4999-87E5-5B227338FDDD}" name="Column9" dataDxfId="495" dataCellStyle="Output"/>
    <tableColumn id="10" xr3:uid="{F2D50103-72D6-4DA7-A94C-98700A43C021}" name="Column10" dataDxfId="494" dataCellStyle="Output"/>
    <tableColumn id="11" xr3:uid="{EF098DEC-A8B0-4AE3-A1D7-C464C6288D64}" name="Column11" dataDxfId="493" dataCellStyle="Output"/>
    <tableColumn id="12" xr3:uid="{39F4E383-E71A-456A-87D5-71DA42DCB850}" name="Column12" dataDxfId="492" dataCellStyle="Output"/>
    <tableColumn id="13" xr3:uid="{3997A994-635E-428A-B6A9-412DFCA531A4}" name="Column13" dataDxfId="491" dataCellStyle="Output"/>
    <tableColumn id="14" xr3:uid="{55499133-81C6-4A83-BD8A-3181B61E7A52}" name="Column14" dataCellStyle="Output"/>
    <tableColumn id="15" xr3:uid="{7657384C-6218-4CF3-90EF-17A94638E0E0}" name="Column15" dataCellStyle="Output"/>
    <tableColumn id="16" xr3:uid="{F151226A-1435-44B1-A922-44E6CBF5F8FB}" name="Column16" dataCellStyle="Output"/>
    <tableColumn id="17" xr3:uid="{8A3DA08E-79CF-4E3F-8441-C48F3AA07D9D}" name="Column17" dataCellStyle="Output"/>
    <tableColumn id="18" xr3:uid="{384FA1B8-297B-49DC-B428-B4C8EE821894}" name="Column18" dataCellStyle="Output"/>
    <tableColumn id="19" xr3:uid="{EA78B4B2-FCC1-4CB2-A6FA-F4D6231DD266}" name="Column19" dataCellStyle="Output"/>
    <tableColumn id="20" xr3:uid="{B42001E1-841F-40A0-8DFF-B98239A8DEC5}" name="Column20" dataCellStyle="Output"/>
    <tableColumn id="21" xr3:uid="{6E7BF755-D18C-4882-AA7C-04D05CDEC1B0}" name="Column21" dataCellStyle="Output"/>
    <tableColumn id="22" xr3:uid="{172BC449-5829-47CD-BD76-DB3E6C9A9C9A}" name="Column22" dataCellStyle="Output"/>
    <tableColumn id="23" xr3:uid="{8ABF0CA9-CC50-4074-9C5D-DAE0AB9DAE4E}" name="Column23" dataCellStyle="Output"/>
    <tableColumn id="24" xr3:uid="{A3FE6B39-6CD1-49EE-AAB2-9C7F19072071}" name="Column24" dataCellStyle="Output"/>
    <tableColumn id="25" xr3:uid="{9B1632E1-6AB4-4291-80D3-59EE9453B4F0}" name="Column25" dataCellStyle="Output"/>
    <tableColumn id="26" xr3:uid="{A57EE5D2-898B-4E31-A993-180647FAAC1A}" name="Column26" dataCellStyle="Output"/>
    <tableColumn id="27" xr3:uid="{E8230877-0B4C-427B-964A-A266E9192194}" name="Column27" dataCellStyle="Output"/>
    <tableColumn id="28" xr3:uid="{C3E7719B-EF8B-49EF-808C-E22F5B6E2C23}" name="Column28" dataCellStyle="Output"/>
    <tableColumn id="29" xr3:uid="{B1E7F148-C87A-41F6-90F9-1161D20A1BEE}" name="Column29" dataCellStyle="Output"/>
    <tableColumn id="30" xr3:uid="{2158C5BE-842D-4A1B-9A44-2305B109132F}" name="Column30" dataCellStyle="Output"/>
    <tableColumn id="31" xr3:uid="{BF73EF77-A071-4904-8DF7-4355A8A116AF}" name="Column31" dataCellStyle="Output"/>
    <tableColumn id="32" xr3:uid="{EF7A5B11-23F7-49B0-83D1-2F84E80155E7}" name="Column32" dataCellStyle="Output"/>
    <tableColumn id="33" xr3:uid="{6AC34A4D-44A1-43BA-B341-52D19F273233}" name="Column33" dataCellStyle="Output"/>
    <tableColumn id="34" xr3:uid="{862A82AD-2EEA-4C26-876E-047BB8583D99}" name="Column34" dataCellStyle="Output"/>
    <tableColumn id="35" xr3:uid="{F0A1A115-4C63-4D9C-9B58-2E0722B9FBB1}" name="Column35" dataCellStyle="Output"/>
    <tableColumn id="36" xr3:uid="{D9D1B84A-F29A-4842-B6C8-1653DAB01722}" name="Column36" dataCellStyle="Output"/>
    <tableColumn id="37" xr3:uid="{229D1187-4EB5-45AC-8E4E-2FC029EE76CA}" name="Column37" dataCellStyle="Output"/>
    <tableColumn id="38" xr3:uid="{7A3EB3B0-A432-4A61-BCD7-0EF3E307319D}" name="Column38" dataCellStyle="Output"/>
    <tableColumn id="39" xr3:uid="{C54D26F9-82F7-4C14-95D9-36105A8C9ACD}" name="Column39" dataCellStyle="Output"/>
    <tableColumn id="40" xr3:uid="{87594425-1E63-4C82-B6E8-6A5E48A6D63A}" name="Column40" dataCellStyle="Output"/>
    <tableColumn id="41" xr3:uid="{C3E4A395-BDE1-4BA7-BC98-94BCCC06229D}" name="Column41" dataCellStyle="Output"/>
    <tableColumn id="42" xr3:uid="{F482D524-3539-4577-B14A-C482FBB88914}" name="Column42" dataCellStyle="Output"/>
    <tableColumn id="43" xr3:uid="{EC23028B-77CA-41F4-A567-2639FD19D7E9}" name="Column43" dataCellStyle="Output"/>
    <tableColumn id="44" xr3:uid="{92DEA8EE-CFD3-4C63-8EAD-7A7668A5CD47}" name="Column44" dataCellStyle="Output"/>
    <tableColumn id="45" xr3:uid="{A5EF1FB5-6A6B-40E4-81FE-52A797359A89}" name="Column45" dataCellStyle="Output"/>
    <tableColumn id="46" xr3:uid="{28D3273F-5049-4125-AC73-37D4AC3026AF}" name="Column46" dataCellStyle="Output"/>
    <tableColumn id="47" xr3:uid="{A3F557BA-D45F-4599-80C7-E58AD116A7FC}" name="Column47" dataCellStyle="Output"/>
    <tableColumn id="48" xr3:uid="{D82936D7-A9F6-4AB5-B69B-994D29739F0F}" name="Column48" dataCellStyle="Output"/>
    <tableColumn id="49" xr3:uid="{BEB7E92F-963C-4661-88EB-90F1278D63AF}" name="Column49" dataCellStyle="Output"/>
    <tableColumn id="50" xr3:uid="{AC23888F-40FD-4809-B31A-7A627B7D3B5D}" name="Column50" dataCellStyle="Output"/>
    <tableColumn id="51" xr3:uid="{6392293E-7BE7-4852-8F42-5605CEFF0E77}" name="Column51" dataCellStyle="Output"/>
    <tableColumn id="52" xr3:uid="{7335BC65-8A8A-4F22-BD33-AF5A4B7EC70D}" name="Column52" dataCellStyle="Output"/>
    <tableColumn id="53" xr3:uid="{DD0D8E92-8586-4C7C-AD8E-BEE1044DD852}" name="Column53" dataCellStyle="Output"/>
    <tableColumn id="54" xr3:uid="{34393288-740E-4DB6-B560-151E966098D7}" name="Column54" dataCellStyle="Output"/>
    <tableColumn id="55" xr3:uid="{041919CD-9C2E-49B5-9C7B-D4D2374669CA}" name="Column55" dataCellStyle="Output"/>
    <tableColumn id="56" xr3:uid="{1557EC69-24F6-4145-B47A-69049E3B84C7}" name="Column56" dataCellStyle="Output"/>
    <tableColumn id="57" xr3:uid="{0449C846-C38E-48EE-9E0A-D4F4B484CDDD}" name="Column57" dataCellStyle="Output"/>
    <tableColumn id="58" xr3:uid="{1C3A0131-9AB1-41C0-8900-F49B30D8157A}" name="Column58" dataCellStyle="Output"/>
    <tableColumn id="59" xr3:uid="{8EEBADFA-3E55-47D9-A746-17C4EDD11D73}" name="Column59" dataCellStyle="Output"/>
    <tableColumn id="60" xr3:uid="{A12B8C4F-976E-4D52-9219-CA5EE83EC593}" name="Column60" dataCellStyle="Output"/>
    <tableColumn id="61" xr3:uid="{85E43F65-8DDF-4CBD-91A0-47389AD73DAD}" name="Column61" dataCellStyle="Output"/>
    <tableColumn id="62" xr3:uid="{85CF7880-D60F-47A5-BC43-494763205513}" name="Column62" dataCellStyle="Output"/>
    <tableColumn id="63" xr3:uid="{B1B24211-F7F3-4F2B-A1F7-4D69ECABB6C8}" name="Column63" dataCellStyle="Output"/>
    <tableColumn id="64" xr3:uid="{5AC63E9D-83F5-41D6-B609-3701E425FE1B}" name="Column64" dataCellStyle="Output"/>
    <tableColumn id="65" xr3:uid="{4AF2F6A3-8AAF-48F9-B906-25CCBE584208}" name="Column65" dataCellStyle="Output"/>
    <tableColumn id="66" xr3:uid="{FCC5CD7B-8F64-4EE2-807F-F21FB94E2483}" name="Column66" dataCellStyle="Output"/>
    <tableColumn id="67" xr3:uid="{2BF2E753-D1DC-406F-A22A-18B0519C6878}" name="Column67" dataCellStyle="Output"/>
    <tableColumn id="68" xr3:uid="{C9F62227-E06B-4AD4-9D39-939C026CC5E1}" name="Column68" dataCellStyle="Output"/>
    <tableColumn id="69" xr3:uid="{46DFE1F6-E31A-4D0A-AE57-A8FC0A39129F}" name="Column69" dataCellStyle="Output"/>
    <tableColumn id="70" xr3:uid="{038AE598-4C98-4AEA-B898-7DDCCF5B3B13}" name="Column70" dataCellStyle="Output"/>
    <tableColumn id="71" xr3:uid="{010C0161-D956-4032-A9DD-A37F9BB087DC}" name="Column71" dataCellStyle="Output"/>
    <tableColumn id="72" xr3:uid="{D50D7C3D-4957-402E-916C-606232E1B1DA}" name="Column72" dataCellStyle="Output"/>
    <tableColumn id="73" xr3:uid="{072EA025-84A3-42E6-8563-5392F43D94D0}" name="Column73" dataCellStyle="Output"/>
    <tableColumn id="74" xr3:uid="{862CD978-609F-4D68-8B6C-62958B99AF4F}" name="Column74" dataCellStyle="Output"/>
    <tableColumn id="75" xr3:uid="{83B05952-624B-4FDC-BE90-6719C4E12C57}" name="Column75" dataCellStyle="Output"/>
    <tableColumn id="76" xr3:uid="{26EB7182-77DA-408C-B570-76C43DE6C7C0}" name="Column76" dataCellStyle="Output"/>
    <tableColumn id="77" xr3:uid="{B1B268D1-C323-4C1D-92FF-CEA4CCE56923}" name="Column77" dataCellStyle="Output"/>
    <tableColumn id="78" xr3:uid="{B0CE04A8-C58C-455D-8B0B-FCD2F90720E9}" name="Column78" dataCellStyle="Output"/>
    <tableColumn id="79" xr3:uid="{3B7E4E04-858D-49AA-AD13-88DF2C84E581}" name="Column79" dataCellStyle="Output"/>
    <tableColumn id="80" xr3:uid="{A1A3E003-6F51-490C-AA24-CC705324EC24}" name="Column80" dataCellStyle="Output"/>
    <tableColumn id="81" xr3:uid="{2CAD8BFB-3DC4-4E46-A80D-511E1B41FA80}" name="Column81" dataCellStyle="Output"/>
    <tableColumn id="82" xr3:uid="{07402A0A-8EE4-4266-B07E-978A0898114D}" name="Column82" dataCellStyle="Output"/>
    <tableColumn id="83" xr3:uid="{2AD4B2A5-A383-4014-A15E-C9CAE9164D05}" name="Column83" dataCellStyle="Output"/>
    <tableColumn id="84" xr3:uid="{2752E672-2920-494B-AF91-459AF4D70B15}" name="Column84" dataCellStyle="Output"/>
    <tableColumn id="85" xr3:uid="{60DF771C-A4C1-47AD-BDA9-D3AE3B0F94B2}" name="Column85" dataCellStyle="Output"/>
    <tableColumn id="86" xr3:uid="{F1455365-A796-4C90-858D-820E58C48391}" name="Column86" dataCellStyle="Output"/>
    <tableColumn id="87" xr3:uid="{BD9D7C00-6EEE-4724-B660-4350F0313459}" name="Column87" dataCellStyle="Output"/>
    <tableColumn id="88" xr3:uid="{5F79442F-85F4-42B7-9E00-E0B42FC42292}" name="Column88" dataCellStyle="Output"/>
    <tableColumn id="89" xr3:uid="{75022714-218C-4C04-9715-EC6967E5A06F}" name="Column89" dataCellStyle="Output"/>
    <tableColumn id="90" xr3:uid="{3BDE88EA-CA0C-481F-A0E9-2C7296180E35}" name="Column90" dataCellStyle="Output"/>
    <tableColumn id="91" xr3:uid="{D7AF8A64-AAA5-4BE7-B6E9-170859D2B8C2}" name="Column91" dataCellStyle="Output"/>
    <tableColumn id="92" xr3:uid="{ABF0DDDE-F9BA-4AB5-9D75-85B6D29DB4F6}" name="Column92" dataCellStyle="Output"/>
    <tableColumn id="93" xr3:uid="{94C57846-298B-4150-85DE-423EA37DC49B}" name="Column93" dataCellStyle="Output"/>
    <tableColumn id="94" xr3:uid="{478BF5D5-4A55-4C19-82D3-44FEBF422837}" name="Column94" dataCellStyle="Output"/>
    <tableColumn id="95" xr3:uid="{91DE7C67-2376-49C3-89C3-BEF263AA3587}" name="Column95" dataCellStyle="Output"/>
    <tableColumn id="96" xr3:uid="{15E33C17-CC42-44A7-9D47-655F969F058E}" name="Column96" dataCellStyle="Output"/>
    <tableColumn id="97" xr3:uid="{E951354B-79E1-479B-8BA8-972E7FCFBA68}" name="Column97" dataCellStyle="Output"/>
    <tableColumn id="98" xr3:uid="{F018E8E2-C6DE-471B-8EFD-EF1EB71A6134}" name="Column98" dataCellStyle="Output"/>
    <tableColumn id="99" xr3:uid="{77BB1253-FC02-47AB-A4AD-C0B684E6094B}" name="Column99" dataCellStyle="Output"/>
    <tableColumn id="100" xr3:uid="{EE7BC41A-1C30-4806-A193-D7E2F3BAF45E}" name="Column100" dataCellStyle="Output"/>
    <tableColumn id="101" xr3:uid="{628E9BED-9298-40A6-8FEE-38AF437B1AED}" name="Column101" dataCellStyle="Output"/>
    <tableColumn id="102" xr3:uid="{0185F879-007F-4067-8C32-E0FF4E40F900}" name="Column102" dataCellStyle="Output"/>
    <tableColumn id="103" xr3:uid="{A56F9809-3344-4717-9234-01B850655DD9}" name="Column103" dataCellStyle="Output"/>
    <tableColumn id="104" xr3:uid="{1F04E778-31DA-4EA3-9E02-D09EED1B1DBD}" name="Column104" dataCellStyle="Output"/>
    <tableColumn id="105" xr3:uid="{15D1C2C6-86BC-4BE0-8FC9-35B427BCD071}" name="Column105" dataCellStyle="Output"/>
    <tableColumn id="106" xr3:uid="{59E5E620-A742-45B2-A4EC-A90B9E362E73}" name="Column106" dataCellStyle="Output"/>
    <tableColumn id="107" xr3:uid="{B52E8156-4385-4398-B2BC-4C733DB01EAD}" name="Column107" dataCellStyle="Output"/>
    <tableColumn id="108" xr3:uid="{9EC2A1C7-EAD9-4EA9-BE0C-E47B6727675A}" name="Column108" dataCellStyle="Output"/>
    <tableColumn id="109" xr3:uid="{5D72A680-6F42-4778-935C-C2847984AEC2}" name="Column109" dataCellStyle="Output"/>
    <tableColumn id="110" xr3:uid="{A74382A2-DCD3-4E05-B348-498FCDF1C2DD}" name="Column110" dataCellStyle="Output"/>
    <tableColumn id="111" xr3:uid="{65A1FF3B-8460-4B14-992E-05B0D0FD5082}" name="Column111" dataCellStyle="Output"/>
    <tableColumn id="112" xr3:uid="{098C7086-FC67-41FE-B78A-D7FA14E5EF52}" name="Column112" dataCellStyle="Output"/>
    <tableColumn id="113" xr3:uid="{B83E31F5-5F11-433B-B426-8DDE5105C108}" name="Column113" dataCellStyle="Output"/>
    <tableColumn id="114" xr3:uid="{E4156729-C450-49C4-8C89-B0CBB0CE91E2}" name="Column114" dataCellStyle="Output"/>
    <tableColumn id="115" xr3:uid="{90CA97E9-633D-4AAF-A2C8-6E21EF222D2C}" name="Column115" dataCellStyle="Output"/>
    <tableColumn id="116" xr3:uid="{21C1DF48-03C6-44ED-AF00-A2E25ACBD7BC}" name="Column116" dataCellStyle="Output"/>
    <tableColumn id="117" xr3:uid="{50830B8F-B3E5-4B69-9A71-ED5E367CC2D5}" name="Column117" dataCellStyle="Output"/>
    <tableColumn id="118" xr3:uid="{653C156F-13BF-4D36-AC5E-4E42DEC13F56}" name="Column118" dataCellStyle="Output"/>
    <tableColumn id="119" xr3:uid="{4633525A-102D-49AC-A3A6-F0ED2D1898FE}" name="Column119" dataCellStyle="Output"/>
    <tableColumn id="120" xr3:uid="{042B6A47-FD82-4290-B2A4-6EFEC84F1583}" name="Column120" dataCellStyle="Output"/>
    <tableColumn id="121" xr3:uid="{EED134E2-2C5E-4965-BA35-1C7F3551FFEB}" name="Column121" dataCellStyle="Output"/>
    <tableColumn id="122" xr3:uid="{45BCFA7F-20D1-4DF1-9FF9-C97651FD422A}" name="Column122" dataCellStyle="Output"/>
    <tableColumn id="123" xr3:uid="{B92A91FB-967E-40A3-93AE-C877373BE141}" name="Column123" dataCellStyle="Output"/>
    <tableColumn id="124" xr3:uid="{841D6E6F-8812-4451-96AB-851A1A1EC070}" name="Column124" dataCellStyle="Output"/>
    <tableColumn id="125" xr3:uid="{1CFD79CC-1E40-4AA2-B350-693338A2A0A0}" name="Column125" dataCellStyle="Output"/>
    <tableColumn id="126" xr3:uid="{A70E8EFA-27B2-4459-9E9E-47742FCE22F1}" name="Column126" dataCellStyle="Output"/>
    <tableColumn id="127" xr3:uid="{9CD06C81-F3EC-4053-A2B7-0DD123A185FA}" name="Column127" dataCellStyle="Output"/>
    <tableColumn id="128" xr3:uid="{DE77BC04-76DD-4309-BE35-42ECB64843CC}" name="Column128" dataCellStyle="Output"/>
    <tableColumn id="129" xr3:uid="{C7E513CC-5F59-4F62-80AC-501CD9589E1A}" name="Column129" dataCellStyle="Output"/>
    <tableColumn id="130" xr3:uid="{2E61308F-B585-4C0C-AAF9-58E177815C28}" name="Column130" dataCellStyle="Output"/>
    <tableColumn id="131" xr3:uid="{BFBCF59C-F9A4-46B6-B665-B81D629C3218}" name="Column131" dataCellStyle="Output"/>
    <tableColumn id="132" xr3:uid="{B8403395-44B6-4410-A860-B5B6D9CA4827}" name="Column132" dataCellStyle="Output"/>
    <tableColumn id="133" xr3:uid="{0B60CF95-D204-4638-A0E6-0357A5716CED}" name="Column133" dataCellStyle="Output"/>
    <tableColumn id="134" xr3:uid="{CB071BC6-3D59-497A-9C43-0BAB6E212BCD}" name="Column134" dataCellStyle="Output"/>
    <tableColumn id="135" xr3:uid="{4A1BE43D-D4C6-425C-B63D-053BD876E636}" name="Column135" dataCellStyle="Output"/>
    <tableColumn id="136" xr3:uid="{CF0D6502-A726-4EED-BD77-8A853C6D04A6}" name="Column136" dataCellStyle="Output"/>
    <tableColumn id="137" xr3:uid="{A7EDED73-3813-4311-B39B-7C6AE1C6A767}" name="Column137" dataCellStyle="Output"/>
    <tableColumn id="138" xr3:uid="{03275757-9CE9-4DEA-A2AB-0415CBFC7AAE}" name="Column138" dataCellStyle="Output"/>
    <tableColumn id="139" xr3:uid="{AB4D1133-4497-4E60-8DDD-23086FA9A356}" name="Column139" dataCellStyle="Output"/>
    <tableColumn id="140" xr3:uid="{B3061ED9-4F00-4F67-B897-67757EE4CDB9}" name="Column140" dataCellStyle="Output"/>
    <tableColumn id="141" xr3:uid="{D1C467D0-6F90-4008-8BC7-44A4BA827120}" name="Column141" dataCellStyle="Output"/>
    <tableColumn id="142" xr3:uid="{BCFBA8C4-E9E3-48A8-B242-3022455BD497}" name="Column142" dataCellStyle="Output"/>
    <tableColumn id="143" xr3:uid="{77AE6395-3FEC-46C4-8E43-68110B48F7A7}" name="Column143" dataCellStyle="Output"/>
    <tableColumn id="144" xr3:uid="{9148EA59-C4DC-47C0-8BEC-B0DF81ECF9B2}" name="Column144" dataCellStyle="Output"/>
    <tableColumn id="145" xr3:uid="{5722219E-82BF-4B23-96D2-5586B4ECE1DE}" name="Column145" dataCellStyle="Output"/>
    <tableColumn id="146" xr3:uid="{37B67622-E738-4FA7-B659-A0AF9C8BC6AA}" name="Column146" dataCellStyle="Output"/>
    <tableColumn id="147" xr3:uid="{96014FB5-5BE7-47D1-B8F1-A693E3F13C72}" name="Column147" dataCellStyle="Output"/>
    <tableColumn id="148" xr3:uid="{FDE9E522-81A5-4C44-AD53-AB2061FD09E3}" name="Column148" dataCellStyle="Output"/>
    <tableColumn id="149" xr3:uid="{F9C56A43-14C5-4E9F-B0EB-6682EF8AAD06}" name="Column149" dataCellStyle="Output"/>
    <tableColumn id="150" xr3:uid="{4878E6A5-927C-4C40-954F-AD86B3458F13}" name="Column150" dataCellStyle="Output"/>
    <tableColumn id="151" xr3:uid="{AD7D625B-37C8-4CD3-9CF8-CA448B7572D7}" name="Column151" dataCellStyle="Output"/>
    <tableColumn id="152" xr3:uid="{89D62DE0-9C20-4C96-83B3-EEF789A9147C}" name="Column152" dataCellStyle="Output"/>
    <tableColumn id="153" xr3:uid="{AC6F6FDA-F259-4296-AD85-C50458196D91}" name="Column153" dataCellStyle="Output"/>
    <tableColumn id="154" xr3:uid="{3CA99CA3-A9D1-496E-BF39-C636303C990A}" name="Column154" dataCellStyle="Output"/>
    <tableColumn id="155" xr3:uid="{522C6CDF-B182-4C80-9685-B2C86CA18640}" name="Column155" dataCellStyle="Output"/>
    <tableColumn id="156" xr3:uid="{3AF43F90-8EDB-46FC-8D09-935C7A22C59D}" name="Column156" dataCellStyle="Output"/>
    <tableColumn id="157" xr3:uid="{EB6891D4-AFB2-46E2-AE0A-95B55CD7DAE3}" name="Column157" dataCellStyle="Output"/>
    <tableColumn id="158" xr3:uid="{B831CC29-56FF-40A6-BF0B-BA517ADA21BB}" name="Column158" dataCellStyle="Output"/>
    <tableColumn id="159" xr3:uid="{D0F50492-CB43-4399-9655-EA6032F55646}" name="Column159" dataCellStyle="Output"/>
    <tableColumn id="160" xr3:uid="{954F97B4-564E-4A38-BD64-4460105A347E}" name="Column160" dataCellStyle="Output"/>
    <tableColumn id="161" xr3:uid="{AE3EC198-0120-43FC-A223-900F8645E0CF}" name="Column161" dataCellStyle="Output"/>
    <tableColumn id="162" xr3:uid="{C2290B0B-522E-438B-978C-358660223BDD}" name="Column162" dataCellStyle="Output"/>
    <tableColumn id="163" xr3:uid="{77770E99-F947-4C50-B54D-B29CD9216514}" name="Column163" dataCellStyle="Output"/>
    <tableColumn id="164" xr3:uid="{296129D3-FE8A-4B52-B1C6-587E4A65E3CE}" name="Column164" dataCellStyle="Output"/>
    <tableColumn id="165" xr3:uid="{4E60D9B9-A5E6-4C97-93E4-A2FB417BE021}" name="Column165" dataCellStyle="Output"/>
    <tableColumn id="166" xr3:uid="{6D4ECCBC-439D-43B8-A0DF-4DAE929BF724}" name="Column166" dataCellStyle="Output"/>
    <tableColumn id="167" xr3:uid="{B93B14D6-7850-44B8-8646-498A4FE53C77}" name="Column167" dataCellStyle="Output"/>
    <tableColumn id="168" xr3:uid="{6EB89E45-CDBE-4A92-B598-81DA7A6CE282}" name="Column168" dataCellStyle="Output"/>
    <tableColumn id="169" xr3:uid="{1BFCB868-7539-4200-B671-157503C4C7A4}" name="Column169" dataCellStyle="Output"/>
    <tableColumn id="170" xr3:uid="{27FB09A7-3808-480B-94BA-7D1194E1AD73}" name="Column170" dataCellStyle="Output"/>
    <tableColumn id="171" xr3:uid="{FDD38AB4-38DC-4BC0-9665-E41BD1644E00}" name="Column171" dataCellStyle="Output"/>
    <tableColumn id="172" xr3:uid="{8EFF42B3-8571-4AE1-8BDD-37EE0F473922}" name="Column172" dataCellStyle="Output"/>
    <tableColumn id="173" xr3:uid="{A2C15D46-D75D-40D1-A69C-45EC506BC26E}" name="Column173" dataCellStyle="Output"/>
    <tableColumn id="174" xr3:uid="{3813BB2E-2686-4B02-AE52-CBF6D9DAEB2A}" name="Column174" dataCellStyle="Output"/>
    <tableColumn id="175" xr3:uid="{91D033D5-22BF-4035-9F8D-D869F9EFA5C2}" name="Column175" dataCellStyle="Output"/>
    <tableColumn id="176" xr3:uid="{B5E21C5D-97D7-4698-9C5F-2958AD45A4A7}" name="Column176" dataCellStyle="Output"/>
    <tableColumn id="177" xr3:uid="{92B2F178-5C95-45F3-B953-F955F1310DBF}" name="Column177" dataCellStyle="Output"/>
    <tableColumn id="178" xr3:uid="{3D605500-CF7A-4522-95FA-46ECC705BD6E}" name="Column178" dataCellStyle="Output"/>
    <tableColumn id="179" xr3:uid="{F7688A1F-AC38-4377-9811-A9B737C89161}" name="Column179" dataCellStyle="Output"/>
    <tableColumn id="180" xr3:uid="{F426715A-AAE8-4491-89C6-ED9E1D14C49E}" name="Column180" dataCellStyle="Output"/>
    <tableColumn id="181" xr3:uid="{31918CFD-4D2F-4A51-ADA6-7FA9A8032A25}" name="Column181" dataCellStyle="Output"/>
    <tableColumn id="182" xr3:uid="{5A3C2647-782B-40A5-BB3A-4F0EFC3B0803}" name="Column182" dataCellStyle="Output"/>
    <tableColumn id="183" xr3:uid="{3AD01620-82BC-4D56-A3F3-B3A76AEA302A}" name="Column183" dataCellStyle="Output"/>
    <tableColumn id="184" xr3:uid="{31DC3940-C496-494D-B584-BBEDE3E8FE40}" name="Column184" dataCellStyle="Output"/>
    <tableColumn id="185" xr3:uid="{37BAD012-B66F-4F60-A95B-EA84485D5FEB}" name="Column185" dataCellStyle="Output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8CD1F3-5A9A-4479-B605-6C727CFCA5FA}" name="Table224" displayName="Table224" ref="A1:FC206" totalsRowShown="0" headerRowDxfId="490" dataDxfId="488" headerRowBorderDxfId="489" tableBorderDxfId="487" totalsRowBorderDxfId="486" headerRowCellStyle="Output" dataCellStyle="Output">
  <autoFilter ref="A1:FC206" xr:uid="{678CD1F3-5A9A-4479-B605-6C727CFCA5FA}"/>
  <sortState xmlns:xlrd2="http://schemas.microsoft.com/office/spreadsheetml/2017/richdata2" ref="A2:FC206">
    <sortCondition ref="A1:A206"/>
  </sortState>
  <tableColumns count="159">
    <tableColumn id="1" xr3:uid="{94235D47-4A11-4679-8D4D-E212B500F115}" name="Players" dataDxfId="485" dataCellStyle="Output"/>
    <tableColumn id="2" xr3:uid="{741AF694-FFD3-4F7B-8D17-2F27D1E8A5CB}" name="Avg" dataDxfId="484" dataCellStyle="Output">
      <calculatedColumnFormula>AVERAGE(H2:AAA2)</calculatedColumnFormula>
    </tableColumn>
    <tableColumn id="3" xr3:uid="{13ED84DC-5B76-4C38-A7CA-A9DB51167BEB}" name="10 Avg" dataDxfId="483" dataCellStyle="Output">
      <calculatedColumnFormula>AVERAGE(H2:Q2)</calculatedColumnFormula>
    </tableColumn>
    <tableColumn id="4" xr3:uid="{32F79937-4D27-4F91-BBBE-C46784DA759F}" name="Quota/9" dataDxfId="482" dataCellStyle="Output">
      <calculatedColumnFormula>(36-E2*2)/2</calculatedColumnFormula>
    </tableColumn>
    <tableColumn id="5" xr3:uid="{AF0C6174-9970-4A6C-9A3C-C408A4977D6C}" name="10 Avg Hcp" dataDxfId="481" dataCellStyle="Output">
      <calculatedColumnFormula>C2-36</calculatedColumnFormula>
    </tableColumn>
    <tableColumn id="6" xr3:uid="{8CC60DD8-D9DA-4311-A297-F255C7F153E7}" name="Hcp" dataDxfId="480" dataCellStyle="Output">
      <calculatedColumnFormula>B2-36</calculatedColumnFormula>
    </tableColumn>
    <tableColumn id="7" xr3:uid="{A9E20849-2158-46B3-A887-49B7E3625BEE}" name="# Rnds" dataDxfId="479" dataCellStyle="Output">
      <calculatedColumnFormula>COUNT($H2:FH2,"&gt;0")</calculatedColumnFormula>
    </tableColumn>
    <tableColumn id="160" xr3:uid="{9F1BDA8E-6978-49F9-A3EC-8BCEC5521F06}" name="Column152" dataDxfId="478" dataCellStyle="Output"/>
    <tableColumn id="59" xr3:uid="{2C00885D-9439-40F3-98C7-578EF8A4E36B}" name="Column151" dataDxfId="477" dataCellStyle="Output"/>
    <tableColumn id="8" xr3:uid="{97383856-20E0-4382-A765-9AB48D9342A3}" name="Column1" dataDxfId="476" dataCellStyle="Output"/>
    <tableColumn id="9" xr3:uid="{B30BA94B-096F-4708-8B3C-D7E0A3E0921B}" name="Column2" dataDxfId="475" dataCellStyle="Output"/>
    <tableColumn id="10" xr3:uid="{E46C7C17-3B94-46A0-94EA-A110D2531DE9}" name="Column3" dataDxfId="474" dataCellStyle="Output"/>
    <tableColumn id="11" xr3:uid="{C08B6017-E652-49AF-97CA-9324C032538A}" name="Column4" dataDxfId="473" dataCellStyle="Output"/>
    <tableColumn id="12" xr3:uid="{7B7491A4-A608-4FD1-BA30-312024F079D9}" name="Column5" dataDxfId="472" dataCellStyle="Output"/>
    <tableColumn id="13" xr3:uid="{4D3530DD-1048-44D2-A46D-96DE1C5E9C42}" name="Column6" dataDxfId="471" dataCellStyle="Output"/>
    <tableColumn id="14" xr3:uid="{35A9DDA4-E1D1-4EBA-9AAB-9E151D8D9A70}" name="Column7" dataDxfId="470" dataCellStyle="Output"/>
    <tableColumn id="15" xr3:uid="{847B0C8C-D7BB-4268-8C06-E2D4921FA58D}" name="Column8" dataDxfId="469" dataCellStyle="Output"/>
    <tableColumn id="16" xr3:uid="{9DCE484C-AB87-417F-901C-9A6C47E8AB06}" name="Column9" dataDxfId="468" dataCellStyle="Output"/>
    <tableColumn id="17" xr3:uid="{71ABA30E-BA9B-4D73-8051-DDFFA1F41259}" name="Column10" dataDxfId="467" dataCellStyle="Output"/>
    <tableColumn id="18" xr3:uid="{CB7ED434-2FC4-4AAF-BEB0-BD2ACC616A43}" name="Column11" dataDxfId="466" dataCellStyle="Output"/>
    <tableColumn id="19" xr3:uid="{5CE62BE4-FA07-4C66-82B6-016BE9AB3F8D}" name="Column12" dataDxfId="465" dataCellStyle="Output"/>
    <tableColumn id="20" xr3:uid="{6D8F92F7-3CEC-4CC9-B12A-6B88D8E6060B}" name="Column13" dataDxfId="464" dataCellStyle="Output"/>
    <tableColumn id="21" xr3:uid="{6C519031-47EF-4101-B056-420B9E6FB27E}" name="Column14" dataDxfId="463" dataCellStyle="Output"/>
    <tableColumn id="22" xr3:uid="{C58B9F82-19EF-4F24-A9DB-03398C0E8E28}" name="Column15" dataDxfId="462" dataCellStyle="Output"/>
    <tableColumn id="23" xr3:uid="{4AD7036F-1749-46FB-BE2B-6BBF6B4AC2EA}" name="Column16" dataDxfId="461" dataCellStyle="Output"/>
    <tableColumn id="24" xr3:uid="{A31D7147-9C1C-4C45-8FFC-B830DFD20EBB}" name="Column17" dataDxfId="460" dataCellStyle="Output"/>
    <tableColumn id="25" xr3:uid="{69E2D9F3-6E38-4750-A60F-F4C87B511C71}" name="Column18" dataDxfId="459" dataCellStyle="Output"/>
    <tableColumn id="26" xr3:uid="{C61DE6AF-FAA3-4CD5-8BF8-2CF0B999C7B5}" name="Column19" dataDxfId="458" dataCellStyle="Output"/>
    <tableColumn id="27" xr3:uid="{596FE7EA-D56F-4EFA-941E-33F680B5786E}" name="Column20" dataDxfId="457" dataCellStyle="Output"/>
    <tableColumn id="28" xr3:uid="{DD43875B-9840-4AFD-AFE9-C41AD43818CD}" name="Column21" dataDxfId="456" dataCellStyle="Output"/>
    <tableColumn id="29" xr3:uid="{A01DA3F7-FEE7-4F65-8CBA-041B837DAB03}" name="Column22" dataDxfId="455" dataCellStyle="Output"/>
    <tableColumn id="30" xr3:uid="{8EC0AC82-3DE4-40C8-B668-B024D71ED659}" name="Column23" dataDxfId="454" dataCellStyle="Output"/>
    <tableColumn id="31" xr3:uid="{2736D54C-FCCC-4661-AD2E-B8DE6E7E544A}" name="Column24" dataDxfId="453" dataCellStyle="Output"/>
    <tableColumn id="32" xr3:uid="{5BF27A95-B45C-41C2-907F-FCC2D19E6A19}" name="Column25" dataDxfId="452" dataCellStyle="Output"/>
    <tableColumn id="33" xr3:uid="{46796A6F-51C4-4905-84E0-F93DF6F66B6A}" name="Column26" dataDxfId="451" dataCellStyle="Output"/>
    <tableColumn id="34" xr3:uid="{15E89B5F-A85F-49C1-B5D8-C85BA6C2164C}" name="Column27" dataDxfId="450" dataCellStyle="Output"/>
    <tableColumn id="35" xr3:uid="{FA680199-5B43-44FB-BFC1-4A23DDE2895E}" name="Column28" dataDxfId="449" dataCellStyle="Output"/>
    <tableColumn id="36" xr3:uid="{21B25969-F115-420F-9854-B901CD0759D6}" name="Column29" dataDxfId="448" dataCellStyle="Output"/>
    <tableColumn id="37" xr3:uid="{0AD41634-6DED-4A25-95A0-BB365A2A1CAA}" name="Column30" dataDxfId="447" dataCellStyle="Output"/>
    <tableColumn id="38" xr3:uid="{DBDE2276-628A-43C9-961E-3EB7910D68BC}" name="Column31" dataDxfId="446" dataCellStyle="Output"/>
    <tableColumn id="39" xr3:uid="{9BB545D1-CABC-443A-9A8B-77276DB1864D}" name="Column32" dataDxfId="445" dataCellStyle="Output"/>
    <tableColumn id="40" xr3:uid="{DF9BF59C-A72D-4FA7-8783-53656193A25C}" name="Column33" dataDxfId="444" dataCellStyle="Output"/>
    <tableColumn id="41" xr3:uid="{82D32864-8D17-4C57-85DE-FA8529E06079}" name="Column34" dataDxfId="443" dataCellStyle="Output"/>
    <tableColumn id="42" xr3:uid="{0AB66718-EDC2-487D-BAD2-D701F4B5C6C0}" name="Column35" dataDxfId="442" dataCellStyle="Output"/>
    <tableColumn id="43" xr3:uid="{52B0F8BF-88DD-4142-8C75-B40B2ACC4C9E}" name="Column36" dataDxfId="441" dataCellStyle="Output"/>
    <tableColumn id="44" xr3:uid="{6042B9D9-8330-4289-B1E1-0F514B1F3067}" name="Column37" dataDxfId="440" dataCellStyle="Output"/>
    <tableColumn id="45" xr3:uid="{A757738D-93C7-490D-9690-8A94BBB62A48}" name="Column38" dataDxfId="439" dataCellStyle="Output"/>
    <tableColumn id="46" xr3:uid="{26529847-37A2-4198-9B1F-5AA685CE6FEC}" name="Column39" dataDxfId="438" dataCellStyle="Output"/>
    <tableColumn id="47" xr3:uid="{F3E146C9-55AD-4F6C-95D7-B7B3CD6337AD}" name="Column40" dataDxfId="437" dataCellStyle="Output"/>
    <tableColumn id="48" xr3:uid="{971B853A-F5B9-48C6-ACA0-5D26484E870F}" name="Column41" dataDxfId="436" dataCellStyle="Output"/>
    <tableColumn id="49" xr3:uid="{4D171A57-65A5-4D1B-B4EF-6C2D46744142}" name="Column42" dataDxfId="435" dataCellStyle="Output"/>
    <tableColumn id="50" xr3:uid="{73C2504F-1623-468C-A5EF-D182A2920B98}" name="Column43" dataDxfId="434" dataCellStyle="Output"/>
    <tableColumn id="52" xr3:uid="{763BAE95-592A-49B3-8083-3C4CAF44DDB6}" name="Column44" dataDxfId="433" dataCellStyle="Output"/>
    <tableColumn id="53" xr3:uid="{C5FEC8BB-AE8E-480E-B5A9-AEE9C6EABD32}" name="Column45" dataDxfId="432" dataCellStyle="Output"/>
    <tableColumn id="54" xr3:uid="{9173F43F-EC10-4608-B146-BAA667DD77C7}" name="Column46" dataDxfId="431" dataCellStyle="Output"/>
    <tableColumn id="55" xr3:uid="{0E1D1130-76C1-4739-9E63-AE282D62A1C9}" name="Column47" dataDxfId="430" dataCellStyle="Output"/>
    <tableColumn id="56" xr3:uid="{6CF57661-D233-4547-84E3-9D8F9BF2BE37}" name="Column48" dataDxfId="429" dataCellStyle="Output"/>
    <tableColumn id="51" xr3:uid="{A7D2D652-7414-47B6-AA05-BFB9AA2F98CD}" name="Column49" dataDxfId="428" dataCellStyle="Output"/>
    <tableColumn id="57" xr3:uid="{535959D7-650A-4946-BB34-F2021FE1B463}" name="Column50" dataDxfId="427" dataCellStyle="Output"/>
    <tableColumn id="58" xr3:uid="{886D73BB-26D0-40D3-88B5-158E9E49BC22}" name="Column51" dataDxfId="426" dataCellStyle="Output"/>
    <tableColumn id="60" xr3:uid="{1234E381-2F06-433D-B2D6-F1171FBC6A4E}" name="Column52" dataDxfId="425" dataCellStyle="Output"/>
    <tableColumn id="61" xr3:uid="{F3926320-2F62-41AB-9C58-6CB8BD1F959E}" name="Column53" dataDxfId="424" dataCellStyle="Output"/>
    <tableColumn id="62" xr3:uid="{8FDCCCE4-D191-4453-96A6-FB97806D961A}" name="Column54" dataDxfId="423" dataCellStyle="Output"/>
    <tableColumn id="63" xr3:uid="{93DC357C-5E80-4119-AF69-54723439FA98}" name="Column55" dataDxfId="422" dataCellStyle="Output"/>
    <tableColumn id="64" xr3:uid="{4EFD65C1-D56D-4436-8250-6AD27005FA22}" name="Column56" dataDxfId="421" dataCellStyle="Output"/>
    <tableColumn id="65" xr3:uid="{09B1B96E-1D8D-40E1-B1C1-4B4D230CE0C4}" name="Column57" dataDxfId="420" dataCellStyle="Output"/>
    <tableColumn id="66" xr3:uid="{5C72B0E2-2799-43E6-8F53-8FC5BE6642FF}" name="Column58" dataDxfId="419" dataCellStyle="Output"/>
    <tableColumn id="67" xr3:uid="{D5D20DD4-2398-4538-A005-3721C2768CA8}" name="Column59" dataDxfId="418" dataCellStyle="Output"/>
    <tableColumn id="68" xr3:uid="{B4617463-81FD-42B9-870E-57BE9D3CDE8A}" name="Column60" dataDxfId="417" dataCellStyle="Output"/>
    <tableColumn id="69" xr3:uid="{5E4CB026-1584-48A2-8D52-CD0A0F1AB696}" name="Column61" dataDxfId="416" dataCellStyle="Output"/>
    <tableColumn id="70" xr3:uid="{E7B97477-7CBB-4957-8336-236A90CBC3E8}" name="Column62" dataDxfId="415" dataCellStyle="Output"/>
    <tableColumn id="71" xr3:uid="{1A813A94-334F-45C4-9921-628DF107BF26}" name="Column63" dataDxfId="414" dataCellStyle="Output"/>
    <tableColumn id="72" xr3:uid="{73F1668E-B91E-4771-909A-32981AA4AB59}" name="Column64" dataDxfId="413" dataCellStyle="Output"/>
    <tableColumn id="73" xr3:uid="{C83CB7A3-34D8-4407-B15C-094A98FB3DBE}" name="Column65" dataDxfId="412" dataCellStyle="Output"/>
    <tableColumn id="74" xr3:uid="{8FA6E894-997F-4DDB-95E5-31014DEE8B85}" name="Column66" dataDxfId="411" dataCellStyle="Output"/>
    <tableColumn id="75" xr3:uid="{4538A63E-9B42-4D33-87E1-103B98845CB1}" name="Column67" dataDxfId="410" dataCellStyle="Output"/>
    <tableColumn id="76" xr3:uid="{17EC4166-189D-4AA2-827C-679440A5A72F}" name="Column68" dataDxfId="409" dataCellStyle="Output"/>
    <tableColumn id="77" xr3:uid="{DD6E957A-7E54-4F9A-A7F6-C575A90963FF}" name="Column69" dataDxfId="408" dataCellStyle="Output"/>
    <tableColumn id="78" xr3:uid="{58DA626A-C8CB-4505-B770-9E7F8878FCB9}" name="Column70" dataDxfId="407" dataCellStyle="Output"/>
    <tableColumn id="79" xr3:uid="{6C3410CB-C472-4909-AD47-4AF353998CAE}" name="Column71" dataDxfId="406" dataCellStyle="Output"/>
    <tableColumn id="80" xr3:uid="{012490C1-0B76-409C-A548-614CF7098A01}" name="Column72" dataDxfId="405" dataCellStyle="Output"/>
    <tableColumn id="81" xr3:uid="{26F78A95-4F78-4E33-BB5E-B7138D3D26C9}" name="Column73" dataDxfId="404" dataCellStyle="Output"/>
    <tableColumn id="82" xr3:uid="{37607195-DBE6-4744-85D0-E2ABE69EC672}" name="Column74" dataDxfId="403" dataCellStyle="Output"/>
    <tableColumn id="83" xr3:uid="{E9B69CBA-7D26-4B2E-AD57-8481D164586F}" name="Column75" dataDxfId="402" dataCellStyle="Output"/>
    <tableColumn id="84" xr3:uid="{1F56546B-9DAC-4607-95FB-1E924A6D64F5}" name="Column76" dataDxfId="401" dataCellStyle="Output"/>
    <tableColumn id="85" xr3:uid="{9B4D4522-4C7A-4687-9515-4C004CFE60FB}" name="Column77" dataDxfId="400" dataCellStyle="Output"/>
    <tableColumn id="86" xr3:uid="{B1A6BCF7-0F44-44B0-8DDC-D01E419ABF0A}" name="Column78" dataDxfId="399" dataCellStyle="Output"/>
    <tableColumn id="87" xr3:uid="{F65C9E2C-8A27-4371-B719-F467E0BE293F}" name="Column79" dataDxfId="398" dataCellStyle="Output"/>
    <tableColumn id="88" xr3:uid="{1BA724E6-F3F0-487D-A7A8-49A5F0C3B8BD}" name="Column80" dataDxfId="397" dataCellStyle="Output"/>
    <tableColumn id="89" xr3:uid="{F369A78C-1A20-40A9-9333-DE873CC01165}" name="Column81" dataDxfId="396" dataCellStyle="Output"/>
    <tableColumn id="90" xr3:uid="{6D8F7F3D-ED5D-4311-9D2F-D13CB888E457}" name="Column82" dataDxfId="395" dataCellStyle="Output"/>
    <tableColumn id="91" xr3:uid="{9B261295-DF4B-4DFA-A65A-9EB6AC3A361A}" name="Column83" dataDxfId="394" dataCellStyle="Output"/>
    <tableColumn id="92" xr3:uid="{9602E457-B3AC-4811-ACDF-B005358E9143}" name="Column84" dataDxfId="393" dataCellStyle="Output"/>
    <tableColumn id="93" xr3:uid="{69993412-4A60-4BCA-A3FC-88676D685BBA}" name="Column85" dataDxfId="392" dataCellStyle="Output"/>
    <tableColumn id="94" xr3:uid="{FE7A62FA-BBDF-4265-907E-79964606B520}" name="Column86" dataDxfId="391" dataCellStyle="Output"/>
    <tableColumn id="95" xr3:uid="{0BA21595-0732-48FC-8093-36C7908B423A}" name="Column87" dataDxfId="390" dataCellStyle="Output"/>
    <tableColumn id="96" xr3:uid="{6AE0E226-6A25-4AC1-B23F-B1041E17618A}" name="Column88" dataDxfId="389" dataCellStyle="Output"/>
    <tableColumn id="97" xr3:uid="{F8AB1AFE-9A02-41F5-B19D-57C3921F6E40}" name="Column89" dataDxfId="388" dataCellStyle="Output"/>
    <tableColumn id="98" xr3:uid="{4CA9DDA1-0265-4C1B-918A-B21369B30867}" name="Column90" dataDxfId="387" dataCellStyle="Output"/>
    <tableColumn id="99" xr3:uid="{6079A1E6-0CF7-4160-8DD3-AE9CB131F198}" name="Column91" dataDxfId="386" dataCellStyle="Output"/>
    <tableColumn id="100" xr3:uid="{1A31E167-E963-4459-9419-21CC13668339}" name="Column92" dataDxfId="385" dataCellStyle="Output"/>
    <tableColumn id="101" xr3:uid="{329701D8-C7EF-4A2B-B8F7-95EE7A490B8C}" name="Column93" dataDxfId="384" dataCellStyle="Output"/>
    <tableColumn id="102" xr3:uid="{DE00B2E4-66B6-402B-97A4-3F5C86C51C00}" name="Column94" dataDxfId="383" dataCellStyle="Output"/>
    <tableColumn id="103" xr3:uid="{45536973-9A9E-416B-97F6-854CD78F02FB}" name="Column95" dataDxfId="382" dataCellStyle="Output"/>
    <tableColumn id="104" xr3:uid="{7BF7B5B3-1492-474F-BC1B-F886246BBA25}" name="Column96" dataDxfId="381" dataCellStyle="Output"/>
    <tableColumn id="105" xr3:uid="{350650B4-82A1-46D7-9F10-0CD8587CB812}" name="Column97" dataDxfId="380" dataCellStyle="Output"/>
    <tableColumn id="106" xr3:uid="{5B373E30-FA3A-4591-AEBA-EE0F73EDAA64}" name="Column98" dataDxfId="379" dataCellStyle="Output"/>
    <tableColumn id="107" xr3:uid="{1A495867-47D6-4E82-93C1-8EBF04CE1941}" name="Column99" dataDxfId="378" dataCellStyle="Output"/>
    <tableColumn id="108" xr3:uid="{76A74851-BD80-41A9-93CF-757E68806B1A}" name="Column100" dataDxfId="377" dataCellStyle="Output"/>
    <tableColumn id="109" xr3:uid="{64D4133E-1BF7-476E-978B-400A8A949472}" name="Column101" dataDxfId="376" dataCellStyle="Output"/>
    <tableColumn id="110" xr3:uid="{6CD3FE5C-7145-4647-9B9F-6DAAAB9C4170}" name="Column102" dataDxfId="375" dataCellStyle="Output"/>
    <tableColumn id="111" xr3:uid="{67E5E777-8C0E-44F1-B058-1B29D1E2E09A}" name="Column103" dataDxfId="374" dataCellStyle="Output"/>
    <tableColumn id="112" xr3:uid="{0467AB56-F17A-449F-97C2-86A3BD1CE5F0}" name="Column104" dataDxfId="373" dataCellStyle="Output"/>
    <tableColumn id="113" xr3:uid="{DF0EFBBE-5465-4326-BC01-68F66762CE24}" name="Column105" dataDxfId="372" dataCellStyle="Output"/>
    <tableColumn id="114" xr3:uid="{3FA296D4-F774-4220-B19B-58200272DFED}" name="Column106" dataDxfId="371" dataCellStyle="Output"/>
    <tableColumn id="115" xr3:uid="{EEE641DA-09A7-4377-A72E-1F0D1D77F777}" name="Column107" dataDxfId="370" dataCellStyle="Output"/>
    <tableColumn id="116" xr3:uid="{1C905AC2-C5E4-44B5-9F0A-EBAE349555AD}" name="Column108" dataDxfId="369" dataCellStyle="Output"/>
    <tableColumn id="117" xr3:uid="{C69A64C2-EF6E-4CC3-9C0F-49C80F56AEC1}" name="Column109" dataDxfId="368" dataCellStyle="Output"/>
    <tableColumn id="118" xr3:uid="{A61E7DE6-E2EA-4FB8-B7F9-4ADA37C51E64}" name="Column110" dataDxfId="367" dataCellStyle="Output"/>
    <tableColumn id="119" xr3:uid="{9EB19A2E-4CE9-44B4-AF22-81D8265EBD10}" name="Column111" dataDxfId="366" dataCellStyle="Output"/>
    <tableColumn id="120" xr3:uid="{3AC62EA9-6051-46B4-BA40-7B0A190497A1}" name="Column112" dataDxfId="365" dataCellStyle="Output"/>
    <tableColumn id="121" xr3:uid="{06770481-C9CA-40BA-902E-14A14226291C}" name="Column113" dataDxfId="364" dataCellStyle="Output"/>
    <tableColumn id="122" xr3:uid="{39B7D0E0-3B15-47FB-AA9C-6D43F16E2EA1}" name="Column114" dataDxfId="363" dataCellStyle="Output"/>
    <tableColumn id="123" xr3:uid="{95477AD3-50B3-485C-AAB8-7313C6767248}" name="Column115" dataDxfId="362" dataCellStyle="Output"/>
    <tableColumn id="124" xr3:uid="{374FAEFA-536A-4657-9635-D6A9BC35CD52}" name="Column116" dataDxfId="361" dataCellStyle="Output"/>
    <tableColumn id="125" xr3:uid="{4AA2E9AB-C4C1-445B-8D08-BBFA8A6B9C20}" name="Column117" dataDxfId="360" dataCellStyle="Output"/>
    <tableColumn id="126" xr3:uid="{ABA8E5DE-5C7E-4E6D-A25E-17D07C5CFB74}" name="Column118" dataDxfId="359" dataCellStyle="Output"/>
    <tableColumn id="127" xr3:uid="{7FA92669-C40C-4389-B193-3C325761EC56}" name="Column119" dataDxfId="358" dataCellStyle="Output"/>
    <tableColumn id="128" xr3:uid="{2F8F2F20-F7A9-4F3C-B120-E57217036B09}" name="Column120" dataDxfId="357" dataCellStyle="Output"/>
    <tableColumn id="129" xr3:uid="{D23AB124-CAD6-4F46-83AF-50C3D2F6313B}" name="Column121" dataDxfId="356" dataCellStyle="Output"/>
    <tableColumn id="130" xr3:uid="{8C2B4003-B9AB-436A-9353-17EF276F1AAD}" name="Column122" dataDxfId="355" dataCellStyle="Output"/>
    <tableColumn id="131" xr3:uid="{3BFFA10A-2491-4BEC-B7B7-89D030B979B8}" name="Column123" dataDxfId="354" dataCellStyle="Output"/>
    <tableColumn id="132" xr3:uid="{3FDA62A6-2002-419E-BE00-66EB5843E35F}" name="Column124" dataDxfId="353" dataCellStyle="Output"/>
    <tableColumn id="133" xr3:uid="{7B759EA2-229D-444E-B9A5-72B40F13FCD1}" name="Column125" dataDxfId="352" dataCellStyle="Output"/>
    <tableColumn id="134" xr3:uid="{C5843776-EDE7-4DDB-B6B5-F594A403A280}" name="Column126" dataDxfId="351" dataCellStyle="Output"/>
    <tableColumn id="135" xr3:uid="{B7278340-EB93-4CC3-9EC6-EC49179E4A55}" name="Column127" dataDxfId="350" dataCellStyle="Output"/>
    <tableColumn id="136" xr3:uid="{931E468F-CF8C-4647-8950-0CA83AA977BA}" name="Column128" dataDxfId="349" dataCellStyle="Output"/>
    <tableColumn id="137" xr3:uid="{F3DFA994-5A43-488D-887B-00B27FF43D98}" name="Column129" dataDxfId="348" dataCellStyle="Output"/>
    <tableColumn id="138" xr3:uid="{E4401951-5D67-4281-84C5-B3968A206F18}" name="Column130" dataDxfId="347" dataCellStyle="Output"/>
    <tableColumn id="139" xr3:uid="{49B21A4D-8DBA-482B-B1FE-5627779E5F1D}" name="Column131" dataDxfId="346" dataCellStyle="Output"/>
    <tableColumn id="140" xr3:uid="{6261C3E5-D16D-4261-A299-DF766D9C022E}" name="Column132" dataDxfId="345" dataCellStyle="Output"/>
    <tableColumn id="141" xr3:uid="{8D86AFF8-C5F9-4681-8726-51163E6FACC2}" name="Column133" dataDxfId="344" dataCellStyle="Output"/>
    <tableColumn id="142" xr3:uid="{39F4C7A1-3335-40FF-903D-AC4AA3B9A39B}" name="Column134" dataDxfId="343" dataCellStyle="Output"/>
    <tableColumn id="143" xr3:uid="{46E8DAA9-7B75-4193-9E22-71E126131628}" name="Column135" dataDxfId="342" dataCellStyle="Output"/>
    <tableColumn id="144" xr3:uid="{8B412F1D-4C0E-46BC-B333-03899F9534F9}" name="Column136" dataDxfId="341" dataCellStyle="Output"/>
    <tableColumn id="145" xr3:uid="{D25E34BB-AF6C-4546-921F-5575447324F2}" name="Column137" dataDxfId="340" dataCellStyle="Output"/>
    <tableColumn id="146" xr3:uid="{F6F99828-4344-491B-83A1-682ECCAAE615}" name="Column138" dataDxfId="339" dataCellStyle="Output"/>
    <tableColumn id="147" xr3:uid="{CD204765-5D8B-43C6-8248-ACC3664B62DA}" name="Column139" dataDxfId="338" dataCellStyle="Output"/>
    <tableColumn id="148" xr3:uid="{EC4805C9-42CA-4C81-B251-A7F6BBFDAD65}" name="Column140" dataDxfId="337" dataCellStyle="Output"/>
    <tableColumn id="149" xr3:uid="{05F4A03D-005D-4D3C-9DF8-E17FD8DC8E5F}" name="Column141" dataDxfId="336" dataCellStyle="Output"/>
    <tableColumn id="150" xr3:uid="{5C09F3E5-8D3C-4605-93D7-62C7A8E20E1D}" name="Column142" dataDxfId="335" dataCellStyle="Output"/>
    <tableColumn id="151" xr3:uid="{D64919F1-A0B4-4166-A75A-085EA868425F}" name="Column143" dataDxfId="334" dataCellStyle="Output"/>
    <tableColumn id="152" xr3:uid="{F01CCEB0-1A2C-4289-942C-123C6C91C407}" name="Column144" dataDxfId="333" dataCellStyle="Output"/>
    <tableColumn id="153" xr3:uid="{06E48B88-9AEF-462A-B87D-5AC2BA25BCE4}" name="Column145" dataDxfId="332" dataCellStyle="Output"/>
    <tableColumn id="154" xr3:uid="{769C107A-2B80-4FB1-8E39-CE424163FA58}" name="Column146" dataDxfId="331" dataCellStyle="Output"/>
    <tableColumn id="155" xr3:uid="{7C6A0F34-8426-458B-9B92-1808D8D0F3BE}" name="Column147" dataDxfId="330" dataCellStyle="Output"/>
    <tableColumn id="156" xr3:uid="{983687F1-4606-4C54-B274-35E902B71CCC}" name="Column148" dataDxfId="329" dataCellStyle="Output"/>
    <tableColumn id="157" xr3:uid="{F6D55D82-F9C9-46A4-9F1F-68F26AC4AF62}" name="Column149" dataDxfId="328" dataCellStyle="Output"/>
    <tableColumn id="158" xr3:uid="{0080FEB6-90D1-476B-B2D0-CB17250DC3D4}" name="Column150" dataDxfId="327" dataCellStyle="Outpu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1E4BE5-C785-5640-B799-EA6C2909358D}" name="Table22" displayName="Table22" ref="A1:FC185" totalsRowShown="0" headerRowDxfId="326" dataDxfId="324" headerRowBorderDxfId="325" tableBorderDxfId="323" totalsRowBorderDxfId="322" headerRowCellStyle="Output" dataCellStyle="Output">
  <autoFilter ref="A1:FC185" xr:uid="{033A81E4-CD88-B54C-BA3B-3A62B4A09D8C}"/>
  <sortState xmlns:xlrd2="http://schemas.microsoft.com/office/spreadsheetml/2017/richdata2" ref="A2:FC185">
    <sortCondition ref="A1:A185"/>
  </sortState>
  <tableColumns count="159">
    <tableColumn id="1" xr3:uid="{5E41F98D-E644-5B45-90AE-A0B5A496B9D2}" name="Players" dataDxfId="321" dataCellStyle="Output"/>
    <tableColumn id="2" xr3:uid="{8908E101-B491-BA40-8FD2-68E88B453869}" name="Avg" dataDxfId="320" dataCellStyle="Output">
      <calculatedColumnFormula>AVERAGE(H2:AAA2)</calculatedColumnFormula>
    </tableColumn>
    <tableColumn id="3" xr3:uid="{A243353D-65A7-D84F-93B0-B32F1129658A}" name="10 Avg" dataDxfId="319" dataCellStyle="Output">
      <calculatedColumnFormula>AVERAGE(H2:Q2)</calculatedColumnFormula>
    </tableColumn>
    <tableColumn id="4" xr3:uid="{15284768-1D33-884F-AB5A-931FD1105AD9}" name="Quota/9" dataDxfId="318" dataCellStyle="Output">
      <calculatedColumnFormula>(36-E2*2)/2</calculatedColumnFormula>
    </tableColumn>
    <tableColumn id="5" xr3:uid="{45269D34-A8F8-BD40-A1C1-498D405915C0}" name="10 Avg Hcp" dataDxfId="317" dataCellStyle="Output">
      <calculatedColumnFormula>C2-36</calculatedColumnFormula>
    </tableColumn>
    <tableColumn id="6" xr3:uid="{B7AA5F0A-42DC-724D-9788-19BE79660E1F}" name="Hcp" dataDxfId="316" dataCellStyle="Output">
      <calculatedColumnFormula>B2-36</calculatedColumnFormula>
    </tableColumn>
    <tableColumn id="7" xr3:uid="{C612FA47-65DA-3544-8939-F0633A8BFDD3}" name="# Rnds" dataDxfId="315" dataCellStyle="Output">
      <calculatedColumnFormula>COUNT($H2:FH2,"&gt;0")</calculatedColumnFormula>
    </tableColumn>
    <tableColumn id="160" xr3:uid="{D772C641-8677-9B43-8FD9-74C5662A13AD}" name="Column152" dataDxfId="314" dataCellStyle="Output"/>
    <tableColumn id="59" xr3:uid="{3B743B4E-055B-AF42-835E-C7121B237CCC}" name="Column151" dataDxfId="313" dataCellStyle="Output"/>
    <tableColumn id="8" xr3:uid="{0625FE43-3EA6-A543-A56A-7A483C40A4DD}" name="Column1" dataDxfId="312" dataCellStyle="Output"/>
    <tableColumn id="9" xr3:uid="{732D96DD-97C8-4349-8D52-46ED1A1AF0A5}" name="Column2" dataDxfId="311" dataCellStyle="Output"/>
    <tableColumn id="10" xr3:uid="{18B57E64-9937-DF46-BE1F-DBD26F3CC5F3}" name="Column3" dataDxfId="310" dataCellStyle="Output"/>
    <tableColumn id="11" xr3:uid="{B807DEC7-26FD-0540-91C7-7D8CC580B3EA}" name="Column4" dataDxfId="309" dataCellStyle="Output"/>
    <tableColumn id="12" xr3:uid="{3BC62B5E-9F9E-BF44-B9AE-AAB041668743}" name="Column5" dataDxfId="308" dataCellStyle="Output"/>
    <tableColumn id="13" xr3:uid="{BE5B5EF2-7C62-EF43-9988-953F6212999D}" name="Column6" dataDxfId="307" dataCellStyle="Output"/>
    <tableColumn id="14" xr3:uid="{6DACE289-3F7F-5B4E-A844-15E90AD3A0E9}" name="Column7" dataDxfId="306" dataCellStyle="Output"/>
    <tableColumn id="15" xr3:uid="{5A0F2C3C-0F72-E943-971C-BEA3D9B880BD}" name="Column8" dataDxfId="305" dataCellStyle="Output"/>
    <tableColumn id="16" xr3:uid="{A775410A-9945-B641-B14C-5504F2A0291E}" name="Column9" dataDxfId="304" dataCellStyle="Output"/>
    <tableColumn id="17" xr3:uid="{1C33D11C-B187-FB45-A1CF-47246DF8BBC9}" name="Column10" dataDxfId="303" dataCellStyle="Output"/>
    <tableColumn id="18" xr3:uid="{584BFB9A-E56B-4A4A-ACE5-DDC7D567587F}" name="Column11" dataDxfId="302" dataCellStyle="Output"/>
    <tableColumn id="19" xr3:uid="{ED5CB568-A1D6-0F40-8ED1-AC892BBBCB0C}" name="Column12" dataDxfId="301" dataCellStyle="Output"/>
    <tableColumn id="20" xr3:uid="{94070D48-FCDD-974E-A24B-5D42A2D41564}" name="Column13" dataDxfId="300" dataCellStyle="Output"/>
    <tableColumn id="21" xr3:uid="{C1A2E434-2851-E244-9ED3-E65090D9E7FE}" name="Column14" dataDxfId="299" dataCellStyle="Output"/>
    <tableColumn id="22" xr3:uid="{142C6587-F34E-CF48-B399-7A429968FFB5}" name="Column15" dataDxfId="298" dataCellStyle="Output"/>
    <tableColumn id="23" xr3:uid="{47217205-9D43-5F43-906C-BFE3AB11D0C3}" name="Column16" dataDxfId="297" dataCellStyle="Output"/>
    <tableColumn id="24" xr3:uid="{6797C08C-C768-6F4F-B96B-FCC474DDCA45}" name="Column17" dataDxfId="296" dataCellStyle="Output"/>
    <tableColumn id="25" xr3:uid="{762ECC64-4014-CD4E-BD87-9C9DC547FF9A}" name="Column18" dataDxfId="295" dataCellStyle="Output"/>
    <tableColumn id="26" xr3:uid="{D15689A5-E55C-5C40-B361-CF421168A954}" name="Column19" dataDxfId="294" dataCellStyle="Output"/>
    <tableColumn id="27" xr3:uid="{7E64B29D-5C5A-1F4D-826E-E09892CCA998}" name="Column20" dataDxfId="293" dataCellStyle="Output"/>
    <tableColumn id="28" xr3:uid="{2DCAA59D-CB31-A340-80FB-810FDE715133}" name="Column21" dataDxfId="292" dataCellStyle="Output"/>
    <tableColumn id="29" xr3:uid="{2AF48671-ACAE-B844-845E-5AEF8FA59390}" name="Column22" dataDxfId="291" dataCellStyle="Output"/>
    <tableColumn id="30" xr3:uid="{4AE18EA1-F8FB-5746-B144-1A10BD342485}" name="Column23" dataDxfId="290" dataCellStyle="Output"/>
    <tableColumn id="31" xr3:uid="{1222A94A-4676-FD4B-AD36-9F10AD6FD6CA}" name="Column24" dataDxfId="289" dataCellStyle="Output"/>
    <tableColumn id="32" xr3:uid="{BA0149DB-2587-F44B-8D6E-F00788C29073}" name="Column25" dataDxfId="288" dataCellStyle="Output"/>
    <tableColumn id="33" xr3:uid="{E9514821-1306-9D41-89A7-FF1F9CEE631D}" name="Column26" dataDxfId="287" dataCellStyle="Output"/>
    <tableColumn id="34" xr3:uid="{89773321-CFBD-8B40-8614-2DD33F8253CF}" name="Column27" dataDxfId="286" dataCellStyle="Output"/>
    <tableColumn id="35" xr3:uid="{3203CD5D-532D-0C4E-927B-04FC866E31FD}" name="Column28" dataDxfId="285" dataCellStyle="Output"/>
    <tableColumn id="36" xr3:uid="{DA7A83C8-25B7-E746-BCC9-6603DCD9D989}" name="Column29" dataDxfId="284" dataCellStyle="Output"/>
    <tableColumn id="37" xr3:uid="{F03724F2-0502-4241-8907-F8AD1466F573}" name="Column30" dataDxfId="283" dataCellStyle="Output"/>
    <tableColumn id="38" xr3:uid="{E6B20F92-83EF-5846-9CB0-E25E72B0367E}" name="Column31" dataDxfId="282" dataCellStyle="Output"/>
    <tableColumn id="39" xr3:uid="{CC6EAC87-BE1B-CA4D-B3AE-32BC1C5C9705}" name="Column32" dataDxfId="281" dataCellStyle="Output"/>
    <tableColumn id="40" xr3:uid="{81E95470-AB29-4144-8DE6-9C40DFBDA351}" name="Column33" dataDxfId="280" dataCellStyle="Output"/>
    <tableColumn id="41" xr3:uid="{91573F8B-672C-5841-9529-AE8932D5895B}" name="Column34" dataDxfId="279" dataCellStyle="Output"/>
    <tableColumn id="42" xr3:uid="{4DEA6BB4-971D-4745-AEDC-7BD37C5954E6}" name="Column35" dataDxfId="278" dataCellStyle="Output"/>
    <tableColumn id="43" xr3:uid="{E2B1B26B-9465-E649-8168-01F47CCC5302}" name="Column36" dataDxfId="277" dataCellStyle="Output"/>
    <tableColumn id="44" xr3:uid="{D2212B1E-D5A6-4446-BD9F-3E2E23582B97}" name="Column37" dataDxfId="276" dataCellStyle="Output"/>
    <tableColumn id="45" xr3:uid="{B0DEEF2D-4D25-A349-9F49-1A554AC35257}" name="Column38" dataDxfId="275" dataCellStyle="Output"/>
    <tableColumn id="46" xr3:uid="{CDE3F971-9F67-BD49-BA55-E5EC00566C21}" name="Column39" dataDxfId="274" dataCellStyle="Output"/>
    <tableColumn id="47" xr3:uid="{173DB08C-8FB5-044F-95A2-0D65FEEA12CB}" name="Column40" dataDxfId="273" dataCellStyle="Output"/>
    <tableColumn id="48" xr3:uid="{5FB2364C-F577-614F-ADB4-C378EF51B457}" name="Column41" dataDxfId="272" dataCellStyle="Output"/>
    <tableColumn id="49" xr3:uid="{9E9879D7-4CC9-2E43-9334-23F6E184F51B}" name="Column42" dataDxfId="271" dataCellStyle="Output"/>
    <tableColumn id="50" xr3:uid="{B4570E51-C9D6-CF4A-ABA5-77A6C16B4CF0}" name="Column43" dataDxfId="270" dataCellStyle="Output"/>
    <tableColumn id="52" xr3:uid="{F14E4FD6-5691-AF48-B02A-8D08D6419E4A}" name="Column44" dataDxfId="269" dataCellStyle="Output"/>
    <tableColumn id="53" xr3:uid="{B9053852-274A-A14F-BF8E-7BD055365236}" name="Column45" dataDxfId="268" dataCellStyle="Output"/>
    <tableColumn id="54" xr3:uid="{DAB7203F-F6EB-0E42-BBFE-181481596570}" name="Column46" dataDxfId="267" dataCellStyle="Output"/>
    <tableColumn id="55" xr3:uid="{8D5BA25E-898B-DD49-BF22-48AE36CDA500}" name="Column47" dataDxfId="266" dataCellStyle="Output"/>
    <tableColumn id="56" xr3:uid="{D9281877-FFA2-DE49-B5C3-8048D885D32A}" name="Column48" dataDxfId="265" dataCellStyle="Output"/>
    <tableColumn id="51" xr3:uid="{11A5C0CB-9CE2-B64B-9616-005CD5CE1BDA}" name="Column49" dataDxfId="264" dataCellStyle="Output"/>
    <tableColumn id="57" xr3:uid="{01426E20-E85D-954B-B7BA-1B9A47A363A2}" name="Column50" dataDxfId="263" dataCellStyle="Output"/>
    <tableColumn id="58" xr3:uid="{EC2E356B-7CE2-8D45-84A4-85153A2D56C4}" name="Column51" dataDxfId="262" dataCellStyle="Output"/>
    <tableColumn id="60" xr3:uid="{3FC4E795-BC30-C943-B4DB-5FDACFA4C85B}" name="Column52" dataDxfId="261" dataCellStyle="Output"/>
    <tableColumn id="61" xr3:uid="{1778E649-D568-F146-8C01-59C9BEF36723}" name="Column53" dataDxfId="260" dataCellStyle="Output"/>
    <tableColumn id="62" xr3:uid="{F40A815D-6005-0B4F-A58A-6065B40DAA5B}" name="Column54" dataDxfId="259" dataCellStyle="Output"/>
    <tableColumn id="63" xr3:uid="{645C4754-A917-DD4B-9CED-3BDB1223D1ED}" name="Column55" dataDxfId="258" dataCellStyle="Output"/>
    <tableColumn id="64" xr3:uid="{D6BACA48-E34D-2A45-BCAF-E58CF137D759}" name="Column56" dataDxfId="257" dataCellStyle="Output"/>
    <tableColumn id="65" xr3:uid="{A1B3125C-8C9C-BF45-8312-86A3698EB528}" name="Column57" dataDxfId="256" dataCellStyle="Output"/>
    <tableColumn id="66" xr3:uid="{32737307-B198-6645-BFDC-064D41447313}" name="Column58" dataDxfId="255" dataCellStyle="Output"/>
    <tableColumn id="67" xr3:uid="{C36C4EA6-1DEC-9E45-BF8B-92B967F88004}" name="Column59" dataDxfId="254" dataCellStyle="Output"/>
    <tableColumn id="68" xr3:uid="{EC2921E9-F152-6641-8FD3-97ED0554A07F}" name="Column60" dataDxfId="253" dataCellStyle="Output"/>
    <tableColumn id="69" xr3:uid="{370CB0A3-5C05-CD49-9559-0B1E162BC3BF}" name="Column61" dataDxfId="252" dataCellStyle="Output"/>
    <tableColumn id="70" xr3:uid="{ED096032-BB4C-A844-8659-B3D01BD53FA0}" name="Column62" dataDxfId="251" dataCellStyle="Output"/>
    <tableColumn id="71" xr3:uid="{F7D41D39-33A6-2342-A216-35A05A0C5585}" name="Column63" dataDxfId="250" dataCellStyle="Output"/>
    <tableColumn id="72" xr3:uid="{A57C1AE1-2CEF-764E-BDE1-D241BE87BA18}" name="Column64" dataDxfId="249" dataCellStyle="Output"/>
    <tableColumn id="73" xr3:uid="{5296857C-D847-EA4E-B275-CC1577C3D9A0}" name="Column65" dataDxfId="248" dataCellStyle="Output"/>
    <tableColumn id="74" xr3:uid="{DD4B0C6C-54DF-924F-A51D-0D27FD846374}" name="Column66" dataDxfId="247" dataCellStyle="Output"/>
    <tableColumn id="75" xr3:uid="{5662E78D-747B-E249-B82E-F21D75E26A8B}" name="Column67" dataDxfId="246" dataCellStyle="Output"/>
    <tableColumn id="76" xr3:uid="{307C3BDD-52C3-2343-B074-AD4A78ABFD27}" name="Column68" dataDxfId="245" dataCellStyle="Output"/>
    <tableColumn id="77" xr3:uid="{2C9FCA28-4514-B54F-9749-5ABD5422AFDA}" name="Column69" dataDxfId="244" dataCellStyle="Output"/>
    <tableColumn id="78" xr3:uid="{CB028035-6414-D145-8451-11B4402E5DCB}" name="Column70" dataDxfId="243" dataCellStyle="Output"/>
    <tableColumn id="79" xr3:uid="{A78ECDE6-8829-0946-B3A6-C05D8A20CF2D}" name="Column71" dataDxfId="242" dataCellStyle="Output"/>
    <tableColumn id="80" xr3:uid="{97D171CF-51BA-2342-9866-427C67996FCA}" name="Column72" dataDxfId="241" dataCellStyle="Output"/>
    <tableColumn id="81" xr3:uid="{A530BD2C-3503-DA4B-95B6-E5A54E753C7E}" name="Column73" dataDxfId="240" dataCellStyle="Output"/>
    <tableColumn id="82" xr3:uid="{567F55D9-43A4-5D44-B53A-E99A8BB9CF97}" name="Column74" dataDxfId="239" dataCellStyle="Output"/>
    <tableColumn id="83" xr3:uid="{2BEDF99C-D84A-F642-B9B9-20C5B625D06D}" name="Column75" dataDxfId="238" dataCellStyle="Output"/>
    <tableColumn id="84" xr3:uid="{390ECEDE-9D96-9348-A04A-C5E62654B3FF}" name="Column76" dataDxfId="237" dataCellStyle="Output"/>
    <tableColumn id="85" xr3:uid="{11767076-36C4-7D49-B683-6058E13D57E2}" name="Column77" dataDxfId="236" dataCellStyle="Output"/>
    <tableColumn id="86" xr3:uid="{DA199E41-920D-B34A-B543-B8FAE2143314}" name="Column78" dataDxfId="235" dataCellStyle="Output"/>
    <tableColumn id="87" xr3:uid="{F0CFEE83-9E2F-E840-B585-CC02ED61A394}" name="Column79" dataDxfId="234" dataCellStyle="Output"/>
    <tableColumn id="88" xr3:uid="{82985A98-CB23-B14B-A55B-19F625DF4FBB}" name="Column80" dataDxfId="233" dataCellStyle="Output"/>
    <tableColumn id="89" xr3:uid="{1A863608-0594-B746-ACD0-21F0FD2E5796}" name="Column81" dataDxfId="232" dataCellStyle="Output"/>
    <tableColumn id="90" xr3:uid="{A32C5E2F-1111-324A-A595-F911875D5EED}" name="Column82" dataDxfId="231" dataCellStyle="Output"/>
    <tableColumn id="91" xr3:uid="{AF1BE769-C7BA-394A-B4EA-03B75355D5D1}" name="Column83" dataDxfId="230" dataCellStyle="Output"/>
    <tableColumn id="92" xr3:uid="{85891E0A-EA55-0943-9203-B76286594616}" name="Column84" dataDxfId="229" dataCellStyle="Output"/>
    <tableColumn id="93" xr3:uid="{C6B9408B-DBAF-7748-A6C8-C82339B5FDA1}" name="Column85" dataDxfId="228" dataCellStyle="Output"/>
    <tableColumn id="94" xr3:uid="{5FF94182-9BA8-EB43-AF41-DB6D3BB863EF}" name="Column86" dataDxfId="227" dataCellStyle="Output"/>
    <tableColumn id="95" xr3:uid="{6A77A8BC-157A-3648-AD2C-F828C5F00383}" name="Column87" dataDxfId="226" dataCellStyle="Output"/>
    <tableColumn id="96" xr3:uid="{EFEB1AB0-3358-0844-9915-5C777DDAB4DE}" name="Column88" dataDxfId="225" dataCellStyle="Output"/>
    <tableColumn id="97" xr3:uid="{8D433F2D-C1E5-8D49-BF32-B52DE4D6507E}" name="Column89" dataDxfId="224" dataCellStyle="Output"/>
    <tableColumn id="98" xr3:uid="{64469143-C507-F745-88A0-49E6F43D29AE}" name="Column90" dataDxfId="223" dataCellStyle="Output"/>
    <tableColumn id="99" xr3:uid="{894C8074-F24C-0840-ADFA-8C4F2BE81756}" name="Column91" dataDxfId="222" dataCellStyle="Output"/>
    <tableColumn id="100" xr3:uid="{907BB6E9-9923-BE4B-95C8-748E10A842C1}" name="Column92" dataDxfId="221" dataCellStyle="Output"/>
    <tableColumn id="101" xr3:uid="{8E86F7EC-50BC-2640-B010-9B0FC2BD0BC5}" name="Column93" dataDxfId="220" dataCellStyle="Output"/>
    <tableColumn id="102" xr3:uid="{4C3FCC69-313A-984C-9075-2F53148D5AC2}" name="Column94" dataDxfId="219" dataCellStyle="Output"/>
    <tableColumn id="103" xr3:uid="{39EBFA04-C52F-2E45-85A6-6B697D90E671}" name="Column95" dataDxfId="218" dataCellStyle="Output"/>
    <tableColumn id="104" xr3:uid="{8AC4763A-860F-A148-9C04-7E7BF9C87F46}" name="Column96" dataDxfId="217" dataCellStyle="Output"/>
    <tableColumn id="105" xr3:uid="{F7136750-2347-0740-8C60-DB27FD925448}" name="Column97" dataDxfId="216" dataCellStyle="Output"/>
    <tableColumn id="106" xr3:uid="{3640E0A5-3CB4-E04C-961D-AA05A2EFDE84}" name="Column98" dataDxfId="215" dataCellStyle="Output"/>
    <tableColumn id="107" xr3:uid="{EC4B48C1-F8E6-2340-9FB5-B6B81EF6DBC4}" name="Column99" dataDxfId="214" dataCellStyle="Output"/>
    <tableColumn id="108" xr3:uid="{B23534AB-508A-0641-8337-829DDBAE2077}" name="Column100" dataDxfId="213" dataCellStyle="Output"/>
    <tableColumn id="109" xr3:uid="{9264D4F4-6389-164A-8E70-459750B71C68}" name="Column101" dataDxfId="212" dataCellStyle="Output"/>
    <tableColumn id="110" xr3:uid="{5D60A4C0-E6BB-B341-A0DE-501DC241BEF3}" name="Column102" dataDxfId="211" dataCellStyle="Output"/>
    <tableColumn id="111" xr3:uid="{5392ADF4-9A27-6341-AA29-100933EF1E31}" name="Column103" dataDxfId="210" dataCellStyle="Output"/>
    <tableColumn id="112" xr3:uid="{A6ED265B-58CB-9746-8A4C-42A3D128F41B}" name="Column104" dataDxfId="209" dataCellStyle="Output"/>
    <tableColumn id="113" xr3:uid="{114FA9FC-757F-7F42-AA7E-B145291C67C5}" name="Column105" dataDxfId="208" dataCellStyle="Output"/>
    <tableColumn id="114" xr3:uid="{5C07D875-8041-D541-9532-773F99AF0549}" name="Column106" dataDxfId="207" dataCellStyle="Output"/>
    <tableColumn id="115" xr3:uid="{6CFB54C0-7AAD-464F-B255-61653DAE6ED2}" name="Column107" dataDxfId="206" dataCellStyle="Output"/>
    <tableColumn id="116" xr3:uid="{8BA47ABB-F79D-0941-836A-4E7E97FA1C0C}" name="Column108" dataDxfId="205" dataCellStyle="Output"/>
    <tableColumn id="117" xr3:uid="{7C21EE10-B263-2A46-9FB2-4CE07834AD16}" name="Column109" dataDxfId="204" dataCellStyle="Output"/>
    <tableColumn id="118" xr3:uid="{2778B179-94D0-F242-BAF0-7A3FDE5FDE32}" name="Column110" dataDxfId="203" dataCellStyle="Output"/>
    <tableColumn id="119" xr3:uid="{B6823057-D4B7-8C41-BF2B-9E193F37C238}" name="Column111" dataDxfId="202" dataCellStyle="Output"/>
    <tableColumn id="120" xr3:uid="{16B6CCBA-9DE1-044E-9B41-674350E88617}" name="Column112" dataDxfId="201" dataCellStyle="Output"/>
    <tableColumn id="121" xr3:uid="{6A607619-2F4B-604E-BCCC-7CF7C28A73DE}" name="Column113" dataDxfId="200" dataCellStyle="Output"/>
    <tableColumn id="122" xr3:uid="{469C15F1-78A1-BF45-A8D7-B8E4C412BBCA}" name="Column114" dataDxfId="199" dataCellStyle="Output"/>
    <tableColumn id="123" xr3:uid="{C332A6A1-FF57-C946-9EDF-287BAEE989EA}" name="Column115" dataDxfId="198" dataCellStyle="Output"/>
    <tableColumn id="124" xr3:uid="{3DF6F035-309C-1E4E-900F-BB8A19E51F29}" name="Column116" dataDxfId="197" dataCellStyle="Output"/>
    <tableColumn id="125" xr3:uid="{5E8C62F9-9C67-3341-BAF4-576F176A6A13}" name="Column117" dataDxfId="196" dataCellStyle="Output"/>
    <tableColumn id="126" xr3:uid="{0C6AAFD0-C26E-614D-9784-9B3B5DE9E922}" name="Column118" dataDxfId="195" dataCellStyle="Output"/>
    <tableColumn id="127" xr3:uid="{87406D5B-CF1C-7E48-98CA-374D099EDF77}" name="Column119" dataDxfId="194" dataCellStyle="Output"/>
    <tableColumn id="128" xr3:uid="{F4A5F6A4-54B7-6946-A12B-BD60688595F1}" name="Column120" dataDxfId="193" dataCellStyle="Output"/>
    <tableColumn id="129" xr3:uid="{BD223BFD-E02C-C345-BA17-4D76C8275628}" name="Column121" dataDxfId="192" dataCellStyle="Output"/>
    <tableColumn id="130" xr3:uid="{EEE70322-DD37-1544-BEDE-35DEC26E95A6}" name="Column122" dataDxfId="191" dataCellStyle="Output"/>
    <tableColumn id="131" xr3:uid="{04E32EE5-E402-904B-9855-789C402A80FA}" name="Column123" dataDxfId="190" dataCellStyle="Output"/>
    <tableColumn id="132" xr3:uid="{FD040642-49CE-A047-AAD0-87922BF741AE}" name="Column124" dataDxfId="189" dataCellStyle="Output"/>
    <tableColumn id="133" xr3:uid="{DE685CFC-A992-1B47-8213-24A000A0BEFA}" name="Column125" dataDxfId="188" dataCellStyle="Output"/>
    <tableColumn id="134" xr3:uid="{B02D4C75-84A3-774D-ACA5-982A836751F4}" name="Column126" dataDxfId="187" dataCellStyle="Output"/>
    <tableColumn id="135" xr3:uid="{7F519568-543C-5249-9319-A0F24BE537C1}" name="Column127" dataDxfId="186" dataCellStyle="Output"/>
    <tableColumn id="136" xr3:uid="{F216DD96-86EF-BA48-B212-BB10E3D4AA01}" name="Column128" dataDxfId="185" dataCellStyle="Output"/>
    <tableColumn id="137" xr3:uid="{D37CD8B9-57CA-DE49-8619-042C1E197AA5}" name="Column129" dataDxfId="184" dataCellStyle="Output"/>
    <tableColumn id="138" xr3:uid="{A5CE012D-B446-0D40-9779-9348E19F9C5C}" name="Column130" dataDxfId="183" dataCellStyle="Output"/>
    <tableColumn id="139" xr3:uid="{C1694FBC-994D-D042-949B-37EF281FB58C}" name="Column131" dataDxfId="182" dataCellStyle="Output"/>
    <tableColumn id="140" xr3:uid="{013D0192-730F-BD4D-9375-FEF7AC6829CE}" name="Column132" dataDxfId="181" dataCellStyle="Output"/>
    <tableColumn id="141" xr3:uid="{3DBD782E-95FA-774B-8B7D-2FCAD4F3B128}" name="Column133" dataDxfId="180" dataCellStyle="Output"/>
    <tableColumn id="142" xr3:uid="{A8D6E1A9-2A4D-4544-985B-B16337C99D3A}" name="Column134" dataDxfId="179" dataCellStyle="Output"/>
    <tableColumn id="143" xr3:uid="{5D0D4C90-404D-7443-BCB0-5196F5E7E41C}" name="Column135" dataDxfId="178" dataCellStyle="Output"/>
    <tableColumn id="144" xr3:uid="{9EAE2C58-2E94-6C49-8B97-CB208613EEEA}" name="Column136" dataDxfId="177" dataCellStyle="Output"/>
    <tableColumn id="145" xr3:uid="{AC7C3329-B3CD-4540-A3AB-EB4EFE19B93A}" name="Column137" dataDxfId="176" dataCellStyle="Output"/>
    <tableColumn id="146" xr3:uid="{DAC288F4-ECFA-CD4C-93C5-A36D92B3FC75}" name="Column138" dataDxfId="175" dataCellStyle="Output"/>
    <tableColumn id="147" xr3:uid="{353F2D79-B1FA-5147-A5E0-9F8FFE30F60C}" name="Column139" dataDxfId="174" dataCellStyle="Output"/>
    <tableColumn id="148" xr3:uid="{056373B8-22E6-494D-ADFC-6DC8048839F0}" name="Column140" dataDxfId="173" dataCellStyle="Output"/>
    <tableColumn id="149" xr3:uid="{5AA39068-BF66-6444-9463-7C8C84B0DB90}" name="Column141" dataDxfId="172" dataCellStyle="Output"/>
    <tableColumn id="150" xr3:uid="{DC8F9891-2177-C54B-B12B-52B93CDE0CA3}" name="Column142" dataDxfId="171" dataCellStyle="Output"/>
    <tableColumn id="151" xr3:uid="{F5E7F322-E7B6-5148-99D6-344CC1F5717A}" name="Column143" dataDxfId="170" dataCellStyle="Output"/>
    <tableColumn id="152" xr3:uid="{4213A1B7-4405-2742-8FC0-7F217CD9FE97}" name="Column144" dataDxfId="169" dataCellStyle="Output"/>
    <tableColumn id="153" xr3:uid="{7A3826FA-3CD1-6545-AB7D-AB32448B301C}" name="Column145" dataDxfId="168" dataCellStyle="Output"/>
    <tableColumn id="154" xr3:uid="{C6ADE61B-DF4E-864B-9B1C-5F7BFDFA51C0}" name="Column146" dataDxfId="167" dataCellStyle="Output"/>
    <tableColumn id="155" xr3:uid="{957AFE6F-3666-B745-B193-CCF65731EA5B}" name="Column147" dataDxfId="166" dataCellStyle="Output"/>
    <tableColumn id="156" xr3:uid="{08094BB7-FC21-784C-A354-6A66F9ECA6F4}" name="Column148" dataDxfId="165" dataCellStyle="Output"/>
    <tableColumn id="157" xr3:uid="{719F658B-4967-AD44-946C-AD440F236BFD}" name="Column149" dataDxfId="164" dataCellStyle="Output"/>
    <tableColumn id="158" xr3:uid="{9256BD65-251C-2A4C-B7FA-200713ADC6F6}" name="Column150" dataDxfId="163" dataCellStyle="Output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EDFD61-7CE0-F148-B36D-2B50FA9548C0}" name="Table2" displayName="Table2" ref="A1:FB149" totalsRowShown="0" headerRowDxfId="162" dataDxfId="160" headerRowBorderDxfId="161" tableBorderDxfId="159" totalsRowBorderDxfId="158" headerRowCellStyle="Output" dataCellStyle="Output">
  <autoFilter ref="A1:FB149" xr:uid="{64284DB7-1F10-6C47-A196-CF9C49E250BF}"/>
  <sortState xmlns:xlrd2="http://schemas.microsoft.com/office/spreadsheetml/2017/richdata2" ref="A2:FB149">
    <sortCondition ref="D1:D149"/>
  </sortState>
  <tableColumns count="158">
    <tableColumn id="1" xr3:uid="{019DDC55-3862-F343-96E6-369F4A374CCC}" name="Players" dataDxfId="157" dataCellStyle="Output"/>
    <tableColumn id="2" xr3:uid="{FC74A212-0A1B-9948-86A0-A9C37A459C1A}" name="Avg" dataDxfId="156" dataCellStyle="Output">
      <calculatedColumnFormula>AVERAGE(I2:ZZ2)</calculatedColumnFormula>
    </tableColumn>
    <tableColumn id="3" xr3:uid="{05B851D9-2118-984A-9A96-B4CA68E8D97E}" name="10 Avg" dataDxfId="155" dataCellStyle="Output">
      <calculatedColumnFormula>AVERAGE(I2:P2)</calculatedColumnFormula>
    </tableColumn>
    <tableColumn id="4" xr3:uid="{C4110B24-BE98-3247-BCA2-84E2555894D1}" name="Quota/9" dataDxfId="154" dataCellStyle="Output">
      <calculatedColumnFormula>(36-E2*2)/2</calculatedColumnFormula>
    </tableColumn>
    <tableColumn id="5" xr3:uid="{62EE2CB9-6D3F-4241-A06F-241753C03788}" name="10 Avg Hcp" dataDxfId="153" dataCellStyle="Output">
      <calculatedColumnFormula>C2-36</calculatedColumnFormula>
    </tableColumn>
    <tableColumn id="6" xr3:uid="{088FCA28-52C5-AB44-BFD7-73990FC0B668}" name="Hcp" dataDxfId="152" dataCellStyle="Output">
      <calculatedColumnFormula>B2-36</calculatedColumnFormula>
    </tableColumn>
    <tableColumn id="7" xr3:uid="{D7F230A9-94AD-504F-AE4A-EFB50E73EBBB}" name="# Rnds" dataDxfId="151" dataCellStyle="Output">
      <calculatedColumnFormula>COUNT(I2:FG2,"&gt;0")</calculatedColumnFormula>
    </tableColumn>
    <tableColumn id="59" xr3:uid="{6BD05801-2A59-B540-8EAC-25D2D65827D8}" name="2019 Avg2" dataDxfId="150" dataCellStyle="Output"/>
    <tableColumn id="8" xr3:uid="{6B824131-3585-4C49-9486-17EFC1AEAD1A}" name="Column1" dataDxfId="149" dataCellStyle="Output"/>
    <tableColumn id="9" xr3:uid="{D32D89B1-D251-A447-A66F-538721FDB65B}" name="Column2" dataDxfId="148" dataCellStyle="Output"/>
    <tableColumn id="10" xr3:uid="{73B73CAD-D057-1245-87CD-738EF3209719}" name="Column3" dataDxfId="147" dataCellStyle="Output"/>
    <tableColumn id="11" xr3:uid="{CA1D5746-620C-B143-AE89-2C576AC32B3B}" name="Column4" dataDxfId="146" dataCellStyle="Output"/>
    <tableColumn id="12" xr3:uid="{3434BB28-9B91-EC4B-89E4-DCA61D45C526}" name="Column5" dataDxfId="145" dataCellStyle="Output"/>
    <tableColumn id="13" xr3:uid="{20B7C13B-3A9A-8C48-A6C5-7BE2C067BFCF}" name="Column6" dataDxfId="144" dataCellStyle="Output"/>
    <tableColumn id="14" xr3:uid="{45BFEC7F-DACA-EB4D-8DBF-58831E4DCF19}" name="Column7" dataDxfId="143" dataCellStyle="Output"/>
    <tableColumn id="15" xr3:uid="{7DA3D274-F0D4-9B4D-9ABB-C56B1797CDA0}" name="Column8" dataDxfId="142" dataCellStyle="Output"/>
    <tableColumn id="16" xr3:uid="{254AF82A-799F-774E-9143-0153B3991CCD}" name="Column9" dataDxfId="141" dataCellStyle="Output"/>
    <tableColumn id="17" xr3:uid="{52D1C55A-A372-974B-A44E-7ECDF50F2B08}" name="Column10" dataDxfId="140" dataCellStyle="Output"/>
    <tableColumn id="18" xr3:uid="{E744B923-B10F-FD48-B035-CC9E43DF80F4}" name="Column11" dataDxfId="139" dataCellStyle="Output"/>
    <tableColumn id="19" xr3:uid="{716E0D14-1716-4B4B-9E24-2F6AD6F31901}" name="Column12" dataDxfId="138" dataCellStyle="Output"/>
    <tableColumn id="20" xr3:uid="{05A930EE-0D54-4845-A6CF-F442FCCEEE97}" name="Column13" dataDxfId="137" dataCellStyle="Output"/>
    <tableColumn id="21" xr3:uid="{138ED980-27A1-564C-AB92-A995308483D3}" name="Column14" dataDxfId="136" dataCellStyle="Output"/>
    <tableColumn id="22" xr3:uid="{0166654D-67CE-B043-9EB8-3965182D917B}" name="Column15" dataDxfId="135" dataCellStyle="Output"/>
    <tableColumn id="23" xr3:uid="{24543AF1-20FD-324F-BB70-E26E12C05844}" name="Column16" dataDxfId="134" dataCellStyle="Output"/>
    <tableColumn id="24" xr3:uid="{7A60DDD9-5556-3346-9516-F23B79DE0158}" name="Column17" dataDxfId="133" dataCellStyle="Output"/>
    <tableColumn id="25" xr3:uid="{3449C4B0-2ADE-5D49-BBB8-25C7AAE6C14E}" name="Column18" dataDxfId="132" dataCellStyle="Output"/>
    <tableColumn id="26" xr3:uid="{2C8A3FB3-D5F6-AB43-8E71-2B9366B3F8A8}" name="Column19" dataDxfId="131" dataCellStyle="Output"/>
    <tableColumn id="27" xr3:uid="{55F49701-2984-7D45-B250-55D3086EBA0E}" name="Column20" dataDxfId="130" dataCellStyle="Output"/>
    <tableColumn id="28" xr3:uid="{5AA6A94B-B651-384E-A6F4-DA563ADA8744}" name="Column21" dataDxfId="129" dataCellStyle="Output"/>
    <tableColumn id="29" xr3:uid="{8156E8FF-F068-4349-B868-38D9A92A8A64}" name="Column22" dataDxfId="128" dataCellStyle="Output"/>
    <tableColumn id="30" xr3:uid="{EF2B6208-906D-8143-99EA-B746B9BDFE03}" name="Column23" dataDxfId="127" dataCellStyle="Output"/>
    <tableColumn id="31" xr3:uid="{DD0B8477-F34B-C940-B29C-A0E0D18449A5}" name="Column24" dataDxfId="126" dataCellStyle="Output"/>
    <tableColumn id="32" xr3:uid="{F192B9AF-FE0A-F94D-B0CD-F0003778FE81}" name="Column25" dataDxfId="125" dataCellStyle="Output"/>
    <tableColumn id="33" xr3:uid="{A188B0D0-1095-0947-A132-A8568EDFCC78}" name="Column26" dataDxfId="124" dataCellStyle="Output"/>
    <tableColumn id="34" xr3:uid="{25D47DE9-40EA-3E48-AB8C-BF4696A070FB}" name="Column27" dataDxfId="123" dataCellStyle="Output"/>
    <tableColumn id="35" xr3:uid="{05797827-C482-AE45-B744-209A72D6E2D8}" name="Column28" dataDxfId="122" dataCellStyle="Output"/>
    <tableColumn id="36" xr3:uid="{79D8FD33-2F72-A646-99FF-1058FF5A535D}" name="Column29" dataDxfId="121" dataCellStyle="Output"/>
    <tableColumn id="37" xr3:uid="{8F4F1CF4-5690-4B48-84FE-9D555B24EA92}" name="Column30" dataDxfId="120" dataCellStyle="Output"/>
    <tableColumn id="38" xr3:uid="{66F54D83-89F0-C64B-AA2E-5BC98F6FE807}" name="Column31" dataDxfId="119" dataCellStyle="Output"/>
    <tableColumn id="39" xr3:uid="{CE5F2126-2A3F-FA46-AB2C-0CD1212DF947}" name="Column32" dataDxfId="118" dataCellStyle="Output"/>
    <tableColumn id="40" xr3:uid="{592633B2-2BC0-EB43-AD0F-2CEED105D5D6}" name="Column33" dataDxfId="117" dataCellStyle="Output"/>
    <tableColumn id="41" xr3:uid="{7C01A4D0-56E4-0642-A76A-8A44F3DD42DE}" name="Column34" dataDxfId="116" dataCellStyle="Output"/>
    <tableColumn id="42" xr3:uid="{A0B05719-9FD0-3B4C-A495-925E3A6EA296}" name="Column35" dataDxfId="115" dataCellStyle="Output"/>
    <tableColumn id="43" xr3:uid="{44A0DEE5-A91B-3B46-B175-34D04DBC25E9}" name="Column36" dataDxfId="114" dataCellStyle="Output"/>
    <tableColumn id="44" xr3:uid="{8E396C8B-98D2-C445-A7CC-7DA29F5656BF}" name="Column37" dataDxfId="113" dataCellStyle="Output"/>
    <tableColumn id="45" xr3:uid="{F8A42E68-6323-054E-B3C0-2B4DAD7C4536}" name="Column38" dataDxfId="112" dataCellStyle="Output"/>
    <tableColumn id="46" xr3:uid="{A26AD516-FBD7-7E4C-8EA8-CEDF7C6D5B1D}" name="Column39" dataDxfId="111" dataCellStyle="Output"/>
    <tableColumn id="47" xr3:uid="{F3B8BABE-67D9-114F-9FEE-3B5D48DC70F6}" name="Column40" dataDxfId="110" dataCellStyle="Output"/>
    <tableColumn id="48" xr3:uid="{6D975379-5A1A-8D4E-B1B1-47384E7B8D09}" name="Column41" dataDxfId="109" dataCellStyle="Output"/>
    <tableColumn id="49" xr3:uid="{0AD2C4F9-266F-9844-BA8B-0DDA47FFB267}" name="Column42" dataDxfId="108" dataCellStyle="Output"/>
    <tableColumn id="50" xr3:uid="{4C8BFD64-6792-574D-9141-2B432C4B7301}" name="Column43" dataDxfId="107" dataCellStyle="Output"/>
    <tableColumn id="52" xr3:uid="{D7A9012F-8DF5-7740-BEEE-7762721EE68B}" name="Column44" dataDxfId="106" dataCellStyle="Output"/>
    <tableColumn id="53" xr3:uid="{F134295D-5070-C349-BE4D-C66A51F19FDD}" name="Column45" dataDxfId="105" dataCellStyle="Output"/>
    <tableColumn id="54" xr3:uid="{D5AE8862-BD35-2B47-93AA-74B74FEA1485}" name="Column46" dataDxfId="104" dataCellStyle="Output"/>
    <tableColumn id="55" xr3:uid="{64C0635B-4694-2F47-BD12-6A6F85930C10}" name="Column47" dataDxfId="103" dataCellStyle="Output"/>
    <tableColumn id="56" xr3:uid="{E3BD4477-687D-7940-AE5D-47035CDB4961}" name="Column48" dataDxfId="102" dataCellStyle="Output"/>
    <tableColumn id="51" xr3:uid="{909BA756-CDBC-A44A-A664-F953A326BEDC}" name="Column49" dataDxfId="101" dataCellStyle="Output"/>
    <tableColumn id="57" xr3:uid="{E35508F2-6221-8749-8749-D86E5A373CE1}" name="Column50" dataDxfId="100" dataCellStyle="Output"/>
    <tableColumn id="58" xr3:uid="{5F42F03C-5D96-B64A-A950-34718E230CFB}" name="Column51" dataDxfId="99" dataCellStyle="Output"/>
    <tableColumn id="60" xr3:uid="{85643830-35DE-914D-AC1F-1CCF3EBC6AA0}" name="Column52" dataDxfId="98" dataCellStyle="Output"/>
    <tableColumn id="61" xr3:uid="{3ED4866E-77F5-3841-A3EE-607E90DF0BFE}" name="Column53" dataDxfId="97" dataCellStyle="Output"/>
    <tableColumn id="62" xr3:uid="{84307617-44F6-7640-A149-CBBB0C4AC620}" name="Column54" dataDxfId="96" dataCellStyle="Output"/>
    <tableColumn id="63" xr3:uid="{B0FEAD73-013D-D24A-B282-64F8631AC637}" name="Column55" dataDxfId="95" dataCellStyle="Output"/>
    <tableColumn id="64" xr3:uid="{D658805A-5122-784D-8F04-584EC38BB352}" name="Column56" dataDxfId="94" dataCellStyle="Output"/>
    <tableColumn id="65" xr3:uid="{8BCAA6E6-6705-914B-9E0F-41FEE25FCD99}" name="Column57" dataDxfId="93" dataCellStyle="Output"/>
    <tableColumn id="66" xr3:uid="{76C2BC1A-1DAA-B943-A8F7-06AFDF29A726}" name="Column58" dataDxfId="92" dataCellStyle="Output"/>
    <tableColumn id="67" xr3:uid="{737C5D36-A050-FD44-B823-7E1E556C9647}" name="Column59" dataDxfId="91" dataCellStyle="Output"/>
    <tableColumn id="68" xr3:uid="{8987DADC-7C21-074C-BF3F-6B2520D92AAC}" name="Column60" dataDxfId="90" dataCellStyle="Output"/>
    <tableColumn id="69" xr3:uid="{4240BF1C-B85A-F742-9EF5-278B96E2F783}" name="Column61" dataDxfId="89" dataCellStyle="Output"/>
    <tableColumn id="70" xr3:uid="{A0100C0B-5104-CE4B-AF8A-96DE87DE68AE}" name="Column62" dataDxfId="88" dataCellStyle="Output"/>
    <tableColumn id="71" xr3:uid="{5F6B5C34-0154-FD49-8507-3FB0F858E2A7}" name="Column63" dataDxfId="87" dataCellStyle="Output"/>
    <tableColumn id="72" xr3:uid="{0CBC6BD7-47DA-1D4B-A162-3A2FAFBE07CA}" name="Column64" dataDxfId="86" dataCellStyle="Output"/>
    <tableColumn id="73" xr3:uid="{4264F8EC-C14D-4A40-AB9D-A51B135F9AC4}" name="Column65" dataDxfId="85" dataCellStyle="Output"/>
    <tableColumn id="74" xr3:uid="{4C2C214A-2F70-7049-9CA6-EDC5BD7B761F}" name="Column66" dataDxfId="84" dataCellStyle="Output"/>
    <tableColumn id="75" xr3:uid="{C66B310A-740F-5B49-8794-F7A883B7AC51}" name="Column67" dataDxfId="83" dataCellStyle="Output"/>
    <tableColumn id="76" xr3:uid="{783562EE-E454-FF46-8BFB-1257404D08EA}" name="Column68" dataDxfId="82" dataCellStyle="Output"/>
    <tableColumn id="77" xr3:uid="{26DBE100-8377-E149-A88E-354CEC2F1554}" name="Column69" dataDxfId="81" dataCellStyle="Output"/>
    <tableColumn id="78" xr3:uid="{839BF7AC-2756-4142-9585-309EECB1A4A3}" name="Column70" dataDxfId="80" dataCellStyle="Output"/>
    <tableColumn id="79" xr3:uid="{3A505FA9-DB93-F949-B0EA-84CD6B2B8B49}" name="Column71" dataDxfId="79" dataCellStyle="Output"/>
    <tableColumn id="80" xr3:uid="{2F9EB958-C686-A240-8FAF-161916E219B1}" name="Column72" dataDxfId="78" dataCellStyle="Output"/>
    <tableColumn id="81" xr3:uid="{3B891112-34B6-C442-8960-E347A240EE7D}" name="Column73" dataDxfId="77" dataCellStyle="Output"/>
    <tableColumn id="82" xr3:uid="{238F2D5A-1A69-494D-82A1-DBFEC784C8B6}" name="Column74" dataDxfId="76" dataCellStyle="Output"/>
    <tableColumn id="83" xr3:uid="{04C7F484-E176-0E43-A4B6-68074FFD952A}" name="Column75" dataDxfId="75" dataCellStyle="Output"/>
    <tableColumn id="84" xr3:uid="{47FBB06E-0CDC-8045-8623-031A16F6FC96}" name="Column76" dataDxfId="74" dataCellStyle="Output"/>
    <tableColumn id="85" xr3:uid="{2D2CC5A8-6D6E-FB4C-A6CD-D3A463AEC47F}" name="Column77" dataDxfId="73" dataCellStyle="Output"/>
    <tableColumn id="86" xr3:uid="{C5435E07-920D-9646-8565-9DF947A55264}" name="Column78" dataDxfId="72" dataCellStyle="Output"/>
    <tableColumn id="87" xr3:uid="{F44E2222-B0F6-4D45-B35C-FDEEA1499263}" name="Column79" dataDxfId="71" dataCellStyle="Output"/>
    <tableColumn id="88" xr3:uid="{CF3E25A2-1443-B64F-AEDC-028476272BC0}" name="Column80" dataDxfId="70" dataCellStyle="Output"/>
    <tableColumn id="89" xr3:uid="{D972AF3B-1FEF-F24D-BE4C-ECFB69857C99}" name="Column81" dataDxfId="69" dataCellStyle="Output"/>
    <tableColumn id="90" xr3:uid="{5C0A9E48-2C99-A64E-A496-E0F1ACCCAF68}" name="Column82" dataDxfId="68" dataCellStyle="Output"/>
    <tableColumn id="91" xr3:uid="{D8502E2F-8036-3B4F-BCFF-1360A1B65CF6}" name="Column83" dataDxfId="67" dataCellStyle="Output"/>
    <tableColumn id="92" xr3:uid="{64178349-318E-544B-9F64-257FEE83CAEA}" name="Column84" dataDxfId="66" dataCellStyle="Output"/>
    <tableColumn id="93" xr3:uid="{080419B6-6F51-8D4B-959F-AC86B5BF8022}" name="Column85" dataDxfId="65" dataCellStyle="Output"/>
    <tableColumn id="94" xr3:uid="{7F2AEA39-70D5-A848-9798-D93F487CF000}" name="Column86" dataDxfId="64" dataCellStyle="Output"/>
    <tableColumn id="95" xr3:uid="{00692F41-F262-CF48-8A59-E6299C09A018}" name="Column87" dataDxfId="63" dataCellStyle="Output"/>
    <tableColumn id="96" xr3:uid="{747E5D47-0461-5A4B-8885-2D584FDC6092}" name="Column88" dataDxfId="62" dataCellStyle="Output"/>
    <tableColumn id="97" xr3:uid="{A6AF44D3-FA8A-A748-AEEF-0D84630C0E97}" name="Column89" dataDxfId="61" dataCellStyle="Output"/>
    <tableColumn id="98" xr3:uid="{028F5F67-FCE8-2244-97AF-190AF24F6768}" name="Column90" dataDxfId="60" dataCellStyle="Output"/>
    <tableColumn id="99" xr3:uid="{0A838B0B-8781-9141-BE22-9736627D25ED}" name="Column91" dataDxfId="59" dataCellStyle="Output"/>
    <tableColumn id="100" xr3:uid="{F7BD8E31-E947-DC4A-8163-4F35AAC0F999}" name="Column92" dataDxfId="58" dataCellStyle="Output"/>
    <tableColumn id="101" xr3:uid="{3758E82F-4BB2-CA4F-B3B6-25042E49BBC0}" name="Column93" dataDxfId="57" dataCellStyle="Output"/>
    <tableColumn id="102" xr3:uid="{2E4CA51F-D8B1-2045-86FD-04F66CE97E28}" name="Column94" dataDxfId="56" dataCellStyle="Output"/>
    <tableColumn id="103" xr3:uid="{2179FE59-FAF5-944B-A3BA-E3EE58C0DEE2}" name="Column95" dataDxfId="55" dataCellStyle="Output"/>
    <tableColumn id="104" xr3:uid="{497B3CCF-959C-5940-8EBD-AD5341367352}" name="Column96" dataDxfId="54" dataCellStyle="Output"/>
    <tableColumn id="105" xr3:uid="{C71574A5-3DA4-C243-BA42-CCCA6B407A31}" name="Column97" dataDxfId="53" dataCellStyle="Output"/>
    <tableColumn id="106" xr3:uid="{E20FDE5E-C3D5-FE4C-8EFC-E670FE1C685C}" name="Column98" dataDxfId="52" dataCellStyle="Output"/>
    <tableColumn id="107" xr3:uid="{224E5447-0494-434B-A3B8-C03CFF1BA131}" name="Column99" dataDxfId="51" dataCellStyle="Output"/>
    <tableColumn id="108" xr3:uid="{DF5C0B90-8AE1-6B4A-B97D-E129898E3D0D}" name="Column100" dataDxfId="50" dataCellStyle="Output"/>
    <tableColumn id="109" xr3:uid="{5566F5F8-29FE-994D-9747-1DE8D98162E1}" name="Column101" dataDxfId="49" dataCellStyle="Output"/>
    <tableColumn id="110" xr3:uid="{1A56A0EC-0A91-9343-96ED-85A9A0EF8141}" name="Column102" dataDxfId="48" dataCellStyle="Output"/>
    <tableColumn id="111" xr3:uid="{D88D00FD-1FCD-CF48-AFC2-5217ADFE9CFE}" name="Column103" dataDxfId="47" dataCellStyle="Output"/>
    <tableColumn id="112" xr3:uid="{41413273-EACB-D249-9C5A-7E81A840AD8A}" name="Column104" dataDxfId="46" dataCellStyle="Output"/>
    <tableColumn id="113" xr3:uid="{464C6825-806F-254E-82D1-121C62FBB185}" name="Column105" dataDxfId="45" dataCellStyle="Output"/>
    <tableColumn id="114" xr3:uid="{8CB1FCB7-0553-734D-94B1-D86BC7FB77C0}" name="Column106" dataDxfId="44" dataCellStyle="Output"/>
    <tableColumn id="115" xr3:uid="{01D213EB-5B67-154E-B1E8-FA32F069370D}" name="Column107" dataDxfId="43" dataCellStyle="Output"/>
    <tableColumn id="116" xr3:uid="{E1E61C17-2FE3-034D-9C34-FD0B8BCD47B3}" name="Column108" dataDxfId="42" dataCellStyle="Output"/>
    <tableColumn id="117" xr3:uid="{F3C36AE8-8B52-F14F-8D49-37B8BC330EAB}" name="Column109" dataDxfId="41" dataCellStyle="Output"/>
    <tableColumn id="118" xr3:uid="{DF57DEE6-199F-E248-B719-575EA192B4D3}" name="Column110" dataDxfId="40" dataCellStyle="Output"/>
    <tableColumn id="119" xr3:uid="{5985C929-7BE2-E545-BF0D-DC20F025D485}" name="Column111" dataDxfId="39" dataCellStyle="Output"/>
    <tableColumn id="120" xr3:uid="{5241F49C-1202-1D4C-BDF6-B359E4605025}" name="Column112" dataDxfId="38" dataCellStyle="Output"/>
    <tableColumn id="121" xr3:uid="{A44B850C-674F-234E-B008-30F87E3CE474}" name="Column113" dataDxfId="37" dataCellStyle="Output"/>
    <tableColumn id="122" xr3:uid="{2807DC38-9473-A547-ADE5-6E661AC4C79D}" name="Column114" dataDxfId="36" dataCellStyle="Output"/>
    <tableColumn id="123" xr3:uid="{1B10C1F8-843B-124C-A2B1-346CDCE250CF}" name="Column115" dataDxfId="35" dataCellStyle="Output"/>
    <tableColumn id="124" xr3:uid="{A60740E2-9643-5644-A2C2-BBBCBF7E454C}" name="Column116" dataDxfId="34" dataCellStyle="Output"/>
    <tableColumn id="125" xr3:uid="{F5DD19F3-2B5B-1046-A27F-E834959B64EB}" name="Column117" dataDxfId="33" dataCellStyle="Output"/>
    <tableColumn id="126" xr3:uid="{3767F104-FD10-B34A-A247-CD1B5EE4A0CD}" name="Column118" dataDxfId="32" dataCellStyle="Output"/>
    <tableColumn id="127" xr3:uid="{434833FB-DA6C-3144-9098-0E91C23569F8}" name="Column119" dataDxfId="31" dataCellStyle="Output"/>
    <tableColumn id="128" xr3:uid="{A83D9E2F-97BD-F74D-9975-604C4598877F}" name="Column120" dataDxfId="30" dataCellStyle="Output"/>
    <tableColumn id="129" xr3:uid="{87B776F2-60F4-F949-946F-F14D8352A06F}" name="Column121" dataDxfId="29" dataCellStyle="Output"/>
    <tableColumn id="130" xr3:uid="{5757CBDD-410E-DE4B-ADBB-D4FB8572BEE3}" name="Column122" dataDxfId="28" dataCellStyle="Output"/>
    <tableColumn id="131" xr3:uid="{3309F538-F17D-5342-8809-D3C2E3E3DBC5}" name="Column123" dataDxfId="27" dataCellStyle="Output"/>
    <tableColumn id="132" xr3:uid="{FAB1E45C-A7AE-E54E-AC0E-5EC56BF1880E}" name="Column124" dataDxfId="26" dataCellStyle="Output"/>
    <tableColumn id="133" xr3:uid="{AA0C8D25-D736-4C4A-9630-C15F6BF1F478}" name="Column125" dataDxfId="25" dataCellStyle="Output"/>
    <tableColumn id="134" xr3:uid="{CE77C2D0-1C48-334A-BDC3-EEB859042B60}" name="Column126" dataDxfId="24" dataCellStyle="Output"/>
    <tableColumn id="135" xr3:uid="{3B949321-A499-A74F-8FA6-A4D127E16C0E}" name="Column127" dataDxfId="23" dataCellStyle="Output"/>
    <tableColumn id="136" xr3:uid="{BADD6FFA-0F3B-B347-AD55-727F0FAA5732}" name="Column128" dataDxfId="22" dataCellStyle="Output"/>
    <tableColumn id="137" xr3:uid="{0522DF02-1B3A-3442-A84B-7398D5C2B152}" name="Column129" dataDxfId="21" dataCellStyle="Output"/>
    <tableColumn id="138" xr3:uid="{5F1EC42D-920F-0A4C-9BC4-D51033C6650B}" name="Column130" dataDxfId="20" dataCellStyle="Output"/>
    <tableColumn id="139" xr3:uid="{D94AF14A-E8BE-6E44-A41B-F5DD9D1A615B}" name="Column131" dataDxfId="19" dataCellStyle="Output"/>
    <tableColumn id="140" xr3:uid="{26893723-42F8-904C-8442-F76289EC4FC2}" name="Column132" dataDxfId="18" dataCellStyle="Output"/>
    <tableColumn id="141" xr3:uid="{EF555307-D39B-9D4B-A4CA-40D77FC4F841}" name="Column133" dataDxfId="17" dataCellStyle="Output"/>
    <tableColumn id="142" xr3:uid="{95F89A72-87A4-9446-A2BD-0BA91E62F64D}" name="Column134" dataDxfId="16" dataCellStyle="Output"/>
    <tableColumn id="143" xr3:uid="{BCDB5C2F-A220-264C-9237-448A420EC9D7}" name="Column135" dataDxfId="15" dataCellStyle="Output"/>
    <tableColumn id="144" xr3:uid="{79D41726-5D7D-D148-853F-B9EBCFCE272D}" name="Column136" dataDxfId="14" dataCellStyle="Output"/>
    <tableColumn id="145" xr3:uid="{D90078EC-9327-3141-80BB-7B49D46A7B3F}" name="Column137" dataDxfId="13" dataCellStyle="Output"/>
    <tableColumn id="146" xr3:uid="{460E5582-F2B2-8F41-A500-6807244DFB8F}" name="Column138" dataDxfId="12" dataCellStyle="Output"/>
    <tableColumn id="147" xr3:uid="{889517CE-98A9-D74F-BEA9-33259A4A45FD}" name="Column139" dataDxfId="11" dataCellStyle="Output"/>
    <tableColumn id="148" xr3:uid="{A14301C1-6F51-A14B-A190-08E50BCC4464}" name="Column140" dataDxfId="10" dataCellStyle="Output"/>
    <tableColumn id="149" xr3:uid="{24A527C6-B89B-F643-ADBF-21F6E86570B7}" name="Column141" dataDxfId="9" dataCellStyle="Output"/>
    <tableColumn id="150" xr3:uid="{971EC96C-4B45-4046-A14C-A0388C73590F}" name="Column142" dataDxfId="8" dataCellStyle="Output"/>
    <tableColumn id="151" xr3:uid="{0133D461-3988-7E47-AF79-CA49517F46BE}" name="Column143" dataDxfId="7" dataCellStyle="Output"/>
    <tableColumn id="152" xr3:uid="{34749952-50FD-5A4D-8084-58AF539B9037}" name="Column144" dataDxfId="6" dataCellStyle="Output"/>
    <tableColumn id="153" xr3:uid="{4FEC2501-8063-1546-81B2-83E6EC602A60}" name="Column145" dataDxfId="5" dataCellStyle="Output"/>
    <tableColumn id="154" xr3:uid="{C024D3D0-C183-D048-86E9-404625EC1DD5}" name="Column146" dataDxfId="4" dataCellStyle="Output"/>
    <tableColumn id="155" xr3:uid="{2D3F029C-9D91-9943-920C-8EC260E58EA4}" name="Column147" dataDxfId="3" dataCellStyle="Output"/>
    <tableColumn id="156" xr3:uid="{FAB228DA-BD15-6745-A88E-98166E80CBEC}" name="Column148" dataDxfId="2" dataCellStyle="Output"/>
    <tableColumn id="157" xr3:uid="{0FDC55FF-36ED-A643-A5FC-9F5BD8ABDCBB}" name="Column149" dataDxfId="1" dataCellStyle="Output"/>
    <tableColumn id="158" xr3:uid="{D783262A-908C-D74F-8480-93C2705D410B}" name="Column150" dataDxfId="0" dataCellStyle="Outpu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1180-7FA4-4331-95F1-193E39B9E2C5}">
  <dimension ref="A1:GC212"/>
  <sheetViews>
    <sheetView tabSelected="1" zoomScale="62" zoomScaleNormal="86" workbookViewId="0">
      <pane xSplit="7" topLeftCell="H1" activePane="topRight" state="frozen"/>
      <selection pane="topRight" activeCell="H200" sqref="H200"/>
    </sheetView>
  </sheetViews>
  <sheetFormatPr defaultColWidth="9" defaultRowHeight="18.75" x14ac:dyDescent="0.3"/>
  <cols>
    <col min="1" max="1" width="22.875" style="20" customWidth="1"/>
    <col min="2" max="2" width="11.75" style="20" customWidth="1"/>
    <col min="3" max="3" width="11.875" style="20" customWidth="1"/>
    <col min="4" max="4" width="11.75" style="20" customWidth="1"/>
    <col min="5" max="5" width="13.25" style="20" customWidth="1"/>
    <col min="6" max="7" width="11.75" style="20" customWidth="1"/>
    <col min="8" max="8" width="11.75" style="18" customWidth="1"/>
    <col min="9" max="9" width="10.5" style="18" customWidth="1"/>
    <col min="10" max="99" width="11.625" style="18" customWidth="1"/>
    <col min="100" max="185" width="12.625" style="18" customWidth="1"/>
    <col min="186" max="16384" width="9" style="18"/>
  </cols>
  <sheetData>
    <row r="1" spans="1:185" x14ac:dyDescent="0.3">
      <c r="A1" s="1" t="s">
        <v>398</v>
      </c>
      <c r="B1" s="1" t="s">
        <v>146</v>
      </c>
      <c r="C1" s="1" t="s">
        <v>147</v>
      </c>
      <c r="D1" s="8" t="s">
        <v>148</v>
      </c>
      <c r="E1" s="8" t="s">
        <v>149</v>
      </c>
      <c r="F1" s="1" t="s">
        <v>150</v>
      </c>
      <c r="G1" s="1" t="s">
        <v>151</v>
      </c>
      <c r="H1" s="17" t="s">
        <v>120</v>
      </c>
      <c r="I1" s="18" t="s">
        <v>121</v>
      </c>
      <c r="J1" s="18" t="s">
        <v>122</v>
      </c>
      <c r="K1" s="18" t="s">
        <v>123</v>
      </c>
      <c r="L1" s="18" t="s">
        <v>124</v>
      </c>
      <c r="M1" s="18" t="s">
        <v>125</v>
      </c>
      <c r="N1" s="18" t="s">
        <v>126</v>
      </c>
      <c r="O1" s="18" t="s">
        <v>127</v>
      </c>
      <c r="P1" s="18" t="s">
        <v>128</v>
      </c>
      <c r="Q1" s="18" t="s">
        <v>129</v>
      </c>
      <c r="R1" s="18" t="s">
        <v>130</v>
      </c>
      <c r="S1" s="18" t="s">
        <v>131</v>
      </c>
      <c r="T1" s="18" t="s">
        <v>132</v>
      </c>
      <c r="U1" s="18" t="s">
        <v>133</v>
      </c>
      <c r="V1" s="18" t="s">
        <v>134</v>
      </c>
      <c r="W1" s="18" t="s">
        <v>135</v>
      </c>
      <c r="X1" s="18" t="s">
        <v>136</v>
      </c>
      <c r="Y1" s="18" t="s">
        <v>137</v>
      </c>
      <c r="Z1" s="18" t="s">
        <v>138</v>
      </c>
      <c r="AA1" s="18" t="s">
        <v>139</v>
      </c>
      <c r="AB1" s="18" t="s">
        <v>140</v>
      </c>
      <c r="AC1" s="18" t="s">
        <v>141</v>
      </c>
      <c r="AD1" s="18" t="s">
        <v>142</v>
      </c>
      <c r="AE1" s="18" t="s">
        <v>143</v>
      </c>
      <c r="AF1" s="18" t="s">
        <v>144</v>
      </c>
      <c r="AG1" s="18" t="s">
        <v>155</v>
      </c>
      <c r="AH1" s="18" t="s">
        <v>156</v>
      </c>
      <c r="AI1" s="18" t="s">
        <v>157</v>
      </c>
      <c r="AJ1" s="18" t="s">
        <v>158</v>
      </c>
      <c r="AK1" s="18" t="s">
        <v>159</v>
      </c>
      <c r="AL1" s="18" t="s">
        <v>160</v>
      </c>
      <c r="AM1" s="18" t="s">
        <v>161</v>
      </c>
      <c r="AN1" s="18" t="s">
        <v>162</v>
      </c>
      <c r="AO1" s="18" t="s">
        <v>163</v>
      </c>
      <c r="AP1" s="18" t="s">
        <v>164</v>
      </c>
      <c r="AQ1" s="18" t="s">
        <v>165</v>
      </c>
      <c r="AR1" s="18" t="s">
        <v>167</v>
      </c>
      <c r="AS1" s="18" t="s">
        <v>168</v>
      </c>
      <c r="AT1" s="18" t="s">
        <v>169</v>
      </c>
      <c r="AU1" s="18" t="s">
        <v>170</v>
      </c>
      <c r="AV1" s="18" t="s">
        <v>171</v>
      </c>
      <c r="AW1" s="18" t="s">
        <v>175</v>
      </c>
      <c r="AX1" s="18" t="s">
        <v>176</v>
      </c>
      <c r="AY1" s="18" t="s">
        <v>177</v>
      </c>
      <c r="AZ1" s="18" t="s">
        <v>178</v>
      </c>
      <c r="BA1" s="18" t="s">
        <v>179</v>
      </c>
      <c r="BB1" s="18" t="s">
        <v>181</v>
      </c>
      <c r="BC1" s="18" t="s">
        <v>182</v>
      </c>
      <c r="BD1" s="18" t="s">
        <v>183</v>
      </c>
      <c r="BE1" s="18" t="s">
        <v>184</v>
      </c>
      <c r="BF1" s="18" t="s">
        <v>185</v>
      </c>
      <c r="BG1" s="18" t="s">
        <v>188</v>
      </c>
      <c r="BH1" s="18" t="s">
        <v>189</v>
      </c>
      <c r="BI1" s="18" t="s">
        <v>190</v>
      </c>
      <c r="BJ1" s="18" t="s">
        <v>191</v>
      </c>
      <c r="BK1" s="18" t="s">
        <v>192</v>
      </c>
      <c r="BL1" s="18" t="s">
        <v>193</v>
      </c>
      <c r="BM1" s="18" t="s">
        <v>194</v>
      </c>
      <c r="BN1" s="18" t="s">
        <v>195</v>
      </c>
      <c r="BO1" s="18" t="s">
        <v>196</v>
      </c>
      <c r="BP1" s="18" t="s">
        <v>201</v>
      </c>
      <c r="BQ1" s="18" t="s">
        <v>202</v>
      </c>
      <c r="BR1" s="18" t="s">
        <v>203</v>
      </c>
      <c r="BS1" s="18" t="s">
        <v>204</v>
      </c>
      <c r="BT1" s="18" t="s">
        <v>205</v>
      </c>
      <c r="BU1" s="18" t="s">
        <v>206</v>
      </c>
      <c r="BV1" s="18" t="s">
        <v>207</v>
      </c>
      <c r="BW1" s="18" t="s">
        <v>208</v>
      </c>
      <c r="BX1" s="18" t="s">
        <v>209</v>
      </c>
      <c r="BY1" s="18" t="s">
        <v>210</v>
      </c>
      <c r="BZ1" s="18" t="s">
        <v>211</v>
      </c>
      <c r="CA1" s="18" t="s">
        <v>212</v>
      </c>
      <c r="CB1" s="18" t="s">
        <v>213</v>
      </c>
      <c r="CC1" s="18" t="s">
        <v>220</v>
      </c>
      <c r="CD1" s="18" t="s">
        <v>221</v>
      </c>
      <c r="CE1" s="18" t="s">
        <v>222</v>
      </c>
      <c r="CF1" s="18" t="s">
        <v>223</v>
      </c>
      <c r="CG1" s="18" t="s">
        <v>224</v>
      </c>
      <c r="CH1" s="18" t="s">
        <v>228</v>
      </c>
      <c r="CI1" s="18" t="s">
        <v>229</v>
      </c>
      <c r="CJ1" s="18" t="s">
        <v>230</v>
      </c>
      <c r="CK1" s="18" t="s">
        <v>231</v>
      </c>
      <c r="CL1" s="18" t="s">
        <v>234</v>
      </c>
      <c r="CM1" s="18" t="s">
        <v>235</v>
      </c>
      <c r="CN1" s="18" t="s">
        <v>236</v>
      </c>
      <c r="CO1" s="18" t="s">
        <v>237</v>
      </c>
      <c r="CP1" s="18" t="s">
        <v>240</v>
      </c>
      <c r="CQ1" s="18" t="s">
        <v>241</v>
      </c>
      <c r="CR1" s="18" t="s">
        <v>242</v>
      </c>
      <c r="CS1" s="18" t="s">
        <v>243</v>
      </c>
      <c r="CT1" s="18" t="s">
        <v>244</v>
      </c>
      <c r="CU1" s="18" t="s">
        <v>245</v>
      </c>
      <c r="CV1" s="18" t="s">
        <v>246</v>
      </c>
      <c r="CW1" s="18" t="s">
        <v>247</v>
      </c>
      <c r="CX1" s="18" t="s">
        <v>249</v>
      </c>
      <c r="CY1" s="18" t="s">
        <v>250</v>
      </c>
      <c r="CZ1" s="18" t="s">
        <v>251</v>
      </c>
      <c r="DA1" s="18" t="s">
        <v>252</v>
      </c>
      <c r="DB1" s="18" t="s">
        <v>255</v>
      </c>
      <c r="DC1" s="18" t="s">
        <v>256</v>
      </c>
      <c r="DD1" s="18" t="s">
        <v>257</v>
      </c>
      <c r="DE1" s="18" t="s">
        <v>258</v>
      </c>
      <c r="DF1" s="18" t="s">
        <v>259</v>
      </c>
      <c r="DG1" s="18" t="s">
        <v>262</v>
      </c>
      <c r="DH1" s="18" t="s">
        <v>263</v>
      </c>
      <c r="DI1" s="18" t="s">
        <v>264</v>
      </c>
      <c r="DJ1" s="18" t="s">
        <v>265</v>
      </c>
      <c r="DK1" s="18" t="s">
        <v>266</v>
      </c>
      <c r="DL1" s="18" t="s">
        <v>267</v>
      </c>
      <c r="DM1" s="18" t="s">
        <v>268</v>
      </c>
      <c r="DN1" s="18" t="s">
        <v>271</v>
      </c>
      <c r="DO1" s="18" t="s">
        <v>272</v>
      </c>
      <c r="DP1" s="18" t="s">
        <v>273</v>
      </c>
      <c r="DQ1" s="18" t="s">
        <v>274</v>
      </c>
      <c r="DR1" s="18" t="s">
        <v>275</v>
      </c>
      <c r="DS1" s="18" t="s">
        <v>276</v>
      </c>
      <c r="DT1" s="18" t="s">
        <v>277</v>
      </c>
      <c r="DU1" s="18" t="s">
        <v>278</v>
      </c>
      <c r="DV1" s="18" t="s">
        <v>279</v>
      </c>
      <c r="DW1" s="18" t="s">
        <v>280</v>
      </c>
      <c r="DX1" s="18" t="s">
        <v>281</v>
      </c>
      <c r="DY1" s="18" t="s">
        <v>282</v>
      </c>
      <c r="DZ1" s="18" t="s">
        <v>283</v>
      </c>
      <c r="EA1" s="18" t="s">
        <v>284</v>
      </c>
      <c r="EB1" s="18" t="s">
        <v>285</v>
      </c>
      <c r="EC1" s="18" t="s">
        <v>286</v>
      </c>
      <c r="ED1" s="18" t="s">
        <v>287</v>
      </c>
      <c r="EE1" s="18" t="s">
        <v>289</v>
      </c>
      <c r="EF1" s="18" t="s">
        <v>290</v>
      </c>
      <c r="EG1" s="18" t="s">
        <v>291</v>
      </c>
      <c r="EH1" s="18" t="s">
        <v>292</v>
      </c>
      <c r="EI1" s="18" t="s">
        <v>293</v>
      </c>
      <c r="EJ1" s="18" t="s">
        <v>294</v>
      </c>
      <c r="EK1" s="18" t="s">
        <v>296</v>
      </c>
      <c r="EL1" s="18" t="s">
        <v>297</v>
      </c>
      <c r="EM1" s="18" t="s">
        <v>298</v>
      </c>
      <c r="EN1" s="18" t="s">
        <v>299</v>
      </c>
      <c r="EO1" s="18" t="s">
        <v>300</v>
      </c>
      <c r="EP1" s="18" t="s">
        <v>302</v>
      </c>
      <c r="EQ1" s="18" t="s">
        <v>303</v>
      </c>
      <c r="ER1" s="18" t="s">
        <v>304</v>
      </c>
      <c r="ES1" s="18" t="s">
        <v>305</v>
      </c>
      <c r="ET1" s="18" t="s">
        <v>306</v>
      </c>
      <c r="EU1" s="18" t="s">
        <v>307</v>
      </c>
      <c r="EV1" s="18" t="s">
        <v>308</v>
      </c>
      <c r="EW1" s="18" t="s">
        <v>365</v>
      </c>
      <c r="EX1" s="18" t="s">
        <v>366</v>
      </c>
      <c r="EY1" s="18" t="s">
        <v>367</v>
      </c>
      <c r="EZ1" s="18" t="s">
        <v>368</v>
      </c>
      <c r="FA1" s="18" t="s">
        <v>369</v>
      </c>
      <c r="FB1" s="18" t="s">
        <v>370</v>
      </c>
      <c r="FC1" s="18" t="s">
        <v>371</v>
      </c>
      <c r="FD1" s="18" t="s">
        <v>372</v>
      </c>
      <c r="FE1" s="18" t="s">
        <v>373</v>
      </c>
      <c r="FF1" s="18" t="s">
        <v>374</v>
      </c>
      <c r="FG1" s="18" t="s">
        <v>375</v>
      </c>
      <c r="FH1" s="18" t="s">
        <v>376</v>
      </c>
      <c r="FI1" s="18" t="s">
        <v>377</v>
      </c>
      <c r="FJ1" s="18" t="s">
        <v>378</v>
      </c>
      <c r="FK1" s="18" t="s">
        <v>379</v>
      </c>
      <c r="FL1" s="18" t="s">
        <v>380</v>
      </c>
      <c r="FM1" s="18" t="s">
        <v>381</v>
      </c>
      <c r="FN1" s="18" t="s">
        <v>382</v>
      </c>
      <c r="FO1" s="18" t="s">
        <v>383</v>
      </c>
      <c r="FP1" s="18" t="s">
        <v>384</v>
      </c>
      <c r="FQ1" s="18" t="s">
        <v>385</v>
      </c>
      <c r="FR1" s="18" t="s">
        <v>386</v>
      </c>
      <c r="FS1" s="18" t="s">
        <v>387</v>
      </c>
      <c r="FT1" s="18" t="s">
        <v>388</v>
      </c>
      <c r="FU1" s="18" t="s">
        <v>389</v>
      </c>
      <c r="FV1" s="18" t="s">
        <v>390</v>
      </c>
      <c r="FW1" s="18" t="s">
        <v>391</v>
      </c>
      <c r="FX1" s="18" t="s">
        <v>392</v>
      </c>
      <c r="FY1" s="18" t="s">
        <v>393</v>
      </c>
      <c r="FZ1" s="18" t="s">
        <v>394</v>
      </c>
      <c r="GA1" s="18" t="s">
        <v>395</v>
      </c>
      <c r="GB1" s="18" t="s">
        <v>396</v>
      </c>
      <c r="GC1" s="18" t="s">
        <v>397</v>
      </c>
    </row>
    <row r="2" spans="1:185" x14ac:dyDescent="0.3">
      <c r="A2" s="1" t="s">
        <v>43</v>
      </c>
      <c r="B2" s="1">
        <f t="shared" ref="B2:B65" si="0">AVERAGE(H2:AAA2)</f>
        <v>33</v>
      </c>
      <c r="C2" s="1">
        <f t="shared" ref="C2:C65" si="1">AVERAGE(H2:Q2)</f>
        <v>33</v>
      </c>
      <c r="D2" s="8">
        <f t="shared" ref="D2:D65" si="2">(36-E2*2)/2</f>
        <v>21</v>
      </c>
      <c r="E2" s="1">
        <f t="shared" ref="E2:E65" si="3">C2-36</f>
        <v>-3</v>
      </c>
      <c r="F2" s="1">
        <f t="shared" ref="F2:F65" si="4">B2-36</f>
        <v>-3</v>
      </c>
      <c r="G2" s="1">
        <f>COUNT($H2:FH2,"&gt;0")</f>
        <v>1</v>
      </c>
      <c r="H2" s="17">
        <v>33</v>
      </c>
      <c r="I2" s="19"/>
      <c r="J2" s="19"/>
      <c r="K2" s="19"/>
      <c r="L2" s="19"/>
    </row>
    <row r="3" spans="1:185" x14ac:dyDescent="0.3">
      <c r="A3" s="2" t="s">
        <v>346</v>
      </c>
      <c r="B3" s="1">
        <f t="shared" si="0"/>
        <v>34.916666666666664</v>
      </c>
      <c r="C3" s="1">
        <f t="shared" si="1"/>
        <v>34.1</v>
      </c>
      <c r="D3" s="8">
        <f t="shared" si="2"/>
        <v>19.899999999999999</v>
      </c>
      <c r="E3" s="1">
        <f t="shared" si="3"/>
        <v>-1.8999999999999986</v>
      </c>
      <c r="F3" s="1">
        <f t="shared" si="4"/>
        <v>-1.0833333333333357</v>
      </c>
      <c r="G3" s="1">
        <f>COUNT($H3:FH3,"&gt;0")</f>
        <v>24</v>
      </c>
      <c r="H3" s="17">
        <v>34</v>
      </c>
      <c r="I3" s="19">
        <v>36</v>
      </c>
      <c r="J3" s="17">
        <v>33</v>
      </c>
      <c r="K3" s="19">
        <v>35</v>
      </c>
      <c r="L3" s="17">
        <v>36</v>
      </c>
      <c r="M3" s="19">
        <v>32</v>
      </c>
      <c r="N3" s="17">
        <v>30</v>
      </c>
      <c r="O3" s="19">
        <v>35</v>
      </c>
      <c r="P3" s="17">
        <v>37</v>
      </c>
      <c r="Q3" s="19">
        <v>33</v>
      </c>
      <c r="R3" s="17">
        <v>35</v>
      </c>
      <c r="S3" s="19">
        <v>30</v>
      </c>
      <c r="T3" s="17">
        <v>36</v>
      </c>
      <c r="U3" s="19">
        <v>36</v>
      </c>
      <c r="V3" s="17">
        <v>35</v>
      </c>
      <c r="W3" s="19">
        <v>38</v>
      </c>
      <c r="X3" s="17">
        <v>37</v>
      </c>
      <c r="Y3" s="17">
        <v>38</v>
      </c>
      <c r="Z3" s="17">
        <v>35</v>
      </c>
      <c r="AA3" s="19">
        <v>34</v>
      </c>
      <c r="AB3" s="17">
        <v>36</v>
      </c>
      <c r="AC3" s="19">
        <v>36</v>
      </c>
      <c r="AD3" s="17">
        <v>34</v>
      </c>
      <c r="AE3" s="19">
        <v>37</v>
      </c>
    </row>
    <row r="4" spans="1:185" x14ac:dyDescent="0.3">
      <c r="A4" s="2" t="s">
        <v>42</v>
      </c>
      <c r="B4" s="1">
        <f t="shared" si="0"/>
        <v>34.954545454545453</v>
      </c>
      <c r="C4" s="1">
        <f t="shared" si="1"/>
        <v>34.4</v>
      </c>
      <c r="D4" s="8">
        <f t="shared" si="2"/>
        <v>19.600000000000001</v>
      </c>
      <c r="E4" s="1">
        <f t="shared" si="3"/>
        <v>-1.6000000000000014</v>
      </c>
      <c r="F4" s="1">
        <f t="shared" si="4"/>
        <v>-1.0454545454545467</v>
      </c>
      <c r="G4" s="1">
        <f>COUNT($H4:FH4,"&gt;0")</f>
        <v>22</v>
      </c>
      <c r="H4" s="17">
        <v>32</v>
      </c>
      <c r="I4" s="19">
        <v>34</v>
      </c>
      <c r="J4" s="17">
        <v>31</v>
      </c>
      <c r="K4" s="17">
        <v>35</v>
      </c>
      <c r="L4" s="19">
        <v>38</v>
      </c>
      <c r="M4" s="17">
        <v>33</v>
      </c>
      <c r="N4" s="19">
        <v>37</v>
      </c>
      <c r="O4" s="17">
        <v>35</v>
      </c>
      <c r="P4" s="19">
        <v>36</v>
      </c>
      <c r="Q4" s="17">
        <v>33</v>
      </c>
      <c r="R4" s="19">
        <v>38</v>
      </c>
      <c r="S4" s="17">
        <v>34</v>
      </c>
      <c r="T4" s="19">
        <v>38</v>
      </c>
      <c r="U4" s="17">
        <v>35</v>
      </c>
      <c r="V4" s="19">
        <v>35</v>
      </c>
      <c r="W4" s="17">
        <v>31</v>
      </c>
      <c r="X4" s="19">
        <v>38</v>
      </c>
      <c r="Y4" s="17">
        <v>36</v>
      </c>
      <c r="Z4" s="17">
        <v>37</v>
      </c>
      <c r="AA4" s="19">
        <v>33</v>
      </c>
      <c r="AB4" s="17">
        <v>33</v>
      </c>
      <c r="AC4" s="19">
        <v>37</v>
      </c>
    </row>
    <row r="5" spans="1:185" x14ac:dyDescent="0.3">
      <c r="A5" s="2" t="s">
        <v>45</v>
      </c>
      <c r="B5" s="1">
        <f t="shared" si="0"/>
        <v>36.477272727272727</v>
      </c>
      <c r="C5" s="1">
        <f t="shared" si="1"/>
        <v>35.200000000000003</v>
      </c>
      <c r="D5" s="8">
        <f t="shared" si="2"/>
        <v>18.799999999999997</v>
      </c>
      <c r="E5" s="1">
        <f t="shared" si="3"/>
        <v>-0.79999999999999716</v>
      </c>
      <c r="F5" s="1">
        <f t="shared" si="4"/>
        <v>0.47727272727272663</v>
      </c>
      <c r="G5" s="1">
        <f>COUNT($H5:FH5,"&gt;0")</f>
        <v>44</v>
      </c>
      <c r="H5" s="17">
        <v>34</v>
      </c>
      <c r="I5" s="19">
        <v>38</v>
      </c>
      <c r="J5" s="17">
        <v>33</v>
      </c>
      <c r="K5" s="19">
        <v>32</v>
      </c>
      <c r="L5" s="19">
        <v>37</v>
      </c>
      <c r="M5" s="19">
        <v>36</v>
      </c>
      <c r="N5" s="17">
        <v>33</v>
      </c>
      <c r="O5" s="17">
        <v>39</v>
      </c>
      <c r="P5" s="19">
        <v>35</v>
      </c>
      <c r="Q5" s="17">
        <v>35</v>
      </c>
      <c r="R5" s="19">
        <v>37</v>
      </c>
      <c r="S5" s="17">
        <v>35</v>
      </c>
      <c r="T5" s="19">
        <v>37</v>
      </c>
      <c r="U5" s="17">
        <v>34</v>
      </c>
      <c r="V5" s="17">
        <v>39</v>
      </c>
      <c r="W5" s="19">
        <v>33</v>
      </c>
      <c r="X5" s="17">
        <v>35</v>
      </c>
      <c r="Y5" s="19">
        <v>36</v>
      </c>
      <c r="Z5" s="17">
        <v>36</v>
      </c>
      <c r="AA5" s="19">
        <v>38</v>
      </c>
      <c r="AB5" s="17">
        <v>38</v>
      </c>
      <c r="AC5" s="17">
        <v>37</v>
      </c>
      <c r="AD5" s="19">
        <v>39</v>
      </c>
      <c r="AE5" s="17">
        <v>33</v>
      </c>
      <c r="AF5" s="19">
        <v>36</v>
      </c>
      <c r="AG5" s="17">
        <v>36</v>
      </c>
      <c r="AH5" s="19">
        <v>38</v>
      </c>
      <c r="AI5" s="17">
        <v>36</v>
      </c>
      <c r="AJ5" s="19">
        <v>39</v>
      </c>
      <c r="AK5" s="17">
        <v>39</v>
      </c>
      <c r="AL5" s="17">
        <v>38</v>
      </c>
      <c r="AM5" s="19">
        <v>37</v>
      </c>
      <c r="AN5" s="17">
        <v>40</v>
      </c>
      <c r="AO5" s="17">
        <v>37</v>
      </c>
      <c r="AP5" s="19">
        <v>37</v>
      </c>
      <c r="AQ5" s="17">
        <v>42</v>
      </c>
      <c r="AR5" s="19">
        <v>38</v>
      </c>
      <c r="AS5" s="17">
        <v>39</v>
      </c>
      <c r="AT5" s="19">
        <v>38</v>
      </c>
      <c r="AU5" s="17">
        <v>36</v>
      </c>
      <c r="AV5" s="19">
        <v>33</v>
      </c>
      <c r="AW5" s="17">
        <v>39</v>
      </c>
      <c r="AX5" s="17">
        <v>34</v>
      </c>
      <c r="AY5" s="19">
        <v>34</v>
      </c>
    </row>
    <row r="6" spans="1:185" x14ac:dyDescent="0.3">
      <c r="A6" s="2" t="s">
        <v>101</v>
      </c>
      <c r="B6" s="1">
        <f t="shared" si="0"/>
        <v>36.424999999999997</v>
      </c>
      <c r="C6" s="1">
        <f t="shared" si="1"/>
        <v>35.200000000000003</v>
      </c>
      <c r="D6" s="8">
        <f t="shared" si="2"/>
        <v>18.799999999999997</v>
      </c>
      <c r="E6" s="1">
        <f t="shared" si="3"/>
        <v>-0.79999999999999716</v>
      </c>
      <c r="F6" s="1">
        <f t="shared" si="4"/>
        <v>0.42499999999999716</v>
      </c>
      <c r="G6" s="1">
        <f>COUNT($H6:FH6,"&gt;0")</f>
        <v>40</v>
      </c>
      <c r="H6" s="17">
        <v>36</v>
      </c>
      <c r="I6" s="19">
        <v>33</v>
      </c>
      <c r="J6" s="17">
        <v>42</v>
      </c>
      <c r="K6" s="19">
        <v>31</v>
      </c>
      <c r="L6" s="17">
        <v>37</v>
      </c>
      <c r="M6" s="17">
        <v>35</v>
      </c>
      <c r="N6" s="17">
        <v>32</v>
      </c>
      <c r="O6" s="19">
        <v>36</v>
      </c>
      <c r="P6" s="17">
        <v>33</v>
      </c>
      <c r="Q6" s="19">
        <v>37</v>
      </c>
      <c r="R6" s="17">
        <v>36</v>
      </c>
      <c r="S6" s="17">
        <v>32</v>
      </c>
      <c r="T6" s="19">
        <v>35</v>
      </c>
      <c r="U6" s="17">
        <v>32</v>
      </c>
      <c r="V6" s="19">
        <v>34</v>
      </c>
      <c r="W6" s="17">
        <v>35</v>
      </c>
      <c r="X6" s="17">
        <v>36</v>
      </c>
      <c r="Y6" s="19">
        <v>31</v>
      </c>
      <c r="Z6" s="17">
        <v>36</v>
      </c>
      <c r="AA6" s="19">
        <v>38</v>
      </c>
      <c r="AB6" s="17">
        <v>38</v>
      </c>
      <c r="AC6" s="19">
        <v>38</v>
      </c>
      <c r="AD6" s="17">
        <v>42</v>
      </c>
      <c r="AE6" s="19">
        <v>36</v>
      </c>
      <c r="AF6" s="17">
        <v>40</v>
      </c>
      <c r="AG6" s="19">
        <v>36</v>
      </c>
      <c r="AH6" s="17">
        <v>35</v>
      </c>
      <c r="AI6" s="19">
        <v>36</v>
      </c>
      <c r="AJ6" s="17">
        <v>36</v>
      </c>
      <c r="AK6" s="17">
        <v>39</v>
      </c>
      <c r="AL6" s="19">
        <v>35</v>
      </c>
      <c r="AM6" s="17">
        <v>40</v>
      </c>
      <c r="AN6" s="17">
        <v>39</v>
      </c>
      <c r="AO6" s="19">
        <v>35</v>
      </c>
      <c r="AP6" s="17">
        <v>43</v>
      </c>
      <c r="AQ6" s="19">
        <v>42</v>
      </c>
      <c r="AR6" s="17">
        <v>38</v>
      </c>
      <c r="AS6" s="19">
        <v>38</v>
      </c>
      <c r="AT6" s="17">
        <v>37</v>
      </c>
      <c r="AU6" s="19">
        <v>37</v>
      </c>
    </row>
    <row r="7" spans="1:185" x14ac:dyDescent="0.3">
      <c r="A7" s="2" t="s">
        <v>2</v>
      </c>
      <c r="B7" s="1">
        <f t="shared" si="0"/>
        <v>36</v>
      </c>
      <c r="C7" s="1">
        <f t="shared" si="1"/>
        <v>36</v>
      </c>
      <c r="D7" s="8">
        <f t="shared" si="2"/>
        <v>18</v>
      </c>
      <c r="E7" s="1">
        <f t="shared" si="3"/>
        <v>0</v>
      </c>
      <c r="F7" s="1">
        <f t="shared" si="4"/>
        <v>0</v>
      </c>
      <c r="G7" s="1">
        <f>COUNT($H7:FH7,"&gt;0")</f>
        <v>5</v>
      </c>
      <c r="H7" s="17">
        <v>39</v>
      </c>
      <c r="I7" s="19">
        <v>37</v>
      </c>
      <c r="J7" s="17">
        <v>35</v>
      </c>
      <c r="K7" s="19">
        <v>32</v>
      </c>
      <c r="L7" s="17">
        <v>37</v>
      </c>
    </row>
    <row r="8" spans="1:185" x14ac:dyDescent="0.3">
      <c r="A8" s="2" t="s">
        <v>8</v>
      </c>
      <c r="B8" s="1">
        <f t="shared" si="0"/>
        <v>36</v>
      </c>
      <c r="C8" s="1">
        <f t="shared" si="1"/>
        <v>36</v>
      </c>
      <c r="D8" s="8">
        <f t="shared" si="2"/>
        <v>18</v>
      </c>
      <c r="E8" s="1">
        <f t="shared" si="3"/>
        <v>0</v>
      </c>
      <c r="F8" s="1">
        <f t="shared" si="4"/>
        <v>0</v>
      </c>
      <c r="G8" s="1">
        <f>COUNT($H8:FH8,"&gt;0")</f>
        <v>2</v>
      </c>
      <c r="H8" s="17">
        <v>38</v>
      </c>
      <c r="I8" s="19">
        <v>34</v>
      </c>
      <c r="J8" s="19"/>
      <c r="K8" s="19"/>
      <c r="L8" s="19"/>
    </row>
    <row r="9" spans="1:185" x14ac:dyDescent="0.3">
      <c r="A9" s="2" t="s">
        <v>62</v>
      </c>
      <c r="B9" s="1">
        <f t="shared" si="0"/>
        <v>36</v>
      </c>
      <c r="C9" s="1">
        <f t="shared" si="1"/>
        <v>36</v>
      </c>
      <c r="D9" s="8">
        <f t="shared" si="2"/>
        <v>18</v>
      </c>
      <c r="E9" s="1">
        <f t="shared" si="3"/>
        <v>0</v>
      </c>
      <c r="F9" s="1">
        <f t="shared" si="4"/>
        <v>0</v>
      </c>
      <c r="G9" s="1">
        <f>COUNT($H9:FH9,"&gt;0")</f>
        <v>1</v>
      </c>
      <c r="H9" s="17">
        <v>36</v>
      </c>
      <c r="I9" s="19"/>
      <c r="J9" s="19"/>
      <c r="K9" s="19"/>
      <c r="L9" s="19"/>
    </row>
    <row r="10" spans="1:185" x14ac:dyDescent="0.3">
      <c r="A10" s="2" t="s">
        <v>33</v>
      </c>
      <c r="B10" s="1">
        <f t="shared" si="0"/>
        <v>36.857142857142854</v>
      </c>
      <c r="C10" s="1">
        <f t="shared" si="1"/>
        <v>36.4</v>
      </c>
      <c r="D10" s="8">
        <f t="shared" si="2"/>
        <v>17.600000000000001</v>
      </c>
      <c r="E10" s="1">
        <f t="shared" si="3"/>
        <v>0.39999999999999858</v>
      </c>
      <c r="F10" s="1">
        <f t="shared" si="4"/>
        <v>0.8571428571428541</v>
      </c>
      <c r="G10" s="1">
        <f>COUNT($H10:FH10,"&gt;0")</f>
        <v>14</v>
      </c>
      <c r="H10" s="17">
        <v>34</v>
      </c>
      <c r="I10" s="19">
        <v>41</v>
      </c>
      <c r="J10" s="17">
        <v>38</v>
      </c>
      <c r="K10" s="19">
        <v>37</v>
      </c>
      <c r="L10" s="17">
        <v>34</v>
      </c>
      <c r="M10" s="19">
        <v>36</v>
      </c>
      <c r="N10" s="17">
        <v>35</v>
      </c>
      <c r="O10" s="19">
        <v>36</v>
      </c>
      <c r="P10" s="17">
        <v>36</v>
      </c>
      <c r="Q10" s="19">
        <v>37</v>
      </c>
      <c r="R10" s="17">
        <v>39</v>
      </c>
      <c r="S10" s="19">
        <v>38</v>
      </c>
      <c r="T10" s="17">
        <v>40</v>
      </c>
      <c r="U10" s="17">
        <v>35</v>
      </c>
    </row>
    <row r="11" spans="1:185" x14ac:dyDescent="0.3">
      <c r="A11" s="2" t="s">
        <v>46</v>
      </c>
      <c r="B11" s="1">
        <f t="shared" si="0"/>
        <v>38.627118644067799</v>
      </c>
      <c r="C11" s="1">
        <f t="shared" si="1"/>
        <v>36.700000000000003</v>
      </c>
      <c r="D11" s="8">
        <f t="shared" si="2"/>
        <v>17.299999999999997</v>
      </c>
      <c r="E11" s="1">
        <f t="shared" si="3"/>
        <v>0.70000000000000284</v>
      </c>
      <c r="F11" s="1">
        <f t="shared" si="4"/>
        <v>2.6271186440677994</v>
      </c>
      <c r="G11" s="1">
        <f>COUNT($H11:FH11,"&gt;0")</f>
        <v>59</v>
      </c>
      <c r="H11" s="17">
        <v>37</v>
      </c>
      <c r="I11" s="17">
        <v>36</v>
      </c>
      <c r="J11" s="19">
        <v>40</v>
      </c>
      <c r="K11" s="17">
        <v>35</v>
      </c>
      <c r="L11" s="19">
        <v>36</v>
      </c>
      <c r="M11" s="17">
        <v>37</v>
      </c>
      <c r="N11" s="17">
        <v>37</v>
      </c>
      <c r="O11" s="17">
        <v>37</v>
      </c>
      <c r="P11" s="17">
        <v>36</v>
      </c>
      <c r="Q11" s="17">
        <v>36</v>
      </c>
      <c r="R11" s="17">
        <v>37</v>
      </c>
      <c r="S11" s="17">
        <v>41</v>
      </c>
      <c r="T11" s="17">
        <v>42</v>
      </c>
      <c r="U11" s="19">
        <v>39</v>
      </c>
      <c r="V11" s="17">
        <v>39</v>
      </c>
      <c r="W11" s="17">
        <v>35</v>
      </c>
      <c r="X11" s="19">
        <v>39</v>
      </c>
      <c r="Y11" s="17">
        <v>38</v>
      </c>
      <c r="Z11" s="17">
        <v>48</v>
      </c>
      <c r="AA11" s="17">
        <v>37</v>
      </c>
      <c r="AB11" s="17">
        <v>32</v>
      </c>
      <c r="AC11" s="19">
        <v>37</v>
      </c>
      <c r="AD11" s="17">
        <v>39</v>
      </c>
      <c r="AE11" s="19">
        <v>36</v>
      </c>
      <c r="AF11" s="17">
        <v>38</v>
      </c>
      <c r="AG11" s="17">
        <v>40</v>
      </c>
      <c r="AH11" s="17">
        <v>39</v>
      </c>
      <c r="AI11" s="17">
        <v>36</v>
      </c>
      <c r="AJ11" s="17">
        <v>35</v>
      </c>
      <c r="AK11" s="17">
        <v>38</v>
      </c>
      <c r="AL11" s="19">
        <v>37</v>
      </c>
      <c r="AM11" s="17">
        <v>39</v>
      </c>
      <c r="AN11" s="19">
        <v>39</v>
      </c>
      <c r="AO11" s="17">
        <v>37</v>
      </c>
      <c r="AP11" s="17">
        <v>37</v>
      </c>
      <c r="AQ11" s="17">
        <v>35</v>
      </c>
      <c r="AR11" s="19">
        <v>39</v>
      </c>
      <c r="AS11" s="17">
        <v>37</v>
      </c>
      <c r="AT11" s="19">
        <v>34</v>
      </c>
      <c r="AU11" s="17">
        <v>42</v>
      </c>
      <c r="AV11" s="17">
        <v>37</v>
      </c>
      <c r="AW11" s="19">
        <v>39</v>
      </c>
      <c r="AX11" s="17">
        <v>39</v>
      </c>
      <c r="AY11" s="19">
        <v>37</v>
      </c>
      <c r="AZ11" s="17">
        <v>40</v>
      </c>
      <c r="BA11" s="17">
        <v>43</v>
      </c>
      <c r="BB11" s="17">
        <v>41</v>
      </c>
      <c r="BC11" s="17">
        <v>42</v>
      </c>
      <c r="BD11" s="17">
        <v>38</v>
      </c>
      <c r="BE11" s="17">
        <v>40</v>
      </c>
      <c r="BF11" s="19">
        <v>44</v>
      </c>
      <c r="BG11" s="17">
        <v>41</v>
      </c>
      <c r="BH11" s="19">
        <v>41</v>
      </c>
      <c r="BI11" s="17">
        <v>37</v>
      </c>
      <c r="BJ11" s="17">
        <v>42</v>
      </c>
      <c r="BK11" s="19">
        <v>38</v>
      </c>
      <c r="BL11" s="17">
        <v>44</v>
      </c>
      <c r="BM11" s="17">
        <v>42</v>
      </c>
      <c r="BN11" s="19">
        <v>46</v>
      </c>
    </row>
    <row r="12" spans="1:185" x14ac:dyDescent="0.3">
      <c r="A12" s="2" t="s">
        <v>0</v>
      </c>
      <c r="B12" s="1">
        <f t="shared" si="0"/>
        <v>37</v>
      </c>
      <c r="C12" s="1">
        <f t="shared" si="1"/>
        <v>37</v>
      </c>
      <c r="D12" s="8">
        <f t="shared" si="2"/>
        <v>17</v>
      </c>
      <c r="E12" s="1">
        <f t="shared" si="3"/>
        <v>1</v>
      </c>
      <c r="F12" s="1">
        <f t="shared" si="4"/>
        <v>1</v>
      </c>
      <c r="G12" s="1">
        <f>COUNT($H12:FH12,"&gt;0")</f>
        <v>2</v>
      </c>
      <c r="H12" s="17">
        <v>37</v>
      </c>
      <c r="I12" s="17">
        <v>37</v>
      </c>
      <c r="J12" s="19"/>
      <c r="K12" s="19"/>
      <c r="L12" s="19"/>
    </row>
    <row r="13" spans="1:185" x14ac:dyDescent="0.3">
      <c r="A13" s="2" t="s">
        <v>103</v>
      </c>
      <c r="B13" s="1">
        <f t="shared" si="0"/>
        <v>39.691176470588232</v>
      </c>
      <c r="C13" s="1">
        <f t="shared" si="1"/>
        <v>37</v>
      </c>
      <c r="D13" s="8">
        <f t="shared" si="2"/>
        <v>17</v>
      </c>
      <c r="E13" s="1">
        <f t="shared" si="3"/>
        <v>1</v>
      </c>
      <c r="F13" s="1">
        <f t="shared" si="4"/>
        <v>3.691176470588232</v>
      </c>
      <c r="G13" s="1">
        <f>COUNT($H13:FH13,"&gt;0")</f>
        <v>68</v>
      </c>
      <c r="H13" s="17">
        <v>38</v>
      </c>
      <c r="I13" s="19">
        <v>38</v>
      </c>
      <c r="J13" s="17">
        <v>39</v>
      </c>
      <c r="K13" s="17">
        <v>38</v>
      </c>
      <c r="L13" s="19">
        <v>38</v>
      </c>
      <c r="M13" s="17">
        <v>36</v>
      </c>
      <c r="N13" s="17">
        <v>34</v>
      </c>
      <c r="O13" s="17">
        <v>38</v>
      </c>
      <c r="P13" s="17">
        <v>34</v>
      </c>
      <c r="Q13" s="19">
        <v>37</v>
      </c>
      <c r="R13" s="17">
        <v>37</v>
      </c>
      <c r="S13" s="19">
        <v>42</v>
      </c>
      <c r="T13" s="17">
        <v>33</v>
      </c>
      <c r="U13" s="17">
        <v>40</v>
      </c>
      <c r="V13" s="17">
        <v>37</v>
      </c>
      <c r="W13" s="17">
        <v>43</v>
      </c>
      <c r="X13" s="17">
        <v>40</v>
      </c>
      <c r="Y13" s="19">
        <v>39</v>
      </c>
      <c r="Z13" s="17">
        <v>36</v>
      </c>
      <c r="AA13" s="17">
        <v>38</v>
      </c>
      <c r="AB13" s="19">
        <v>40</v>
      </c>
      <c r="AC13" s="17">
        <v>37</v>
      </c>
      <c r="AD13" s="17">
        <v>37</v>
      </c>
      <c r="AE13" s="17">
        <v>38</v>
      </c>
      <c r="AF13" s="19">
        <v>33</v>
      </c>
      <c r="AG13" s="17">
        <v>40</v>
      </c>
      <c r="AH13" s="17">
        <v>38</v>
      </c>
      <c r="AI13" s="17">
        <v>44</v>
      </c>
      <c r="AJ13" s="19">
        <v>37</v>
      </c>
      <c r="AK13" s="17">
        <v>35</v>
      </c>
      <c r="AL13" s="19">
        <v>45</v>
      </c>
      <c r="AM13" s="17">
        <v>37</v>
      </c>
      <c r="AN13" s="17">
        <v>35</v>
      </c>
      <c r="AO13" s="17">
        <v>37</v>
      </c>
      <c r="AP13" s="17">
        <v>39</v>
      </c>
      <c r="AQ13" s="17">
        <v>43</v>
      </c>
      <c r="AR13" s="17">
        <v>38</v>
      </c>
      <c r="AS13" s="19">
        <v>40</v>
      </c>
      <c r="AT13" s="17">
        <v>44</v>
      </c>
      <c r="AU13" s="19">
        <v>41</v>
      </c>
      <c r="AV13" s="17">
        <v>46</v>
      </c>
      <c r="AW13" s="19">
        <v>40</v>
      </c>
      <c r="AX13" s="17">
        <v>40</v>
      </c>
      <c r="AY13" s="17">
        <v>40</v>
      </c>
      <c r="AZ13" s="17">
        <v>38</v>
      </c>
      <c r="BA13" s="19">
        <v>44</v>
      </c>
      <c r="BB13" s="17">
        <v>37</v>
      </c>
      <c r="BC13" s="17">
        <v>37</v>
      </c>
      <c r="BD13" s="19">
        <v>39</v>
      </c>
      <c r="BE13" s="17">
        <v>37</v>
      </c>
      <c r="BF13" s="19">
        <v>43</v>
      </c>
      <c r="BG13" s="17">
        <v>41</v>
      </c>
      <c r="BH13" s="17">
        <v>41</v>
      </c>
      <c r="BI13" s="17">
        <v>38</v>
      </c>
      <c r="BJ13" s="17">
        <v>38</v>
      </c>
      <c r="BK13" s="19">
        <v>44</v>
      </c>
      <c r="BL13" s="17">
        <v>40</v>
      </c>
      <c r="BM13" s="17">
        <v>43</v>
      </c>
      <c r="BN13" s="17">
        <v>51</v>
      </c>
      <c r="BO13" s="19">
        <v>43</v>
      </c>
      <c r="BP13" s="17">
        <v>45</v>
      </c>
      <c r="BQ13" s="19">
        <v>43</v>
      </c>
      <c r="BR13" s="17">
        <v>39</v>
      </c>
      <c r="BS13" s="17">
        <v>40</v>
      </c>
      <c r="BT13" s="19">
        <v>42</v>
      </c>
      <c r="BU13" s="17">
        <v>48</v>
      </c>
      <c r="BV13" s="19">
        <v>45</v>
      </c>
      <c r="BW13" s="19">
        <v>44</v>
      </c>
    </row>
    <row r="14" spans="1:185" x14ac:dyDescent="0.3">
      <c r="A14" s="2" t="s">
        <v>248</v>
      </c>
      <c r="B14" s="1">
        <f t="shared" si="0"/>
        <v>38.68181818181818</v>
      </c>
      <c r="C14" s="1">
        <f t="shared" si="1"/>
        <v>37.200000000000003</v>
      </c>
      <c r="D14" s="8">
        <f t="shared" si="2"/>
        <v>16.799999999999997</v>
      </c>
      <c r="E14" s="1">
        <f t="shared" si="3"/>
        <v>1.2000000000000028</v>
      </c>
      <c r="F14" s="1">
        <f t="shared" si="4"/>
        <v>2.6818181818181799</v>
      </c>
      <c r="G14" s="1">
        <f>COUNT($H14:FH14,"&gt;0")</f>
        <v>22</v>
      </c>
      <c r="H14" s="17">
        <v>36</v>
      </c>
      <c r="I14" s="19">
        <v>35</v>
      </c>
      <c r="J14" s="17">
        <v>37</v>
      </c>
      <c r="K14" s="19">
        <v>39</v>
      </c>
      <c r="L14" s="17">
        <v>36</v>
      </c>
      <c r="M14" s="17">
        <v>38</v>
      </c>
      <c r="N14" s="17">
        <v>38</v>
      </c>
      <c r="O14" s="19">
        <v>34</v>
      </c>
      <c r="P14" s="17">
        <v>41</v>
      </c>
      <c r="Q14" s="19">
        <v>38</v>
      </c>
      <c r="R14" s="17">
        <v>34</v>
      </c>
      <c r="S14" s="19">
        <v>40</v>
      </c>
      <c r="T14" s="17">
        <v>39</v>
      </c>
      <c r="U14" s="17">
        <v>36</v>
      </c>
      <c r="V14" s="17">
        <v>38</v>
      </c>
      <c r="W14" s="17">
        <v>39</v>
      </c>
      <c r="X14" s="19">
        <v>41</v>
      </c>
      <c r="Y14" s="17">
        <v>42</v>
      </c>
      <c r="Z14" s="17">
        <v>40</v>
      </c>
      <c r="AA14" s="17">
        <v>41</v>
      </c>
      <c r="AB14" s="17">
        <v>43</v>
      </c>
      <c r="AC14" s="19">
        <v>46</v>
      </c>
    </row>
    <row r="15" spans="1:185" x14ac:dyDescent="0.3">
      <c r="A15" s="2" t="s">
        <v>57</v>
      </c>
      <c r="B15" s="1">
        <f t="shared" si="0"/>
        <v>37.92307692307692</v>
      </c>
      <c r="C15" s="1">
        <f t="shared" si="1"/>
        <v>37.299999999999997</v>
      </c>
      <c r="D15" s="8">
        <f t="shared" si="2"/>
        <v>16.700000000000003</v>
      </c>
      <c r="E15" s="1">
        <f t="shared" si="3"/>
        <v>1.2999999999999972</v>
      </c>
      <c r="F15" s="1">
        <f t="shared" si="4"/>
        <v>1.9230769230769198</v>
      </c>
      <c r="G15" s="1">
        <f>COUNT($H15:FH15,"&gt;0")</f>
        <v>13</v>
      </c>
      <c r="H15" s="17">
        <v>36</v>
      </c>
      <c r="I15" s="19">
        <v>33</v>
      </c>
      <c r="J15" s="17">
        <v>35</v>
      </c>
      <c r="K15" s="19">
        <v>41</v>
      </c>
      <c r="L15" s="17">
        <v>38</v>
      </c>
      <c r="M15" s="17">
        <v>38</v>
      </c>
      <c r="N15" s="19">
        <v>37</v>
      </c>
      <c r="O15" s="17">
        <v>39</v>
      </c>
      <c r="P15" s="19">
        <v>40</v>
      </c>
      <c r="Q15" s="17">
        <v>36</v>
      </c>
      <c r="R15" s="19">
        <v>40</v>
      </c>
      <c r="S15" s="17">
        <v>38</v>
      </c>
      <c r="T15" s="19">
        <v>42</v>
      </c>
    </row>
    <row r="16" spans="1:185" x14ac:dyDescent="0.3">
      <c r="A16" s="2" t="s">
        <v>48</v>
      </c>
      <c r="B16" s="1">
        <f t="shared" si="0"/>
        <v>37.256410256410255</v>
      </c>
      <c r="C16" s="1">
        <f t="shared" si="1"/>
        <v>37.5</v>
      </c>
      <c r="D16" s="8">
        <f t="shared" si="2"/>
        <v>16.5</v>
      </c>
      <c r="E16" s="1">
        <f t="shared" si="3"/>
        <v>1.5</v>
      </c>
      <c r="F16" s="1">
        <f t="shared" si="4"/>
        <v>1.2564102564102555</v>
      </c>
      <c r="G16" s="1">
        <f>COUNT($H16:FH16,"&gt;0")</f>
        <v>39</v>
      </c>
      <c r="H16" s="17">
        <v>38</v>
      </c>
      <c r="I16" s="19">
        <v>37</v>
      </c>
      <c r="J16" s="17">
        <v>38</v>
      </c>
      <c r="K16" s="17">
        <v>37</v>
      </c>
      <c r="L16" s="17">
        <v>37</v>
      </c>
      <c r="M16" s="17">
        <v>37</v>
      </c>
      <c r="N16" s="19">
        <v>37</v>
      </c>
      <c r="O16" s="17">
        <v>39</v>
      </c>
      <c r="P16" s="19">
        <v>36</v>
      </c>
      <c r="Q16" s="17">
        <v>39</v>
      </c>
      <c r="R16" s="17">
        <v>40</v>
      </c>
      <c r="S16" s="17">
        <v>34</v>
      </c>
      <c r="T16" s="19">
        <v>36</v>
      </c>
      <c r="U16" s="17">
        <v>37</v>
      </c>
      <c r="V16" s="17">
        <v>39</v>
      </c>
      <c r="W16" s="17">
        <v>38</v>
      </c>
      <c r="X16" s="19">
        <v>42</v>
      </c>
      <c r="Y16" s="17">
        <v>38</v>
      </c>
      <c r="Z16" s="19">
        <v>39</v>
      </c>
      <c r="AA16" s="17">
        <v>36</v>
      </c>
      <c r="AB16" s="17">
        <v>37</v>
      </c>
      <c r="AC16" s="19">
        <v>42</v>
      </c>
      <c r="AD16" s="17">
        <v>37</v>
      </c>
      <c r="AE16" s="17">
        <v>42</v>
      </c>
      <c r="AF16" s="17">
        <v>42</v>
      </c>
      <c r="AG16" s="19">
        <v>37</v>
      </c>
      <c r="AH16" s="17">
        <v>31</v>
      </c>
      <c r="AI16" s="19">
        <v>37</v>
      </c>
      <c r="AJ16" s="17">
        <v>32</v>
      </c>
      <c r="AK16" s="19">
        <v>37</v>
      </c>
      <c r="AL16" s="17">
        <v>35</v>
      </c>
      <c r="AM16" s="17">
        <v>35</v>
      </c>
      <c r="AN16" s="19">
        <v>37</v>
      </c>
      <c r="AO16" s="17">
        <v>34</v>
      </c>
      <c r="AP16" s="17">
        <v>38</v>
      </c>
      <c r="AQ16" s="17">
        <v>36</v>
      </c>
      <c r="AR16" s="19">
        <v>37</v>
      </c>
      <c r="AS16" s="17">
        <v>36</v>
      </c>
      <c r="AT16" s="19">
        <v>37</v>
      </c>
    </row>
    <row r="17" spans="1:61" x14ac:dyDescent="0.3">
      <c r="A17" s="2" t="s">
        <v>66</v>
      </c>
      <c r="B17" s="1">
        <f t="shared" si="0"/>
        <v>37.5</v>
      </c>
      <c r="C17" s="1">
        <f t="shared" si="1"/>
        <v>37.5</v>
      </c>
      <c r="D17" s="8">
        <f t="shared" si="2"/>
        <v>16.5</v>
      </c>
      <c r="E17" s="1">
        <f t="shared" si="3"/>
        <v>1.5</v>
      </c>
      <c r="F17" s="1">
        <f t="shared" si="4"/>
        <v>1.5</v>
      </c>
      <c r="G17" s="1">
        <f>COUNT($H17:FH17,"&gt;0")</f>
        <v>2</v>
      </c>
      <c r="H17" s="17">
        <v>35</v>
      </c>
      <c r="I17" s="19">
        <v>40</v>
      </c>
      <c r="J17" s="19"/>
      <c r="K17" s="19"/>
      <c r="L17" s="19"/>
    </row>
    <row r="18" spans="1:61" x14ac:dyDescent="0.3">
      <c r="A18" s="2" t="s">
        <v>84</v>
      </c>
      <c r="B18" s="1">
        <f t="shared" si="0"/>
        <v>38.285714285714285</v>
      </c>
      <c r="C18" s="1">
        <f t="shared" si="1"/>
        <v>37.5</v>
      </c>
      <c r="D18" s="8">
        <f t="shared" si="2"/>
        <v>16.5</v>
      </c>
      <c r="E18" s="1">
        <f t="shared" si="3"/>
        <v>1.5</v>
      </c>
      <c r="F18" s="1">
        <f t="shared" si="4"/>
        <v>2.2857142857142847</v>
      </c>
      <c r="G18" s="1">
        <f>COUNT($H18:FH18,"&gt;0")</f>
        <v>14</v>
      </c>
      <c r="H18" s="17">
        <v>36</v>
      </c>
      <c r="I18" s="19">
        <v>36</v>
      </c>
      <c r="J18" s="17">
        <v>35</v>
      </c>
      <c r="K18" s="19">
        <v>35</v>
      </c>
      <c r="L18" s="17">
        <v>39</v>
      </c>
      <c r="M18" s="19">
        <v>37</v>
      </c>
      <c r="N18" s="17">
        <v>40</v>
      </c>
      <c r="O18" s="19">
        <v>34</v>
      </c>
      <c r="P18" s="17">
        <v>42</v>
      </c>
      <c r="Q18" s="19">
        <v>41</v>
      </c>
      <c r="R18" s="17">
        <v>41</v>
      </c>
      <c r="S18" s="19">
        <v>38</v>
      </c>
      <c r="T18" s="17">
        <v>37</v>
      </c>
      <c r="U18" s="19">
        <v>45</v>
      </c>
    </row>
    <row r="19" spans="1:61" x14ac:dyDescent="0.3">
      <c r="A19" s="2" t="s">
        <v>312</v>
      </c>
      <c r="B19" s="1">
        <f t="shared" si="0"/>
        <v>38.694444444444443</v>
      </c>
      <c r="C19" s="1">
        <f t="shared" si="1"/>
        <v>37.799999999999997</v>
      </c>
      <c r="D19" s="8">
        <f t="shared" si="2"/>
        <v>16.200000000000003</v>
      </c>
      <c r="E19" s="1">
        <f t="shared" si="3"/>
        <v>1.7999999999999972</v>
      </c>
      <c r="F19" s="1">
        <f t="shared" si="4"/>
        <v>2.6944444444444429</v>
      </c>
      <c r="G19" s="1">
        <f>COUNT($H19:FH19,"&gt;0")</f>
        <v>36</v>
      </c>
      <c r="H19" s="17">
        <v>36</v>
      </c>
      <c r="I19" s="19">
        <v>40</v>
      </c>
      <c r="J19" s="17">
        <v>37</v>
      </c>
      <c r="K19" s="19">
        <v>38</v>
      </c>
      <c r="L19" s="17">
        <v>31</v>
      </c>
      <c r="M19" s="19">
        <v>37</v>
      </c>
      <c r="N19" s="17">
        <v>38</v>
      </c>
      <c r="O19" s="17">
        <v>42</v>
      </c>
      <c r="P19" s="17">
        <v>40</v>
      </c>
      <c r="Q19" s="17">
        <v>39</v>
      </c>
      <c r="R19" s="17">
        <v>36</v>
      </c>
      <c r="S19" s="17">
        <v>34</v>
      </c>
      <c r="T19" s="19">
        <v>35</v>
      </c>
      <c r="U19" s="17">
        <v>43</v>
      </c>
      <c r="V19" s="19">
        <v>42</v>
      </c>
      <c r="W19" s="17">
        <v>39</v>
      </c>
      <c r="X19" s="17">
        <v>37</v>
      </c>
      <c r="Y19" s="19">
        <v>36</v>
      </c>
      <c r="Z19" s="17">
        <v>37</v>
      </c>
      <c r="AA19" s="17">
        <v>39</v>
      </c>
      <c r="AB19" s="17">
        <v>36</v>
      </c>
      <c r="AC19" s="19">
        <v>39</v>
      </c>
      <c r="AD19" s="17">
        <v>38</v>
      </c>
      <c r="AE19" s="19">
        <v>38</v>
      </c>
      <c r="AF19" s="17">
        <v>36</v>
      </c>
      <c r="AG19" s="19">
        <v>40</v>
      </c>
      <c r="AH19" s="17">
        <v>42</v>
      </c>
      <c r="AI19" s="19">
        <v>46</v>
      </c>
      <c r="AJ19" s="17">
        <v>40</v>
      </c>
      <c r="AK19" s="19">
        <v>42</v>
      </c>
      <c r="AL19" s="17">
        <v>40</v>
      </c>
      <c r="AM19" s="19">
        <v>41</v>
      </c>
      <c r="AN19" s="17">
        <v>35</v>
      </c>
      <c r="AO19" s="19">
        <v>42</v>
      </c>
      <c r="AP19" s="17">
        <v>42</v>
      </c>
      <c r="AQ19" s="19">
        <v>40</v>
      </c>
    </row>
    <row r="20" spans="1:61" x14ac:dyDescent="0.3">
      <c r="A20" s="2" t="s">
        <v>9</v>
      </c>
      <c r="B20" s="1">
        <f t="shared" si="0"/>
        <v>37.96875</v>
      </c>
      <c r="C20" s="1">
        <f t="shared" si="1"/>
        <v>38</v>
      </c>
      <c r="D20" s="8">
        <f t="shared" si="2"/>
        <v>16</v>
      </c>
      <c r="E20" s="1">
        <f t="shared" si="3"/>
        <v>2</v>
      </c>
      <c r="F20" s="1">
        <f t="shared" si="4"/>
        <v>1.96875</v>
      </c>
      <c r="G20" s="1">
        <f>COUNT($H20:FH20,"&gt;0")</f>
        <v>32</v>
      </c>
      <c r="H20" s="17">
        <v>43</v>
      </c>
      <c r="I20" s="19">
        <v>38</v>
      </c>
      <c r="J20" s="17">
        <v>41</v>
      </c>
      <c r="K20" s="19">
        <v>36</v>
      </c>
      <c r="L20" s="17">
        <v>41</v>
      </c>
      <c r="M20" s="17">
        <v>34</v>
      </c>
      <c r="N20" s="17">
        <v>36</v>
      </c>
      <c r="O20" s="19">
        <v>37</v>
      </c>
      <c r="P20" s="17">
        <v>36</v>
      </c>
      <c r="Q20" s="19">
        <v>38</v>
      </c>
      <c r="R20" s="17">
        <v>38</v>
      </c>
      <c r="S20" s="19">
        <v>36</v>
      </c>
      <c r="T20" s="17">
        <v>36</v>
      </c>
      <c r="U20" s="19">
        <v>41</v>
      </c>
      <c r="V20" s="17">
        <v>38</v>
      </c>
      <c r="W20" s="17">
        <v>41</v>
      </c>
      <c r="X20" s="19">
        <v>36</v>
      </c>
      <c r="Y20" s="17">
        <v>37</v>
      </c>
      <c r="Z20" s="19">
        <v>39</v>
      </c>
      <c r="AA20" s="17">
        <v>39</v>
      </c>
      <c r="AB20" s="19">
        <v>33</v>
      </c>
      <c r="AC20" s="17">
        <v>40</v>
      </c>
      <c r="AD20" s="19">
        <v>35</v>
      </c>
      <c r="AE20" s="17">
        <v>39</v>
      </c>
      <c r="AF20" s="19">
        <v>37</v>
      </c>
      <c r="AG20" s="17">
        <v>39</v>
      </c>
      <c r="AH20" s="17">
        <v>37</v>
      </c>
      <c r="AI20" s="17">
        <v>42</v>
      </c>
      <c r="AJ20" s="17">
        <v>39</v>
      </c>
      <c r="AK20" s="19">
        <v>36</v>
      </c>
      <c r="AL20" s="17">
        <v>36</v>
      </c>
      <c r="AM20" s="19">
        <v>41</v>
      </c>
    </row>
    <row r="21" spans="1:61" x14ac:dyDescent="0.3">
      <c r="A21" s="2" t="s">
        <v>87</v>
      </c>
      <c r="B21" s="1">
        <f t="shared" si="0"/>
        <v>39.425925925925924</v>
      </c>
      <c r="C21" s="1">
        <f t="shared" si="1"/>
        <v>38.1</v>
      </c>
      <c r="D21" s="8">
        <f t="shared" si="2"/>
        <v>15.899999999999999</v>
      </c>
      <c r="E21" s="1">
        <f t="shared" si="3"/>
        <v>2.1000000000000014</v>
      </c>
      <c r="F21" s="1">
        <f t="shared" si="4"/>
        <v>3.4259259259259238</v>
      </c>
      <c r="G21" s="1">
        <f>COUNT($H21:FH21,"&gt;0")</f>
        <v>54</v>
      </c>
      <c r="H21" s="17">
        <v>36</v>
      </c>
      <c r="I21" s="19">
        <v>36</v>
      </c>
      <c r="J21" s="17">
        <v>40</v>
      </c>
      <c r="K21" s="19">
        <v>38</v>
      </c>
      <c r="L21" s="19">
        <v>39</v>
      </c>
      <c r="M21" s="19">
        <v>39</v>
      </c>
      <c r="N21" s="17">
        <v>38</v>
      </c>
      <c r="O21" s="17">
        <v>42</v>
      </c>
      <c r="P21" s="17">
        <v>36</v>
      </c>
      <c r="Q21" s="17">
        <v>37</v>
      </c>
      <c r="R21" s="19">
        <v>38</v>
      </c>
      <c r="S21" s="17">
        <v>40</v>
      </c>
      <c r="T21" s="19">
        <v>42</v>
      </c>
      <c r="U21" s="17">
        <v>44</v>
      </c>
      <c r="V21" s="17">
        <v>41</v>
      </c>
      <c r="W21" s="17">
        <v>41</v>
      </c>
      <c r="X21" s="19">
        <v>39</v>
      </c>
      <c r="Y21" s="17">
        <v>38</v>
      </c>
      <c r="Z21" s="19">
        <v>40</v>
      </c>
      <c r="AA21" s="17">
        <v>38</v>
      </c>
      <c r="AB21" s="17">
        <v>39</v>
      </c>
      <c r="AC21" s="17">
        <v>38</v>
      </c>
      <c r="AD21" s="19">
        <v>37</v>
      </c>
      <c r="AE21" s="17">
        <v>36</v>
      </c>
      <c r="AF21" s="19">
        <v>39</v>
      </c>
      <c r="AG21" s="17">
        <v>39</v>
      </c>
      <c r="AH21" s="17">
        <v>40</v>
      </c>
      <c r="AI21" s="19">
        <v>43</v>
      </c>
      <c r="AJ21" s="17">
        <v>41</v>
      </c>
      <c r="AK21" s="19">
        <v>36</v>
      </c>
      <c r="AL21" s="17">
        <v>36</v>
      </c>
      <c r="AM21" s="19">
        <v>42</v>
      </c>
      <c r="AN21" s="17">
        <v>41</v>
      </c>
      <c r="AO21" s="17">
        <v>36</v>
      </c>
      <c r="AP21" s="17">
        <v>40</v>
      </c>
      <c r="AQ21" s="19">
        <v>39</v>
      </c>
      <c r="AR21" s="17">
        <v>42</v>
      </c>
      <c r="AS21" s="19">
        <v>37</v>
      </c>
      <c r="AT21" s="17">
        <v>38</v>
      </c>
      <c r="AU21" s="19">
        <v>43</v>
      </c>
      <c r="AV21" s="17">
        <v>42</v>
      </c>
      <c r="AW21" s="19">
        <v>40</v>
      </c>
      <c r="AX21" s="17">
        <v>41</v>
      </c>
      <c r="AY21" s="19">
        <v>41</v>
      </c>
      <c r="AZ21" s="17">
        <v>38</v>
      </c>
      <c r="BA21" s="17">
        <v>43</v>
      </c>
      <c r="BB21" s="17">
        <v>39</v>
      </c>
      <c r="BC21" s="19">
        <v>42</v>
      </c>
      <c r="BD21" s="17">
        <v>41</v>
      </c>
      <c r="BE21" s="19">
        <v>39</v>
      </c>
      <c r="BF21" s="17">
        <v>38</v>
      </c>
      <c r="BG21" s="19">
        <v>41</v>
      </c>
      <c r="BH21" s="17">
        <v>39</v>
      </c>
      <c r="BI21" s="19">
        <v>41</v>
      </c>
    </row>
    <row r="22" spans="1:61" x14ac:dyDescent="0.3">
      <c r="A22" s="2" t="s">
        <v>36</v>
      </c>
      <c r="B22" s="1">
        <f t="shared" si="0"/>
        <v>38.607142857142854</v>
      </c>
      <c r="C22" s="1">
        <f t="shared" si="1"/>
        <v>38.200000000000003</v>
      </c>
      <c r="D22" s="8">
        <f t="shared" si="2"/>
        <v>15.799999999999997</v>
      </c>
      <c r="E22" s="1">
        <f t="shared" si="3"/>
        <v>2.2000000000000028</v>
      </c>
      <c r="F22" s="1">
        <f t="shared" si="4"/>
        <v>2.6071428571428541</v>
      </c>
      <c r="G22" s="1">
        <f>COUNT($H22:FH22,"&gt;0")</f>
        <v>28</v>
      </c>
      <c r="H22" s="17">
        <v>35</v>
      </c>
      <c r="I22" s="19">
        <v>36</v>
      </c>
      <c r="J22" s="17">
        <v>39</v>
      </c>
      <c r="K22" s="19">
        <v>36</v>
      </c>
      <c r="L22" s="17">
        <v>38</v>
      </c>
      <c r="M22" s="19">
        <v>45</v>
      </c>
      <c r="N22" s="17">
        <v>34</v>
      </c>
      <c r="O22" s="19">
        <v>45</v>
      </c>
      <c r="P22" s="17">
        <v>35</v>
      </c>
      <c r="Q22" s="19">
        <v>39</v>
      </c>
      <c r="R22" s="17">
        <v>41</v>
      </c>
      <c r="S22" s="17">
        <v>38</v>
      </c>
      <c r="T22" s="19">
        <v>43</v>
      </c>
      <c r="U22" s="17">
        <v>39</v>
      </c>
      <c r="V22" s="17">
        <v>37</v>
      </c>
      <c r="W22" s="19">
        <v>37</v>
      </c>
      <c r="X22" s="17">
        <v>38</v>
      </c>
      <c r="Y22" s="19">
        <v>37</v>
      </c>
      <c r="Z22" s="17">
        <v>41</v>
      </c>
      <c r="AA22" s="19">
        <v>43</v>
      </c>
      <c r="AB22" s="17">
        <v>38</v>
      </c>
      <c r="AC22" s="17">
        <v>36</v>
      </c>
      <c r="AD22" s="19">
        <v>38</v>
      </c>
      <c r="AE22" s="17">
        <v>39</v>
      </c>
      <c r="AF22" s="19">
        <v>37</v>
      </c>
      <c r="AG22" s="17">
        <v>38</v>
      </c>
      <c r="AH22" s="17">
        <v>39</v>
      </c>
      <c r="AI22" s="19">
        <v>40</v>
      </c>
    </row>
    <row r="23" spans="1:61" x14ac:dyDescent="0.3">
      <c r="A23" s="2" t="s">
        <v>21</v>
      </c>
      <c r="B23" s="1">
        <f t="shared" si="0"/>
        <v>38.297297297297298</v>
      </c>
      <c r="C23" s="1">
        <f t="shared" si="1"/>
        <v>38.299999999999997</v>
      </c>
      <c r="D23" s="8">
        <f t="shared" si="2"/>
        <v>15.700000000000003</v>
      </c>
      <c r="E23" s="1">
        <f t="shared" si="3"/>
        <v>2.2999999999999972</v>
      </c>
      <c r="F23" s="1">
        <f t="shared" si="4"/>
        <v>2.2972972972972983</v>
      </c>
      <c r="G23" s="1">
        <f>COUNT($H23:FH23,"&gt;0")</f>
        <v>37</v>
      </c>
      <c r="H23" s="17">
        <v>38</v>
      </c>
      <c r="I23" s="19">
        <v>38</v>
      </c>
      <c r="J23" s="17">
        <v>41</v>
      </c>
      <c r="K23" s="19">
        <v>38</v>
      </c>
      <c r="L23" s="17">
        <v>37</v>
      </c>
      <c r="M23" s="19">
        <v>41</v>
      </c>
      <c r="N23" s="17">
        <v>36</v>
      </c>
      <c r="O23" s="19">
        <v>38</v>
      </c>
      <c r="P23" s="17">
        <v>37</v>
      </c>
      <c r="Q23" s="17">
        <v>39</v>
      </c>
      <c r="R23" s="19">
        <v>37</v>
      </c>
      <c r="S23" s="17">
        <v>42</v>
      </c>
      <c r="T23" s="19">
        <v>38</v>
      </c>
      <c r="U23" s="17">
        <v>40</v>
      </c>
      <c r="V23" s="19">
        <v>39</v>
      </c>
      <c r="W23" s="17">
        <v>38</v>
      </c>
      <c r="X23" s="19">
        <v>38</v>
      </c>
      <c r="Y23" s="17">
        <v>38</v>
      </c>
      <c r="Z23" s="19">
        <v>39</v>
      </c>
      <c r="AA23" s="17">
        <v>38</v>
      </c>
      <c r="AB23" s="19">
        <v>35</v>
      </c>
      <c r="AC23" s="17">
        <v>36</v>
      </c>
      <c r="AD23" s="19">
        <v>39</v>
      </c>
      <c r="AE23" s="17">
        <v>36</v>
      </c>
      <c r="AF23" s="19">
        <v>36</v>
      </c>
      <c r="AG23" s="17">
        <v>40</v>
      </c>
      <c r="AH23" s="19">
        <v>34</v>
      </c>
      <c r="AI23" s="17">
        <v>39</v>
      </c>
      <c r="AJ23" s="19">
        <v>36</v>
      </c>
      <c r="AK23" s="17">
        <v>44</v>
      </c>
      <c r="AL23" s="19">
        <v>40</v>
      </c>
      <c r="AM23" s="17">
        <v>37</v>
      </c>
      <c r="AN23" s="19">
        <v>41</v>
      </c>
      <c r="AO23" s="17">
        <v>40</v>
      </c>
      <c r="AP23" s="19">
        <v>36</v>
      </c>
      <c r="AQ23" s="17">
        <v>39</v>
      </c>
      <c r="AR23" s="19">
        <v>39</v>
      </c>
    </row>
    <row r="24" spans="1:61" x14ac:dyDescent="0.3">
      <c r="A24" s="2" t="s">
        <v>337</v>
      </c>
      <c r="B24" s="1">
        <f t="shared" si="0"/>
        <v>38.4</v>
      </c>
      <c r="C24" s="1">
        <f t="shared" si="1"/>
        <v>38.4</v>
      </c>
      <c r="D24" s="8">
        <f t="shared" si="2"/>
        <v>15.600000000000001</v>
      </c>
      <c r="E24" s="1">
        <f t="shared" si="3"/>
        <v>2.3999999999999986</v>
      </c>
      <c r="F24" s="1">
        <f t="shared" si="4"/>
        <v>2.3999999999999986</v>
      </c>
      <c r="G24" s="1">
        <f>COUNT($H24:FH24,"&gt;0")</f>
        <v>5</v>
      </c>
      <c r="H24" s="17">
        <v>40</v>
      </c>
      <c r="I24" s="19">
        <v>38</v>
      </c>
      <c r="J24" s="17">
        <v>38</v>
      </c>
      <c r="K24" s="19">
        <v>35</v>
      </c>
      <c r="L24" s="17">
        <v>41</v>
      </c>
    </row>
    <row r="25" spans="1:61" x14ac:dyDescent="0.3">
      <c r="A25" s="2" t="s">
        <v>53</v>
      </c>
      <c r="B25" s="1">
        <f t="shared" si="0"/>
        <v>39.384615384615387</v>
      </c>
      <c r="C25" s="1">
        <f t="shared" si="1"/>
        <v>38.700000000000003</v>
      </c>
      <c r="D25" s="8">
        <f t="shared" si="2"/>
        <v>15.299999999999997</v>
      </c>
      <c r="E25" s="1">
        <f t="shared" si="3"/>
        <v>2.7000000000000028</v>
      </c>
      <c r="F25" s="1">
        <f t="shared" si="4"/>
        <v>3.3846153846153868</v>
      </c>
      <c r="G25" s="1">
        <f>COUNT($H25:FH25,"&gt;0")</f>
        <v>26</v>
      </c>
      <c r="H25" s="17">
        <v>41</v>
      </c>
      <c r="I25" s="19">
        <v>39</v>
      </c>
      <c r="J25" s="17">
        <v>39</v>
      </c>
      <c r="K25" s="17">
        <v>41</v>
      </c>
      <c r="L25" s="17">
        <v>39</v>
      </c>
      <c r="M25" s="17">
        <v>36</v>
      </c>
      <c r="N25" s="19">
        <v>41</v>
      </c>
      <c r="O25" s="17">
        <v>38</v>
      </c>
      <c r="P25" s="19">
        <v>37</v>
      </c>
      <c r="Q25" s="17">
        <v>36</v>
      </c>
      <c r="R25" s="19">
        <v>37</v>
      </c>
      <c r="S25" s="17">
        <v>35</v>
      </c>
      <c r="T25" s="19">
        <v>39</v>
      </c>
      <c r="U25" s="17">
        <v>43</v>
      </c>
      <c r="V25" s="19">
        <v>36</v>
      </c>
      <c r="W25" s="17">
        <v>39</v>
      </c>
      <c r="X25" s="19">
        <v>45</v>
      </c>
      <c r="Y25" s="17">
        <v>39</v>
      </c>
      <c r="Z25" s="17">
        <v>37</v>
      </c>
      <c r="AA25" s="17">
        <v>44</v>
      </c>
      <c r="AB25" s="19">
        <v>39</v>
      </c>
      <c r="AC25" s="17">
        <v>43</v>
      </c>
      <c r="AD25" s="19">
        <v>45</v>
      </c>
      <c r="AE25" s="17">
        <v>39</v>
      </c>
      <c r="AF25" s="17">
        <v>35</v>
      </c>
      <c r="AG25" s="19">
        <v>42</v>
      </c>
    </row>
    <row r="26" spans="1:61" x14ac:dyDescent="0.3">
      <c r="A26" s="2" t="s">
        <v>7</v>
      </c>
      <c r="B26" s="1">
        <f t="shared" si="0"/>
        <v>39.541666666666664</v>
      </c>
      <c r="C26" s="1">
        <f t="shared" si="1"/>
        <v>38.799999999999997</v>
      </c>
      <c r="D26" s="8">
        <f t="shared" si="2"/>
        <v>15.200000000000003</v>
      </c>
      <c r="E26" s="1">
        <f t="shared" si="3"/>
        <v>2.7999999999999972</v>
      </c>
      <c r="F26" s="1">
        <f t="shared" si="4"/>
        <v>3.5416666666666643</v>
      </c>
      <c r="G26" s="1">
        <f>COUNT($H26:FH26,"&gt;0")</f>
        <v>24</v>
      </c>
      <c r="H26" s="17">
        <v>36</v>
      </c>
      <c r="I26" s="17">
        <v>37</v>
      </c>
      <c r="J26" s="17">
        <v>37</v>
      </c>
      <c r="K26" s="17">
        <v>39</v>
      </c>
      <c r="L26" s="17">
        <v>34</v>
      </c>
      <c r="M26" s="17">
        <v>41</v>
      </c>
      <c r="N26" s="17">
        <v>45</v>
      </c>
      <c r="O26" s="17">
        <v>42</v>
      </c>
      <c r="P26" s="17">
        <v>39</v>
      </c>
      <c r="Q26" s="19">
        <v>38</v>
      </c>
      <c r="R26" s="17">
        <v>38</v>
      </c>
      <c r="S26" s="17">
        <v>43</v>
      </c>
      <c r="T26" s="17">
        <v>40</v>
      </c>
      <c r="U26" s="17">
        <v>41</v>
      </c>
      <c r="V26" s="19">
        <v>42</v>
      </c>
      <c r="W26" s="17">
        <v>36</v>
      </c>
      <c r="X26" s="19">
        <v>37</v>
      </c>
      <c r="Y26" s="17">
        <v>38</v>
      </c>
      <c r="Z26" s="17">
        <v>41</v>
      </c>
      <c r="AA26" s="17">
        <v>39</v>
      </c>
      <c r="AB26" s="17">
        <v>39</v>
      </c>
      <c r="AC26" s="17">
        <v>39</v>
      </c>
      <c r="AD26" s="17">
        <v>42</v>
      </c>
      <c r="AE26" s="17">
        <v>46</v>
      </c>
    </row>
    <row r="27" spans="1:61" x14ac:dyDescent="0.3">
      <c r="A27" s="2" t="s">
        <v>108</v>
      </c>
      <c r="B27" s="1">
        <f t="shared" si="0"/>
        <v>39.625</v>
      </c>
      <c r="C27" s="1">
        <f t="shared" si="1"/>
        <v>38.799999999999997</v>
      </c>
      <c r="D27" s="8">
        <f t="shared" si="2"/>
        <v>15.200000000000003</v>
      </c>
      <c r="E27" s="1">
        <f t="shared" si="3"/>
        <v>2.7999999999999972</v>
      </c>
      <c r="F27" s="1">
        <f t="shared" si="4"/>
        <v>3.625</v>
      </c>
      <c r="G27" s="1">
        <f>COUNT($H27:FH27,"&gt;0")</f>
        <v>16</v>
      </c>
      <c r="H27" s="17">
        <v>42</v>
      </c>
      <c r="I27" s="19">
        <v>43</v>
      </c>
      <c r="J27" s="17">
        <v>38</v>
      </c>
      <c r="K27" s="19">
        <v>37</v>
      </c>
      <c r="L27" s="17">
        <v>37</v>
      </c>
      <c r="M27" s="17">
        <v>42</v>
      </c>
      <c r="N27" s="17">
        <v>40</v>
      </c>
      <c r="O27" s="17">
        <v>36</v>
      </c>
      <c r="P27" s="19">
        <v>37</v>
      </c>
      <c r="Q27" s="17">
        <v>36</v>
      </c>
      <c r="R27" s="19">
        <v>41</v>
      </c>
      <c r="S27" s="17">
        <v>39</v>
      </c>
      <c r="T27" s="19">
        <v>39</v>
      </c>
      <c r="U27" s="17">
        <v>40</v>
      </c>
      <c r="V27" s="19">
        <v>42</v>
      </c>
      <c r="W27" s="17">
        <v>45</v>
      </c>
    </row>
    <row r="28" spans="1:61" x14ac:dyDescent="0.3">
      <c r="A28" s="2" t="s">
        <v>56</v>
      </c>
      <c r="B28" s="1">
        <f t="shared" si="0"/>
        <v>39.18181818181818</v>
      </c>
      <c r="C28" s="1">
        <f t="shared" si="1"/>
        <v>38.9</v>
      </c>
      <c r="D28" s="8">
        <f t="shared" si="2"/>
        <v>15.100000000000001</v>
      </c>
      <c r="E28" s="1">
        <f t="shared" si="3"/>
        <v>2.8999999999999986</v>
      </c>
      <c r="F28" s="1">
        <f t="shared" si="4"/>
        <v>3.1818181818181799</v>
      </c>
      <c r="G28" s="1">
        <f>COUNT($H28:FH28,"&gt;0")</f>
        <v>11</v>
      </c>
      <c r="H28" s="17">
        <v>42</v>
      </c>
      <c r="I28" s="19">
        <v>40</v>
      </c>
      <c r="J28" s="17">
        <v>36</v>
      </c>
      <c r="K28" s="17">
        <v>37</v>
      </c>
      <c r="L28" s="19">
        <v>37</v>
      </c>
      <c r="M28" s="17">
        <v>38</v>
      </c>
      <c r="N28" s="19">
        <v>39</v>
      </c>
      <c r="O28" s="17">
        <v>40</v>
      </c>
      <c r="P28" s="17">
        <v>41</v>
      </c>
      <c r="Q28" s="17">
        <v>39</v>
      </c>
      <c r="R28" s="19">
        <v>42</v>
      </c>
    </row>
    <row r="29" spans="1:61" x14ac:dyDescent="0.3">
      <c r="A29" s="2" t="s">
        <v>47</v>
      </c>
      <c r="B29" s="1">
        <f t="shared" si="0"/>
        <v>39</v>
      </c>
      <c r="C29" s="1">
        <f t="shared" si="1"/>
        <v>39</v>
      </c>
      <c r="D29" s="8">
        <f t="shared" si="2"/>
        <v>15</v>
      </c>
      <c r="E29" s="1">
        <f t="shared" si="3"/>
        <v>3</v>
      </c>
      <c r="F29" s="1">
        <f t="shared" si="4"/>
        <v>3</v>
      </c>
      <c r="G29" s="1">
        <f>COUNT($H29:FH29,"&gt;0")</f>
        <v>1</v>
      </c>
      <c r="H29" s="19">
        <v>39</v>
      </c>
      <c r="I29" s="19"/>
      <c r="J29" s="19"/>
      <c r="K29" s="17"/>
      <c r="L29" s="19"/>
    </row>
    <row r="30" spans="1:61" x14ac:dyDescent="0.3">
      <c r="A30" s="2" t="s">
        <v>349</v>
      </c>
      <c r="B30" s="1">
        <f t="shared" si="0"/>
        <v>39</v>
      </c>
      <c r="C30" s="1">
        <f t="shared" si="1"/>
        <v>39</v>
      </c>
      <c r="D30" s="8">
        <f t="shared" si="2"/>
        <v>15</v>
      </c>
      <c r="E30" s="1">
        <f t="shared" si="3"/>
        <v>3</v>
      </c>
      <c r="F30" s="1">
        <f t="shared" si="4"/>
        <v>3</v>
      </c>
      <c r="G30" s="1">
        <f>COUNT($H30:FH30,"&gt;0")</f>
        <v>2</v>
      </c>
      <c r="H30" s="17">
        <v>38</v>
      </c>
      <c r="I30" s="19">
        <v>40</v>
      </c>
      <c r="J30" s="19"/>
      <c r="K30" s="19"/>
      <c r="L30" s="19"/>
    </row>
    <row r="31" spans="1:61" x14ac:dyDescent="0.3">
      <c r="A31" s="2" t="s">
        <v>77</v>
      </c>
      <c r="B31" s="1">
        <f t="shared" si="0"/>
        <v>39</v>
      </c>
      <c r="C31" s="1">
        <f t="shared" si="1"/>
        <v>39</v>
      </c>
      <c r="D31" s="8">
        <f t="shared" si="2"/>
        <v>15</v>
      </c>
      <c r="E31" s="1">
        <f t="shared" si="3"/>
        <v>3</v>
      </c>
      <c r="F31" s="1">
        <f t="shared" si="4"/>
        <v>3</v>
      </c>
      <c r="G31" s="1">
        <f>COUNT($H31:FH31,"&gt;0")</f>
        <v>1</v>
      </c>
      <c r="H31" s="17">
        <v>39</v>
      </c>
      <c r="I31" s="19"/>
      <c r="J31" s="19"/>
      <c r="K31" s="19"/>
      <c r="L31" s="19"/>
    </row>
    <row r="32" spans="1:61" x14ac:dyDescent="0.3">
      <c r="A32" s="2" t="s">
        <v>6</v>
      </c>
      <c r="B32" s="1">
        <f t="shared" si="0"/>
        <v>39.4</v>
      </c>
      <c r="C32" s="1">
        <f t="shared" si="1"/>
        <v>39.1</v>
      </c>
      <c r="D32" s="8">
        <f t="shared" si="2"/>
        <v>14.899999999999999</v>
      </c>
      <c r="E32" s="1">
        <f t="shared" si="3"/>
        <v>3.1000000000000014</v>
      </c>
      <c r="F32" s="1">
        <f t="shared" si="4"/>
        <v>3.3999999999999986</v>
      </c>
      <c r="G32" s="1">
        <f>COUNT($H32:FH32,"&gt;0")</f>
        <v>15</v>
      </c>
      <c r="H32" s="17">
        <v>38</v>
      </c>
      <c r="I32" s="19">
        <v>36</v>
      </c>
      <c r="J32" s="17">
        <v>39</v>
      </c>
      <c r="K32" s="17">
        <v>40</v>
      </c>
      <c r="L32" s="17">
        <v>37</v>
      </c>
      <c r="M32" s="17">
        <v>41</v>
      </c>
      <c r="N32" s="19">
        <v>37</v>
      </c>
      <c r="O32" s="17">
        <v>39</v>
      </c>
      <c r="P32" s="19">
        <v>44</v>
      </c>
      <c r="Q32" s="17">
        <v>40</v>
      </c>
      <c r="R32" s="19">
        <v>36</v>
      </c>
      <c r="S32" s="17">
        <v>40</v>
      </c>
      <c r="T32" s="19">
        <v>44</v>
      </c>
      <c r="U32" s="17">
        <v>41</v>
      </c>
      <c r="V32" s="17">
        <v>39</v>
      </c>
    </row>
    <row r="33" spans="1:49" x14ac:dyDescent="0.3">
      <c r="A33" s="2" t="s">
        <v>199</v>
      </c>
      <c r="B33" s="1">
        <f t="shared" si="0"/>
        <v>41.11904761904762</v>
      </c>
      <c r="C33" s="1">
        <f t="shared" si="1"/>
        <v>39.1</v>
      </c>
      <c r="D33" s="8">
        <f t="shared" si="2"/>
        <v>14.899999999999999</v>
      </c>
      <c r="E33" s="1">
        <f t="shared" si="3"/>
        <v>3.1000000000000014</v>
      </c>
      <c r="F33" s="1">
        <f t="shared" si="4"/>
        <v>5.1190476190476204</v>
      </c>
      <c r="G33" s="1">
        <f>COUNT($H33:FH33,"&gt;0")</f>
        <v>42</v>
      </c>
      <c r="H33" s="17">
        <v>42</v>
      </c>
      <c r="I33" s="19">
        <v>43</v>
      </c>
      <c r="J33" s="17">
        <v>37</v>
      </c>
      <c r="K33" s="19">
        <v>39</v>
      </c>
      <c r="L33" s="19">
        <v>36</v>
      </c>
      <c r="M33" s="19">
        <v>43</v>
      </c>
      <c r="N33" s="17">
        <v>38</v>
      </c>
      <c r="O33" s="17">
        <v>35</v>
      </c>
      <c r="P33" s="17">
        <v>40</v>
      </c>
      <c r="Q33" s="19">
        <v>38</v>
      </c>
      <c r="R33" s="17">
        <v>39</v>
      </c>
      <c r="S33" s="19">
        <v>40</v>
      </c>
      <c r="T33" s="17">
        <v>40</v>
      </c>
      <c r="U33" s="19">
        <v>44</v>
      </c>
      <c r="V33" s="17">
        <v>42</v>
      </c>
      <c r="W33" s="19">
        <v>43</v>
      </c>
      <c r="X33" s="17">
        <v>43</v>
      </c>
      <c r="Y33" s="19">
        <v>46</v>
      </c>
      <c r="Z33" s="17">
        <v>40</v>
      </c>
      <c r="AA33" s="17">
        <v>53</v>
      </c>
      <c r="AB33" s="17">
        <v>42</v>
      </c>
      <c r="AC33" s="17">
        <v>42</v>
      </c>
      <c r="AD33" s="19">
        <v>41</v>
      </c>
      <c r="AE33" s="17">
        <v>40</v>
      </c>
      <c r="AF33" s="17">
        <v>40</v>
      </c>
      <c r="AG33" s="19">
        <v>38</v>
      </c>
      <c r="AH33" s="17">
        <v>39</v>
      </c>
      <c r="AI33" s="19">
        <v>43</v>
      </c>
      <c r="AJ33" s="17">
        <v>43</v>
      </c>
      <c r="AK33" s="17">
        <v>38</v>
      </c>
      <c r="AL33" s="19">
        <v>39</v>
      </c>
      <c r="AM33" s="17">
        <v>40</v>
      </c>
      <c r="AN33" s="19">
        <v>38</v>
      </c>
      <c r="AO33" s="17">
        <v>47</v>
      </c>
      <c r="AP33" s="17">
        <v>42</v>
      </c>
      <c r="AQ33" s="17">
        <v>42</v>
      </c>
      <c r="AR33" s="19">
        <v>40</v>
      </c>
      <c r="AS33" s="17">
        <v>45</v>
      </c>
      <c r="AT33" s="19">
        <v>39</v>
      </c>
      <c r="AU33" s="17">
        <v>44</v>
      </c>
      <c r="AV33" s="17">
        <v>40</v>
      </c>
      <c r="AW33" s="19">
        <v>44</v>
      </c>
    </row>
    <row r="34" spans="1:49" x14ac:dyDescent="0.3">
      <c r="A34" s="2" t="s">
        <v>69</v>
      </c>
      <c r="B34" s="1">
        <f t="shared" si="0"/>
        <v>39.666666666666664</v>
      </c>
      <c r="C34" s="1">
        <f t="shared" si="1"/>
        <v>39.299999999999997</v>
      </c>
      <c r="D34" s="8">
        <f t="shared" si="2"/>
        <v>14.700000000000003</v>
      </c>
      <c r="E34" s="1">
        <f t="shared" si="3"/>
        <v>3.2999999999999972</v>
      </c>
      <c r="F34" s="1">
        <f t="shared" si="4"/>
        <v>3.6666666666666643</v>
      </c>
      <c r="G34" s="1">
        <f>COUNT($H34:FH34,"&gt;0")</f>
        <v>21</v>
      </c>
      <c r="H34" s="17">
        <v>38</v>
      </c>
      <c r="I34" s="19">
        <v>39</v>
      </c>
      <c r="J34" s="19">
        <v>41</v>
      </c>
      <c r="K34" s="19">
        <v>38</v>
      </c>
      <c r="L34" s="17">
        <v>44</v>
      </c>
      <c r="M34" s="17">
        <v>42</v>
      </c>
      <c r="N34" s="19">
        <v>39</v>
      </c>
      <c r="O34" s="17">
        <v>37</v>
      </c>
      <c r="P34" s="19">
        <v>39</v>
      </c>
      <c r="Q34" s="17">
        <v>36</v>
      </c>
      <c r="R34" s="17">
        <v>43</v>
      </c>
      <c r="S34" s="19">
        <v>40</v>
      </c>
      <c r="T34" s="17">
        <v>43</v>
      </c>
      <c r="U34" s="19">
        <v>40</v>
      </c>
      <c r="V34" s="17">
        <v>40</v>
      </c>
      <c r="W34" s="17">
        <v>50</v>
      </c>
      <c r="X34" s="19">
        <v>37</v>
      </c>
      <c r="Y34" s="17">
        <v>33</v>
      </c>
      <c r="Z34" s="19">
        <v>40</v>
      </c>
      <c r="AA34" s="17">
        <v>39</v>
      </c>
      <c r="AB34" s="19">
        <v>35</v>
      </c>
    </row>
    <row r="35" spans="1:49" x14ac:dyDescent="0.3">
      <c r="A35" s="2" t="s">
        <v>1</v>
      </c>
      <c r="B35" s="1">
        <f t="shared" si="0"/>
        <v>39.333333333333336</v>
      </c>
      <c r="C35" s="1">
        <f t="shared" si="1"/>
        <v>39.333333333333336</v>
      </c>
      <c r="D35" s="8">
        <f t="shared" si="2"/>
        <v>14.666666666666664</v>
      </c>
      <c r="E35" s="1">
        <f t="shared" si="3"/>
        <v>3.3333333333333357</v>
      </c>
      <c r="F35" s="1">
        <f t="shared" si="4"/>
        <v>3.3333333333333357</v>
      </c>
      <c r="G35" s="1">
        <f>COUNT($H35:FH35,"&gt;0")</f>
        <v>9</v>
      </c>
      <c r="H35" s="17">
        <v>37</v>
      </c>
      <c r="I35" s="19">
        <v>38</v>
      </c>
      <c r="J35" s="19">
        <v>39</v>
      </c>
      <c r="K35" s="19">
        <v>39</v>
      </c>
      <c r="L35" s="17">
        <v>38</v>
      </c>
      <c r="M35" s="17">
        <v>38</v>
      </c>
      <c r="N35" s="17">
        <v>37</v>
      </c>
      <c r="O35" s="17">
        <v>45</v>
      </c>
      <c r="P35" s="17">
        <v>43</v>
      </c>
    </row>
    <row r="36" spans="1:49" x14ac:dyDescent="0.3">
      <c r="A36" s="2" t="s">
        <v>60</v>
      </c>
      <c r="B36" s="1">
        <f t="shared" si="0"/>
        <v>39.033333333333331</v>
      </c>
      <c r="C36" s="1">
        <f t="shared" si="1"/>
        <v>39.4</v>
      </c>
      <c r="D36" s="8">
        <f t="shared" si="2"/>
        <v>14.600000000000001</v>
      </c>
      <c r="E36" s="1">
        <f t="shared" si="3"/>
        <v>3.3999999999999986</v>
      </c>
      <c r="F36" s="1">
        <f t="shared" si="4"/>
        <v>3.0333333333333314</v>
      </c>
      <c r="G36" s="1">
        <f>COUNT($H36:FH36,"&gt;0")</f>
        <v>30</v>
      </c>
      <c r="H36" s="17">
        <v>43</v>
      </c>
      <c r="I36" s="19">
        <v>43</v>
      </c>
      <c r="J36" s="17">
        <v>40</v>
      </c>
      <c r="K36" s="19">
        <v>39</v>
      </c>
      <c r="L36" s="17">
        <v>40</v>
      </c>
      <c r="M36" s="17">
        <v>37</v>
      </c>
      <c r="N36" s="19">
        <v>39</v>
      </c>
      <c r="O36" s="17">
        <v>39</v>
      </c>
      <c r="P36" s="19">
        <v>37</v>
      </c>
      <c r="Q36" s="17">
        <v>37</v>
      </c>
      <c r="R36" s="17">
        <v>40</v>
      </c>
      <c r="S36" s="17">
        <v>41</v>
      </c>
      <c r="T36" s="19">
        <v>37</v>
      </c>
      <c r="U36" s="17">
        <v>40</v>
      </c>
      <c r="V36" s="19">
        <v>37</v>
      </c>
      <c r="W36" s="17">
        <v>40</v>
      </c>
      <c r="X36" s="19">
        <v>38</v>
      </c>
      <c r="Y36" s="17">
        <v>40</v>
      </c>
      <c r="Z36" s="19">
        <v>37</v>
      </c>
      <c r="AA36" s="17">
        <v>38</v>
      </c>
      <c r="AB36" s="19">
        <v>41</v>
      </c>
      <c r="AC36" s="17">
        <v>36</v>
      </c>
      <c r="AD36" s="19">
        <v>41</v>
      </c>
      <c r="AE36" s="17">
        <v>40</v>
      </c>
      <c r="AF36" s="17">
        <v>33</v>
      </c>
      <c r="AG36" s="19">
        <v>43</v>
      </c>
      <c r="AH36" s="17">
        <v>36</v>
      </c>
      <c r="AI36" s="19">
        <v>39</v>
      </c>
      <c r="AJ36" s="17">
        <v>42</v>
      </c>
      <c r="AK36" s="19">
        <v>38</v>
      </c>
    </row>
    <row r="37" spans="1:49" x14ac:dyDescent="0.3">
      <c r="A37" s="2" t="s">
        <v>65</v>
      </c>
      <c r="B37" s="1">
        <f t="shared" si="0"/>
        <v>39.5</v>
      </c>
      <c r="C37" s="1">
        <f t="shared" si="1"/>
        <v>39.5</v>
      </c>
      <c r="D37" s="8">
        <f t="shared" si="2"/>
        <v>14.5</v>
      </c>
      <c r="E37" s="1">
        <f t="shared" si="3"/>
        <v>3.5</v>
      </c>
      <c r="F37" s="1">
        <f t="shared" si="4"/>
        <v>3.5</v>
      </c>
      <c r="G37" s="1">
        <f>COUNT($H37:FH37,"&gt;0")</f>
        <v>2</v>
      </c>
      <c r="H37" s="17">
        <v>39</v>
      </c>
      <c r="I37" s="19">
        <v>40</v>
      </c>
      <c r="J37" s="19"/>
      <c r="K37" s="19"/>
      <c r="L37" s="19"/>
    </row>
    <row r="38" spans="1:49" x14ac:dyDescent="0.3">
      <c r="A38" s="2" t="s">
        <v>93</v>
      </c>
      <c r="B38" s="1">
        <f t="shared" si="0"/>
        <v>39.5</v>
      </c>
      <c r="C38" s="1">
        <f t="shared" si="1"/>
        <v>39.5</v>
      </c>
      <c r="D38" s="8">
        <f t="shared" si="2"/>
        <v>14.5</v>
      </c>
      <c r="E38" s="1">
        <f t="shared" si="3"/>
        <v>3.5</v>
      </c>
      <c r="F38" s="1">
        <f t="shared" si="4"/>
        <v>3.5</v>
      </c>
      <c r="G38" s="1">
        <f>COUNT($H38:FH38,"&gt;0")</f>
        <v>2</v>
      </c>
      <c r="H38" s="19">
        <v>40</v>
      </c>
      <c r="I38" s="19">
        <v>39</v>
      </c>
      <c r="J38" s="17"/>
      <c r="K38" s="19"/>
      <c r="L38" s="19"/>
    </row>
    <row r="39" spans="1:49" x14ac:dyDescent="0.3">
      <c r="A39" s="2" t="s">
        <v>180</v>
      </c>
      <c r="B39" s="1">
        <f t="shared" si="0"/>
        <v>40.884615384615387</v>
      </c>
      <c r="C39" s="1">
        <f t="shared" si="1"/>
        <v>39.6</v>
      </c>
      <c r="D39" s="8">
        <f t="shared" si="2"/>
        <v>14.399999999999999</v>
      </c>
      <c r="E39" s="1">
        <f t="shared" si="3"/>
        <v>3.6000000000000014</v>
      </c>
      <c r="F39" s="1">
        <f t="shared" si="4"/>
        <v>4.8846153846153868</v>
      </c>
      <c r="G39" s="1">
        <f>COUNT($H39:FH39,"&gt;0")</f>
        <v>26</v>
      </c>
      <c r="H39" s="17">
        <v>38</v>
      </c>
      <c r="I39" s="19">
        <v>41</v>
      </c>
      <c r="J39" s="17">
        <v>36</v>
      </c>
      <c r="K39" s="17">
        <v>39</v>
      </c>
      <c r="L39" s="19">
        <v>40</v>
      </c>
      <c r="M39" s="17">
        <v>47</v>
      </c>
      <c r="N39" s="19">
        <v>38</v>
      </c>
      <c r="O39" s="17">
        <v>41</v>
      </c>
      <c r="P39" s="19">
        <v>37</v>
      </c>
      <c r="Q39" s="17">
        <v>39</v>
      </c>
      <c r="R39" s="19">
        <v>43</v>
      </c>
      <c r="S39" s="17">
        <v>39</v>
      </c>
      <c r="T39" s="19">
        <v>42</v>
      </c>
      <c r="U39" s="17">
        <v>41</v>
      </c>
      <c r="V39" s="19">
        <v>39</v>
      </c>
      <c r="W39" s="17">
        <v>42</v>
      </c>
      <c r="X39" s="19">
        <v>42</v>
      </c>
      <c r="Y39" s="17">
        <v>44</v>
      </c>
      <c r="Z39" s="19">
        <v>39</v>
      </c>
      <c r="AA39" s="17">
        <v>43</v>
      </c>
      <c r="AB39" s="19">
        <v>44</v>
      </c>
      <c r="AC39" s="17">
        <v>42</v>
      </c>
      <c r="AD39" s="17">
        <v>43</v>
      </c>
      <c r="AE39" s="19">
        <v>37</v>
      </c>
      <c r="AF39" s="19">
        <v>45</v>
      </c>
      <c r="AG39" s="19">
        <v>42</v>
      </c>
    </row>
    <row r="40" spans="1:49" x14ac:dyDescent="0.3">
      <c r="A40" s="2" t="s">
        <v>403</v>
      </c>
      <c r="B40" s="1">
        <f t="shared" si="0"/>
        <v>39.666666666666664</v>
      </c>
      <c r="C40" s="1">
        <f t="shared" si="1"/>
        <v>39.666666666666664</v>
      </c>
      <c r="D40" s="8">
        <f t="shared" si="2"/>
        <v>14.333333333333336</v>
      </c>
      <c r="E40" s="1">
        <f t="shared" si="3"/>
        <v>3.6666666666666643</v>
      </c>
      <c r="F40" s="1">
        <f t="shared" si="4"/>
        <v>3.6666666666666643</v>
      </c>
      <c r="G40" s="1">
        <f>COUNT($H40:FH40,"&gt;0")</f>
        <v>3</v>
      </c>
      <c r="H40" s="17">
        <v>41</v>
      </c>
      <c r="I40" s="17">
        <v>40</v>
      </c>
      <c r="J40" s="19">
        <v>38</v>
      </c>
      <c r="K40" s="19"/>
      <c r="L40" s="19"/>
    </row>
    <row r="41" spans="1:49" x14ac:dyDescent="0.3">
      <c r="A41" s="2" t="s">
        <v>74</v>
      </c>
      <c r="B41" s="1">
        <f t="shared" si="0"/>
        <v>40.43333333333333</v>
      </c>
      <c r="C41" s="1">
        <f t="shared" si="1"/>
        <v>39.700000000000003</v>
      </c>
      <c r="D41" s="8">
        <f t="shared" si="2"/>
        <v>14.299999999999997</v>
      </c>
      <c r="E41" s="1">
        <f t="shared" si="3"/>
        <v>3.7000000000000028</v>
      </c>
      <c r="F41" s="1">
        <f t="shared" si="4"/>
        <v>4.43333333333333</v>
      </c>
      <c r="G41" s="1">
        <f>COUNT($H41:FH41,"&gt;0")</f>
        <v>30</v>
      </c>
      <c r="H41" s="17">
        <v>39</v>
      </c>
      <c r="I41" s="19">
        <v>40</v>
      </c>
      <c r="J41" s="17">
        <v>41</v>
      </c>
      <c r="K41" s="19">
        <v>41</v>
      </c>
      <c r="L41" s="17">
        <v>39</v>
      </c>
      <c r="M41" s="17">
        <v>41</v>
      </c>
      <c r="N41" s="19">
        <v>41</v>
      </c>
      <c r="O41" s="17">
        <v>42</v>
      </c>
      <c r="P41" s="19">
        <v>35</v>
      </c>
      <c r="Q41" s="17">
        <v>38</v>
      </c>
      <c r="R41" s="17">
        <v>36</v>
      </c>
      <c r="S41" s="19">
        <v>42</v>
      </c>
      <c r="T41" s="17">
        <v>39</v>
      </c>
      <c r="U41" s="19">
        <v>40</v>
      </c>
      <c r="V41" s="17">
        <v>43</v>
      </c>
      <c r="W41" s="17">
        <v>46</v>
      </c>
      <c r="X41" s="19">
        <v>42</v>
      </c>
      <c r="Y41" s="17">
        <v>42</v>
      </c>
      <c r="Z41" s="17">
        <v>38</v>
      </c>
      <c r="AA41" s="19">
        <v>37</v>
      </c>
      <c r="AB41" s="17">
        <v>38</v>
      </c>
      <c r="AC41" s="19">
        <v>38</v>
      </c>
      <c r="AD41" s="17">
        <v>38</v>
      </c>
      <c r="AE41" s="19">
        <v>39</v>
      </c>
      <c r="AF41" s="17">
        <v>43</v>
      </c>
      <c r="AG41" s="17">
        <v>43</v>
      </c>
      <c r="AH41" s="19">
        <v>42</v>
      </c>
      <c r="AI41" s="17">
        <v>45</v>
      </c>
      <c r="AJ41" s="17">
        <v>45</v>
      </c>
      <c r="AK41" s="19">
        <v>40</v>
      </c>
    </row>
    <row r="42" spans="1:49" x14ac:dyDescent="0.3">
      <c r="A42" s="2" t="s">
        <v>89</v>
      </c>
      <c r="B42" s="1">
        <f t="shared" si="0"/>
        <v>40.555555555555557</v>
      </c>
      <c r="C42" s="1">
        <f t="shared" si="1"/>
        <v>39.700000000000003</v>
      </c>
      <c r="D42" s="8">
        <f t="shared" si="2"/>
        <v>14.299999999999997</v>
      </c>
      <c r="E42" s="1">
        <f t="shared" si="3"/>
        <v>3.7000000000000028</v>
      </c>
      <c r="F42" s="1">
        <f t="shared" si="4"/>
        <v>4.5555555555555571</v>
      </c>
      <c r="G42" s="1">
        <f>COUNT($H42:FH42,"&gt;0")</f>
        <v>36</v>
      </c>
      <c r="H42" s="17">
        <v>42</v>
      </c>
      <c r="I42" s="19">
        <v>40</v>
      </c>
      <c r="J42" s="17">
        <v>37</v>
      </c>
      <c r="K42" s="19">
        <v>38</v>
      </c>
      <c r="L42" s="17">
        <v>40</v>
      </c>
      <c r="M42" s="17">
        <v>42</v>
      </c>
      <c r="N42" s="19">
        <v>39</v>
      </c>
      <c r="O42" s="17">
        <v>38</v>
      </c>
      <c r="P42" s="19">
        <v>41</v>
      </c>
      <c r="Q42" s="17">
        <v>40</v>
      </c>
      <c r="R42" s="19">
        <v>36</v>
      </c>
      <c r="S42" s="17">
        <v>40</v>
      </c>
      <c r="T42" s="17">
        <v>45</v>
      </c>
      <c r="U42" s="19">
        <v>41</v>
      </c>
      <c r="V42" s="17">
        <v>40</v>
      </c>
      <c r="W42" s="19">
        <v>38</v>
      </c>
      <c r="X42" s="17">
        <v>39</v>
      </c>
      <c r="Y42" s="19">
        <v>39</v>
      </c>
      <c r="Z42" s="17">
        <v>40</v>
      </c>
      <c r="AA42" s="19">
        <v>39</v>
      </c>
      <c r="AB42" s="17">
        <v>41</v>
      </c>
      <c r="AC42" s="19">
        <v>41</v>
      </c>
      <c r="AD42" s="17">
        <v>43</v>
      </c>
      <c r="AE42" s="19">
        <v>42</v>
      </c>
      <c r="AF42" s="17">
        <v>44</v>
      </c>
      <c r="AG42" s="19">
        <v>41</v>
      </c>
      <c r="AH42" s="17">
        <v>42</v>
      </c>
      <c r="AI42" s="19">
        <v>40</v>
      </c>
      <c r="AJ42" s="17">
        <v>38</v>
      </c>
      <c r="AK42" s="19">
        <v>44</v>
      </c>
      <c r="AL42" s="17">
        <v>45</v>
      </c>
      <c r="AM42" s="19">
        <v>39</v>
      </c>
      <c r="AN42" s="17">
        <v>44</v>
      </c>
      <c r="AO42" s="19">
        <v>38</v>
      </c>
      <c r="AP42" s="17">
        <v>43</v>
      </c>
      <c r="AQ42" s="19">
        <v>41</v>
      </c>
    </row>
    <row r="43" spans="1:49" x14ac:dyDescent="0.3">
      <c r="A43" s="2" t="s">
        <v>71</v>
      </c>
      <c r="B43" s="1">
        <f t="shared" si="0"/>
        <v>40.444444444444443</v>
      </c>
      <c r="C43" s="1">
        <f t="shared" si="1"/>
        <v>39.9</v>
      </c>
      <c r="D43" s="8">
        <f t="shared" si="2"/>
        <v>14.100000000000001</v>
      </c>
      <c r="E43" s="1">
        <f t="shared" si="3"/>
        <v>3.8999999999999986</v>
      </c>
      <c r="F43" s="1">
        <f t="shared" si="4"/>
        <v>4.4444444444444429</v>
      </c>
      <c r="G43" s="1">
        <f>COUNT($H43:FH43,"&gt;0")</f>
        <v>18</v>
      </c>
      <c r="H43" s="17">
        <v>41</v>
      </c>
      <c r="I43" s="19">
        <v>37</v>
      </c>
      <c r="J43" s="17">
        <v>42</v>
      </c>
      <c r="K43" s="19">
        <v>37</v>
      </c>
      <c r="L43" s="17">
        <v>41</v>
      </c>
      <c r="M43" s="17">
        <v>43</v>
      </c>
      <c r="N43" s="17">
        <v>39</v>
      </c>
      <c r="O43" s="19">
        <v>40</v>
      </c>
      <c r="P43" s="17">
        <v>41</v>
      </c>
      <c r="Q43" s="17">
        <v>38</v>
      </c>
      <c r="R43" s="17">
        <v>39</v>
      </c>
      <c r="S43" s="19">
        <v>42</v>
      </c>
      <c r="T43" s="17">
        <v>39</v>
      </c>
      <c r="U43" s="19">
        <v>42</v>
      </c>
      <c r="V43" s="17">
        <v>39</v>
      </c>
      <c r="W43" s="19">
        <v>42</v>
      </c>
      <c r="X43" s="17">
        <v>45</v>
      </c>
      <c r="Y43" s="19">
        <v>41</v>
      </c>
    </row>
    <row r="44" spans="1:49" x14ac:dyDescent="0.3">
      <c r="A44" s="2" t="s">
        <v>38</v>
      </c>
      <c r="B44" s="1">
        <f t="shared" si="0"/>
        <v>40</v>
      </c>
      <c r="C44" s="1">
        <f t="shared" si="1"/>
        <v>40</v>
      </c>
      <c r="D44" s="8">
        <f t="shared" si="2"/>
        <v>14</v>
      </c>
      <c r="E44" s="1">
        <f t="shared" si="3"/>
        <v>4</v>
      </c>
      <c r="F44" s="1">
        <f t="shared" si="4"/>
        <v>4</v>
      </c>
      <c r="G44" s="1">
        <f>COUNT($H44:FH44,"&gt;0")</f>
        <v>5</v>
      </c>
      <c r="H44" s="17">
        <v>42</v>
      </c>
      <c r="I44" s="19">
        <v>38</v>
      </c>
      <c r="J44" s="17">
        <v>41</v>
      </c>
      <c r="K44" s="19">
        <v>41</v>
      </c>
      <c r="L44" s="17">
        <v>38</v>
      </c>
    </row>
    <row r="45" spans="1:49" x14ac:dyDescent="0.3">
      <c r="A45" s="2" t="s">
        <v>61</v>
      </c>
      <c r="B45" s="1">
        <f t="shared" si="0"/>
        <v>40.941176470588232</v>
      </c>
      <c r="C45" s="1">
        <f t="shared" si="1"/>
        <v>40.200000000000003</v>
      </c>
      <c r="D45" s="8">
        <f t="shared" si="2"/>
        <v>13.799999999999997</v>
      </c>
      <c r="E45" s="1">
        <f t="shared" si="3"/>
        <v>4.2000000000000028</v>
      </c>
      <c r="F45" s="1">
        <f t="shared" si="4"/>
        <v>4.941176470588232</v>
      </c>
      <c r="G45" s="1">
        <f>COUNT($H45:FH45,"&gt;0")</f>
        <v>17</v>
      </c>
      <c r="H45" s="17">
        <v>40</v>
      </c>
      <c r="I45" s="19">
        <v>39</v>
      </c>
      <c r="J45" s="17">
        <v>40</v>
      </c>
      <c r="K45" s="17">
        <v>39</v>
      </c>
      <c r="L45" s="17">
        <v>40</v>
      </c>
      <c r="M45" s="19">
        <v>44</v>
      </c>
      <c r="N45" s="17">
        <v>40</v>
      </c>
      <c r="O45" s="17">
        <v>39</v>
      </c>
      <c r="P45" s="19">
        <v>39</v>
      </c>
      <c r="Q45" s="17">
        <v>42</v>
      </c>
      <c r="R45" s="17">
        <v>40</v>
      </c>
      <c r="S45" s="19">
        <v>44</v>
      </c>
      <c r="T45" s="17">
        <v>43</v>
      </c>
      <c r="U45" s="19">
        <v>40</v>
      </c>
      <c r="V45" s="17">
        <v>44</v>
      </c>
      <c r="W45" s="17">
        <v>44</v>
      </c>
      <c r="X45" s="19">
        <v>39</v>
      </c>
    </row>
    <row r="46" spans="1:49" x14ac:dyDescent="0.3">
      <c r="A46" s="2" t="s">
        <v>102</v>
      </c>
      <c r="B46" s="1">
        <f t="shared" si="0"/>
        <v>40.4</v>
      </c>
      <c r="C46" s="1">
        <f t="shared" si="1"/>
        <v>40.200000000000003</v>
      </c>
      <c r="D46" s="8">
        <f t="shared" si="2"/>
        <v>13.799999999999997</v>
      </c>
      <c r="E46" s="1">
        <f t="shared" si="3"/>
        <v>4.2000000000000028</v>
      </c>
      <c r="F46" s="1">
        <f t="shared" si="4"/>
        <v>4.3999999999999986</v>
      </c>
      <c r="G46" s="1">
        <f>COUNT($H46:FH46,"&gt;0")</f>
        <v>15</v>
      </c>
      <c r="H46" s="17">
        <v>39</v>
      </c>
      <c r="I46" s="19">
        <v>41</v>
      </c>
      <c r="J46" s="17">
        <v>40</v>
      </c>
      <c r="K46" s="17">
        <v>45</v>
      </c>
      <c r="L46" s="19">
        <v>39</v>
      </c>
      <c r="M46" s="17">
        <v>34</v>
      </c>
      <c r="N46" s="19">
        <v>42</v>
      </c>
      <c r="O46" s="17">
        <v>37</v>
      </c>
      <c r="P46" s="19">
        <v>39</v>
      </c>
      <c r="Q46" s="17">
        <v>46</v>
      </c>
      <c r="R46" s="17">
        <v>45</v>
      </c>
      <c r="S46" s="17">
        <v>40</v>
      </c>
      <c r="T46" s="19">
        <v>39</v>
      </c>
      <c r="U46" s="19">
        <v>39</v>
      </c>
      <c r="V46" s="19">
        <v>41</v>
      </c>
    </row>
    <row r="47" spans="1:49" x14ac:dyDescent="0.3">
      <c r="A47" s="2" t="s">
        <v>67</v>
      </c>
      <c r="B47" s="1">
        <f t="shared" si="0"/>
        <v>40.4</v>
      </c>
      <c r="C47" s="1">
        <f t="shared" si="1"/>
        <v>40.299999999999997</v>
      </c>
      <c r="D47" s="8">
        <f t="shared" si="2"/>
        <v>13.700000000000003</v>
      </c>
      <c r="E47" s="1">
        <f t="shared" si="3"/>
        <v>4.2999999999999972</v>
      </c>
      <c r="F47" s="1">
        <f t="shared" si="4"/>
        <v>4.3999999999999986</v>
      </c>
      <c r="G47" s="1">
        <f>COUNT($H47:FH47,"&gt;0")</f>
        <v>25</v>
      </c>
      <c r="H47" s="17">
        <v>39</v>
      </c>
      <c r="I47" s="19">
        <v>39</v>
      </c>
      <c r="J47" s="17">
        <v>45</v>
      </c>
      <c r="K47" s="17">
        <v>40</v>
      </c>
      <c r="L47" s="19">
        <v>39</v>
      </c>
      <c r="M47" s="17">
        <v>40</v>
      </c>
      <c r="N47" s="17">
        <v>40</v>
      </c>
      <c r="O47" s="19">
        <v>40</v>
      </c>
      <c r="P47" s="17">
        <v>39</v>
      </c>
      <c r="Q47" s="17">
        <v>42</v>
      </c>
      <c r="R47" s="19">
        <v>39</v>
      </c>
      <c r="S47" s="17">
        <v>41</v>
      </c>
      <c r="T47" s="17">
        <v>39</v>
      </c>
      <c r="U47" s="19">
        <v>40</v>
      </c>
      <c r="V47" s="17">
        <v>39</v>
      </c>
      <c r="W47" s="17">
        <v>39</v>
      </c>
      <c r="X47" s="19">
        <v>43</v>
      </c>
      <c r="Y47" s="17">
        <v>37</v>
      </c>
      <c r="Z47" s="17">
        <v>38</v>
      </c>
      <c r="AA47" s="19">
        <v>43</v>
      </c>
      <c r="AB47" s="17">
        <v>41</v>
      </c>
      <c r="AC47" s="17">
        <v>42</v>
      </c>
      <c r="AD47" s="19">
        <v>38</v>
      </c>
      <c r="AE47" s="17">
        <v>43</v>
      </c>
      <c r="AF47" s="19">
        <v>45</v>
      </c>
    </row>
    <row r="48" spans="1:49" x14ac:dyDescent="0.3">
      <c r="A48" s="2" t="s">
        <v>83</v>
      </c>
      <c r="B48" s="1">
        <f t="shared" si="0"/>
        <v>41.071428571428569</v>
      </c>
      <c r="C48" s="1">
        <f t="shared" si="1"/>
        <v>40.299999999999997</v>
      </c>
      <c r="D48" s="8">
        <f t="shared" si="2"/>
        <v>13.700000000000003</v>
      </c>
      <c r="E48" s="1">
        <f t="shared" si="3"/>
        <v>4.2999999999999972</v>
      </c>
      <c r="F48" s="1">
        <f t="shared" si="4"/>
        <v>5.0714285714285694</v>
      </c>
      <c r="G48" s="1">
        <f>COUNT($H48:FH48,"&gt;0")</f>
        <v>28</v>
      </c>
      <c r="H48" s="17">
        <v>41</v>
      </c>
      <c r="I48" s="19">
        <v>41</v>
      </c>
      <c r="J48" s="17">
        <v>38</v>
      </c>
      <c r="K48" s="19">
        <v>43</v>
      </c>
      <c r="L48" s="17">
        <v>44</v>
      </c>
      <c r="M48" s="17">
        <v>39</v>
      </c>
      <c r="N48" s="19">
        <v>43</v>
      </c>
      <c r="O48" s="17">
        <v>38</v>
      </c>
      <c r="P48" s="17">
        <v>40</v>
      </c>
      <c r="Q48" s="19">
        <v>36</v>
      </c>
      <c r="R48" s="17">
        <v>39</v>
      </c>
      <c r="S48" s="17">
        <v>40</v>
      </c>
      <c r="T48" s="19">
        <v>43</v>
      </c>
      <c r="U48" s="17">
        <v>42</v>
      </c>
      <c r="V48" s="17">
        <v>42</v>
      </c>
      <c r="W48" s="17">
        <v>40</v>
      </c>
      <c r="X48" s="19">
        <v>39</v>
      </c>
      <c r="Y48" s="17">
        <v>39</v>
      </c>
      <c r="Z48" s="19">
        <v>39</v>
      </c>
      <c r="AA48" s="17">
        <v>41</v>
      </c>
      <c r="AB48" s="19">
        <v>44</v>
      </c>
      <c r="AC48" s="17">
        <v>42</v>
      </c>
      <c r="AD48" s="17">
        <v>48</v>
      </c>
      <c r="AE48" s="19">
        <v>37</v>
      </c>
      <c r="AF48" s="17">
        <v>44</v>
      </c>
      <c r="AG48" s="17">
        <v>45</v>
      </c>
      <c r="AH48" s="19">
        <v>40</v>
      </c>
      <c r="AI48" s="17">
        <v>43</v>
      </c>
    </row>
    <row r="49" spans="1:60" x14ac:dyDescent="0.3">
      <c r="A49" s="2" t="s">
        <v>197</v>
      </c>
      <c r="B49" s="1">
        <f t="shared" si="0"/>
        <v>40.333333333333336</v>
      </c>
      <c r="C49" s="1">
        <f t="shared" si="1"/>
        <v>40.333333333333336</v>
      </c>
      <c r="D49" s="8">
        <f t="shared" si="2"/>
        <v>13.666666666666664</v>
      </c>
      <c r="E49" s="1">
        <f t="shared" si="3"/>
        <v>4.3333333333333357</v>
      </c>
      <c r="F49" s="1">
        <f t="shared" si="4"/>
        <v>4.3333333333333357</v>
      </c>
      <c r="G49" s="1">
        <f>COUNT($H49:FH49,"&gt;0")</f>
        <v>6</v>
      </c>
      <c r="H49" s="17">
        <v>41</v>
      </c>
      <c r="I49" s="19">
        <v>42</v>
      </c>
      <c r="J49" s="17">
        <v>37</v>
      </c>
      <c r="K49" s="19">
        <v>41</v>
      </c>
      <c r="L49" s="17">
        <v>40</v>
      </c>
      <c r="M49" s="19">
        <v>41</v>
      </c>
    </row>
    <row r="50" spans="1:60" x14ac:dyDescent="0.3">
      <c r="A50" s="2" t="s">
        <v>37</v>
      </c>
      <c r="B50" s="1">
        <f t="shared" si="0"/>
        <v>40.214285714285715</v>
      </c>
      <c r="C50" s="1">
        <f t="shared" si="1"/>
        <v>40.4</v>
      </c>
      <c r="D50" s="8">
        <f t="shared" si="2"/>
        <v>13.600000000000001</v>
      </c>
      <c r="E50" s="1">
        <f t="shared" si="3"/>
        <v>4.3999999999999986</v>
      </c>
      <c r="F50" s="1">
        <f t="shared" si="4"/>
        <v>4.2142857142857153</v>
      </c>
      <c r="G50" s="1">
        <f>COUNT($H50:FH50,"&gt;0")</f>
        <v>14</v>
      </c>
      <c r="H50" s="17">
        <v>42</v>
      </c>
      <c r="I50" s="19">
        <v>45</v>
      </c>
      <c r="J50" s="17">
        <v>40</v>
      </c>
      <c r="K50" s="19">
        <v>36</v>
      </c>
      <c r="L50" s="17">
        <v>42</v>
      </c>
      <c r="M50" s="19">
        <v>38</v>
      </c>
      <c r="N50" s="17">
        <v>38</v>
      </c>
      <c r="O50" s="19">
        <v>42</v>
      </c>
      <c r="P50" s="17">
        <v>41</v>
      </c>
      <c r="Q50" s="19">
        <v>40</v>
      </c>
      <c r="R50" s="17">
        <v>39</v>
      </c>
      <c r="S50" s="19">
        <v>38</v>
      </c>
      <c r="T50" s="17">
        <v>41</v>
      </c>
      <c r="U50" s="19">
        <v>41</v>
      </c>
    </row>
    <row r="51" spans="1:60" x14ac:dyDescent="0.3">
      <c r="A51" s="2" t="s">
        <v>216</v>
      </c>
      <c r="B51" s="1">
        <f t="shared" si="0"/>
        <v>40.5</v>
      </c>
      <c r="C51" s="1">
        <f t="shared" si="1"/>
        <v>40.5</v>
      </c>
      <c r="D51" s="8">
        <f t="shared" si="2"/>
        <v>13.5</v>
      </c>
      <c r="E51" s="1">
        <f t="shared" si="3"/>
        <v>4.5</v>
      </c>
      <c r="F51" s="1">
        <f t="shared" si="4"/>
        <v>4.5</v>
      </c>
      <c r="G51" s="1">
        <f>COUNT($H51:FH51,"&gt;0")</f>
        <v>2</v>
      </c>
      <c r="H51" s="17">
        <v>44</v>
      </c>
      <c r="I51" s="19">
        <v>37</v>
      </c>
      <c r="J51" s="19"/>
      <c r="K51" s="19"/>
      <c r="L51" s="19"/>
    </row>
    <row r="52" spans="1:60" x14ac:dyDescent="0.3">
      <c r="A52" s="2" t="s">
        <v>51</v>
      </c>
      <c r="B52" s="1">
        <f t="shared" si="0"/>
        <v>40.5</v>
      </c>
      <c r="C52" s="1">
        <f t="shared" si="1"/>
        <v>40.5</v>
      </c>
      <c r="D52" s="8">
        <f t="shared" si="2"/>
        <v>13.5</v>
      </c>
      <c r="E52" s="1">
        <f t="shared" si="3"/>
        <v>4.5</v>
      </c>
      <c r="F52" s="1">
        <f t="shared" si="4"/>
        <v>4.5</v>
      </c>
      <c r="G52" s="1">
        <f>COUNT($H52:FH52,"&gt;0")</f>
        <v>2</v>
      </c>
      <c r="H52" s="17">
        <v>43</v>
      </c>
      <c r="I52" s="17">
        <v>38</v>
      </c>
      <c r="J52" s="19"/>
      <c r="K52" s="19"/>
      <c r="L52" s="19"/>
    </row>
    <row r="53" spans="1:60" x14ac:dyDescent="0.3">
      <c r="A53" s="2" t="s">
        <v>92</v>
      </c>
      <c r="B53" s="1">
        <f t="shared" si="0"/>
        <v>41.357142857142854</v>
      </c>
      <c r="C53" s="1">
        <f t="shared" si="1"/>
        <v>40.5</v>
      </c>
      <c r="D53" s="8">
        <f t="shared" si="2"/>
        <v>13.5</v>
      </c>
      <c r="E53" s="1">
        <f t="shared" si="3"/>
        <v>4.5</v>
      </c>
      <c r="F53" s="1">
        <f t="shared" si="4"/>
        <v>5.3571428571428541</v>
      </c>
      <c r="G53" s="1">
        <f>COUNT($H53:FH53,"&gt;0")</f>
        <v>28</v>
      </c>
      <c r="H53" s="17">
        <v>39</v>
      </c>
      <c r="I53" s="19">
        <v>41</v>
      </c>
      <c r="J53" s="17">
        <v>42</v>
      </c>
      <c r="K53" s="17">
        <v>43</v>
      </c>
      <c r="L53" s="19">
        <v>39</v>
      </c>
      <c r="M53" s="17">
        <v>44</v>
      </c>
      <c r="N53" s="19">
        <v>40</v>
      </c>
      <c r="O53" s="17">
        <v>35</v>
      </c>
      <c r="P53" s="19">
        <v>41</v>
      </c>
      <c r="Q53" s="17">
        <v>41</v>
      </c>
      <c r="R53" s="17">
        <v>42</v>
      </c>
      <c r="S53" s="17">
        <v>45</v>
      </c>
      <c r="T53" s="19">
        <v>41</v>
      </c>
      <c r="U53" s="17">
        <v>42</v>
      </c>
      <c r="V53" s="19">
        <v>42</v>
      </c>
      <c r="W53" s="17">
        <v>41</v>
      </c>
      <c r="X53" s="17">
        <v>48</v>
      </c>
      <c r="Y53" s="17">
        <v>39</v>
      </c>
      <c r="Z53" s="19">
        <v>43</v>
      </c>
      <c r="AA53" s="17">
        <v>40</v>
      </c>
      <c r="AB53" s="19">
        <v>43</v>
      </c>
      <c r="AC53" s="17">
        <v>41</v>
      </c>
      <c r="AD53" s="19">
        <v>39</v>
      </c>
      <c r="AE53" s="17">
        <v>41</v>
      </c>
      <c r="AF53" s="17">
        <v>43</v>
      </c>
      <c r="AG53" s="19">
        <v>40</v>
      </c>
      <c r="AH53" s="17">
        <v>42</v>
      </c>
      <c r="AI53" s="19">
        <v>41</v>
      </c>
    </row>
    <row r="54" spans="1:60" x14ac:dyDescent="0.3">
      <c r="A54" s="2" t="s">
        <v>111</v>
      </c>
      <c r="B54" s="1">
        <f t="shared" si="0"/>
        <v>41.68</v>
      </c>
      <c r="C54" s="1">
        <f t="shared" si="1"/>
        <v>40.6</v>
      </c>
      <c r="D54" s="8">
        <f t="shared" si="2"/>
        <v>13.399999999999999</v>
      </c>
      <c r="E54" s="1">
        <f t="shared" si="3"/>
        <v>4.6000000000000014</v>
      </c>
      <c r="F54" s="1">
        <f t="shared" si="4"/>
        <v>5.68</v>
      </c>
      <c r="G54" s="1">
        <f>COUNT($H54:FH54,"&gt;0")</f>
        <v>25</v>
      </c>
      <c r="H54" s="17">
        <v>37</v>
      </c>
      <c r="I54" s="17">
        <v>42</v>
      </c>
      <c r="J54" s="17">
        <v>39</v>
      </c>
      <c r="K54" s="17">
        <v>40</v>
      </c>
      <c r="L54" s="17">
        <v>43</v>
      </c>
      <c r="M54" s="19">
        <v>43</v>
      </c>
      <c r="N54" s="17">
        <v>45</v>
      </c>
      <c r="O54" s="17">
        <v>36</v>
      </c>
      <c r="P54" s="19">
        <v>40</v>
      </c>
      <c r="Q54" s="17">
        <v>41</v>
      </c>
      <c r="R54" s="19">
        <v>42</v>
      </c>
      <c r="S54" s="17">
        <v>42</v>
      </c>
      <c r="T54" s="19">
        <v>42</v>
      </c>
      <c r="U54" s="17">
        <v>40</v>
      </c>
      <c r="V54" s="19">
        <v>46</v>
      </c>
      <c r="W54" s="17">
        <v>40</v>
      </c>
      <c r="X54" s="17">
        <v>39</v>
      </c>
      <c r="Y54" s="17">
        <v>44</v>
      </c>
      <c r="Z54" s="19">
        <v>47</v>
      </c>
      <c r="AA54" s="17">
        <v>40</v>
      </c>
      <c r="AB54" s="17">
        <v>39</v>
      </c>
      <c r="AC54" s="19">
        <v>47</v>
      </c>
      <c r="AD54" s="17">
        <v>40</v>
      </c>
      <c r="AE54" s="19">
        <v>46</v>
      </c>
      <c r="AF54" s="17">
        <v>42</v>
      </c>
    </row>
    <row r="55" spans="1:60" x14ac:dyDescent="0.3">
      <c r="A55" s="2" t="s">
        <v>358</v>
      </c>
      <c r="B55" s="1">
        <f t="shared" si="0"/>
        <v>41</v>
      </c>
      <c r="C55" s="1">
        <f t="shared" si="1"/>
        <v>41</v>
      </c>
      <c r="D55" s="8">
        <f t="shared" si="2"/>
        <v>13</v>
      </c>
      <c r="E55" s="1">
        <f t="shared" si="3"/>
        <v>5</v>
      </c>
      <c r="F55" s="1">
        <f t="shared" si="4"/>
        <v>5</v>
      </c>
      <c r="G55" s="1">
        <f>COUNT($H55:FH55,"&gt;0")</f>
        <v>6</v>
      </c>
      <c r="H55" s="17">
        <v>42</v>
      </c>
      <c r="I55" s="19">
        <v>39</v>
      </c>
      <c r="J55" s="17">
        <v>41</v>
      </c>
      <c r="K55" s="19">
        <v>42</v>
      </c>
      <c r="L55" s="17">
        <v>39</v>
      </c>
      <c r="M55" s="17">
        <v>43</v>
      </c>
    </row>
    <row r="56" spans="1:60" x14ac:dyDescent="0.3">
      <c r="A56" s="2" t="s">
        <v>351</v>
      </c>
      <c r="B56" s="1">
        <f t="shared" si="0"/>
        <v>41</v>
      </c>
      <c r="C56" s="1">
        <f t="shared" si="1"/>
        <v>41</v>
      </c>
      <c r="D56" s="8">
        <f t="shared" si="2"/>
        <v>13</v>
      </c>
      <c r="E56" s="1">
        <f t="shared" si="3"/>
        <v>5</v>
      </c>
      <c r="F56" s="1">
        <f t="shared" si="4"/>
        <v>5</v>
      </c>
      <c r="G56" s="1">
        <f>COUNT($H56:FH56,"&gt;0")</f>
        <v>2</v>
      </c>
      <c r="H56" s="17">
        <v>42</v>
      </c>
      <c r="I56" s="19">
        <v>40</v>
      </c>
      <c r="J56" s="19"/>
      <c r="K56" s="19"/>
      <c r="L56" s="19"/>
    </row>
    <row r="57" spans="1:60" x14ac:dyDescent="0.3">
      <c r="A57" s="2" t="s">
        <v>405</v>
      </c>
      <c r="B57" s="1">
        <f t="shared" si="0"/>
        <v>41</v>
      </c>
      <c r="C57" s="1">
        <f t="shared" si="1"/>
        <v>41</v>
      </c>
      <c r="D57" s="8">
        <f t="shared" si="2"/>
        <v>13</v>
      </c>
      <c r="E57" s="1">
        <f t="shared" si="3"/>
        <v>5</v>
      </c>
      <c r="F57" s="1">
        <f t="shared" si="4"/>
        <v>5</v>
      </c>
      <c r="G57" s="1">
        <f>COUNT($H57:FH57,"&gt;0")</f>
        <v>1</v>
      </c>
      <c r="H57" s="17">
        <v>41</v>
      </c>
      <c r="I57" s="19"/>
      <c r="J57" s="19"/>
      <c r="K57" s="19"/>
      <c r="L57" s="19"/>
    </row>
    <row r="58" spans="1:60" x14ac:dyDescent="0.3">
      <c r="A58" s="2" t="s">
        <v>16</v>
      </c>
      <c r="B58" s="1">
        <f t="shared" si="0"/>
        <v>42.234042553191486</v>
      </c>
      <c r="C58" s="1">
        <f t="shared" si="1"/>
        <v>41.1</v>
      </c>
      <c r="D58" s="8">
        <f t="shared" si="2"/>
        <v>12.899999999999999</v>
      </c>
      <c r="E58" s="1">
        <f t="shared" si="3"/>
        <v>5.1000000000000014</v>
      </c>
      <c r="F58" s="1">
        <f t="shared" si="4"/>
        <v>6.234042553191486</v>
      </c>
      <c r="G58" s="1">
        <f>COUNT($H58:FH58,"&gt;0")</f>
        <v>47</v>
      </c>
      <c r="H58" s="17">
        <v>46</v>
      </c>
      <c r="I58" s="19">
        <v>41</v>
      </c>
      <c r="J58" s="17">
        <v>38</v>
      </c>
      <c r="K58" s="19">
        <v>41</v>
      </c>
      <c r="L58" s="17">
        <v>38</v>
      </c>
      <c r="M58" s="17">
        <v>42</v>
      </c>
      <c r="N58" s="17">
        <v>43</v>
      </c>
      <c r="O58" s="19">
        <v>45</v>
      </c>
      <c r="P58" s="17">
        <v>41</v>
      </c>
      <c r="Q58" s="19">
        <v>36</v>
      </c>
      <c r="R58" s="17">
        <v>42</v>
      </c>
      <c r="S58" s="17">
        <v>42</v>
      </c>
      <c r="T58" s="17">
        <v>43</v>
      </c>
      <c r="U58" s="19">
        <v>39</v>
      </c>
      <c r="V58" s="17">
        <v>41</v>
      </c>
      <c r="W58" s="17">
        <v>40</v>
      </c>
      <c r="X58" s="19">
        <v>42</v>
      </c>
      <c r="Y58" s="17">
        <v>44</v>
      </c>
      <c r="Z58" s="17">
        <v>46</v>
      </c>
      <c r="AA58" s="19">
        <v>45</v>
      </c>
      <c r="AB58" s="17">
        <v>42</v>
      </c>
      <c r="AC58" s="17">
        <v>41</v>
      </c>
      <c r="AD58" s="19">
        <v>39</v>
      </c>
      <c r="AE58" s="17">
        <v>42</v>
      </c>
      <c r="AF58" s="17">
        <v>41</v>
      </c>
      <c r="AG58" s="19">
        <v>37</v>
      </c>
      <c r="AH58" s="17">
        <v>43</v>
      </c>
      <c r="AI58" s="19">
        <v>41</v>
      </c>
      <c r="AJ58" s="17">
        <v>45</v>
      </c>
      <c r="AK58" s="19">
        <v>41</v>
      </c>
      <c r="AL58" s="17">
        <v>39</v>
      </c>
      <c r="AM58" s="19">
        <v>49</v>
      </c>
      <c r="AN58" s="17">
        <v>39</v>
      </c>
      <c r="AO58" s="17">
        <v>45</v>
      </c>
      <c r="AP58" s="17">
        <v>41</v>
      </c>
      <c r="AQ58" s="19">
        <v>41</v>
      </c>
      <c r="AR58" s="17">
        <v>40</v>
      </c>
      <c r="AS58" s="17">
        <v>40</v>
      </c>
      <c r="AT58" s="19">
        <v>45</v>
      </c>
      <c r="AU58" s="17">
        <v>46</v>
      </c>
      <c r="AV58" s="17">
        <v>46</v>
      </c>
      <c r="AW58" s="17">
        <v>41</v>
      </c>
      <c r="AX58" s="19">
        <v>47</v>
      </c>
      <c r="AY58" s="17">
        <v>48</v>
      </c>
      <c r="AZ58" s="19">
        <v>46</v>
      </c>
      <c r="BA58" s="17">
        <v>45</v>
      </c>
      <c r="BB58" s="19">
        <v>40</v>
      </c>
    </row>
    <row r="59" spans="1:60" x14ac:dyDescent="0.3">
      <c r="A59" s="2" t="s">
        <v>31</v>
      </c>
      <c r="B59" s="1">
        <f t="shared" si="0"/>
        <v>41.85</v>
      </c>
      <c r="C59" s="1">
        <f t="shared" si="1"/>
        <v>41.1</v>
      </c>
      <c r="D59" s="8">
        <f t="shared" si="2"/>
        <v>12.899999999999999</v>
      </c>
      <c r="E59" s="1">
        <f t="shared" si="3"/>
        <v>5.1000000000000014</v>
      </c>
      <c r="F59" s="1">
        <f t="shared" si="4"/>
        <v>5.8500000000000014</v>
      </c>
      <c r="G59" s="1">
        <f>COUNT($H59:FH59,"&gt;0")</f>
        <v>20</v>
      </c>
      <c r="H59" s="17">
        <v>41</v>
      </c>
      <c r="I59" s="19">
        <v>42</v>
      </c>
      <c r="J59" s="17">
        <v>40</v>
      </c>
      <c r="K59" s="17">
        <v>35</v>
      </c>
      <c r="L59" s="17">
        <v>47</v>
      </c>
      <c r="M59" s="17">
        <v>42</v>
      </c>
      <c r="N59" s="17">
        <v>43</v>
      </c>
      <c r="O59" s="17">
        <v>41</v>
      </c>
      <c r="P59" s="17">
        <v>40</v>
      </c>
      <c r="Q59" s="17">
        <v>40</v>
      </c>
      <c r="R59" s="19">
        <v>41</v>
      </c>
      <c r="S59" s="17">
        <v>43</v>
      </c>
      <c r="T59" s="17">
        <v>39</v>
      </c>
      <c r="U59" s="17">
        <v>44</v>
      </c>
      <c r="V59" s="19">
        <v>43</v>
      </c>
      <c r="W59" s="17">
        <v>40</v>
      </c>
      <c r="X59" s="17">
        <v>39</v>
      </c>
      <c r="Y59" s="17">
        <v>46</v>
      </c>
      <c r="Z59" s="17">
        <v>47</v>
      </c>
      <c r="AA59" s="17">
        <v>44</v>
      </c>
    </row>
    <row r="60" spans="1:60" x14ac:dyDescent="0.3">
      <c r="A60" s="2" t="s">
        <v>20</v>
      </c>
      <c r="B60" s="1">
        <f t="shared" si="0"/>
        <v>41.150943396226417</v>
      </c>
      <c r="C60" s="1">
        <f t="shared" si="1"/>
        <v>41.2</v>
      </c>
      <c r="D60" s="8">
        <f t="shared" si="2"/>
        <v>12.799999999999997</v>
      </c>
      <c r="E60" s="1">
        <f t="shared" si="3"/>
        <v>5.2000000000000028</v>
      </c>
      <c r="F60" s="1">
        <f t="shared" si="4"/>
        <v>5.1509433962264168</v>
      </c>
      <c r="G60" s="1">
        <f>COUNT($H60:FH60,"&gt;0")</f>
        <v>53</v>
      </c>
      <c r="H60" s="17">
        <v>42</v>
      </c>
      <c r="I60" s="19">
        <v>45</v>
      </c>
      <c r="J60" s="17">
        <v>42</v>
      </c>
      <c r="K60" s="19">
        <v>41</v>
      </c>
      <c r="L60" s="17">
        <v>41</v>
      </c>
      <c r="M60" s="19">
        <v>40</v>
      </c>
      <c r="N60" s="17">
        <v>41</v>
      </c>
      <c r="O60" s="17">
        <v>40</v>
      </c>
      <c r="P60" s="19">
        <v>41</v>
      </c>
      <c r="Q60" s="17">
        <v>39</v>
      </c>
      <c r="R60" s="19">
        <v>40</v>
      </c>
      <c r="S60" s="17">
        <v>41</v>
      </c>
      <c r="T60" s="19">
        <v>45</v>
      </c>
      <c r="U60" s="17">
        <v>43</v>
      </c>
      <c r="V60" s="19">
        <v>37</v>
      </c>
      <c r="W60" s="17">
        <v>42</v>
      </c>
      <c r="X60" s="19">
        <v>43</v>
      </c>
      <c r="Y60" s="17">
        <v>39</v>
      </c>
      <c r="Z60" s="19">
        <v>42</v>
      </c>
      <c r="AA60" s="17">
        <v>40</v>
      </c>
      <c r="AB60" s="19">
        <v>38</v>
      </c>
      <c r="AC60" s="17">
        <v>40</v>
      </c>
      <c r="AD60" s="19">
        <v>43</v>
      </c>
      <c r="AE60" s="17">
        <v>41</v>
      </c>
      <c r="AF60" s="19">
        <v>39</v>
      </c>
      <c r="AG60" s="17">
        <v>41</v>
      </c>
      <c r="AH60" s="19">
        <v>39</v>
      </c>
      <c r="AI60" s="17">
        <v>40</v>
      </c>
      <c r="AJ60" s="19">
        <v>40</v>
      </c>
      <c r="AK60" s="17">
        <v>43</v>
      </c>
      <c r="AL60" s="19">
        <v>44</v>
      </c>
      <c r="AM60" s="17">
        <v>38</v>
      </c>
      <c r="AN60" s="19">
        <v>39</v>
      </c>
      <c r="AO60" s="17">
        <v>39</v>
      </c>
      <c r="AP60" s="19">
        <v>42</v>
      </c>
      <c r="AQ60" s="17">
        <v>39</v>
      </c>
      <c r="AR60" s="19">
        <v>41</v>
      </c>
      <c r="AS60" s="17">
        <v>40</v>
      </c>
      <c r="AT60" s="19">
        <v>45</v>
      </c>
      <c r="AU60" s="17">
        <v>44</v>
      </c>
      <c r="AV60" s="19">
        <v>41</v>
      </c>
      <c r="AW60" s="17">
        <v>43</v>
      </c>
      <c r="AX60" s="19">
        <v>44</v>
      </c>
      <c r="AY60" s="17">
        <v>42</v>
      </c>
      <c r="AZ60" s="19">
        <v>41</v>
      </c>
      <c r="BA60" s="17">
        <v>45</v>
      </c>
      <c r="BB60" s="19">
        <v>41</v>
      </c>
      <c r="BC60" s="17">
        <v>41</v>
      </c>
      <c r="BD60" s="19">
        <v>42</v>
      </c>
      <c r="BE60" s="17">
        <v>38</v>
      </c>
      <c r="BF60" s="19">
        <v>44</v>
      </c>
      <c r="BG60" s="17">
        <v>39</v>
      </c>
      <c r="BH60" s="19">
        <v>41</v>
      </c>
    </row>
    <row r="61" spans="1:60" x14ac:dyDescent="0.3">
      <c r="A61" s="2" t="s">
        <v>225</v>
      </c>
      <c r="B61" s="1">
        <f t="shared" si="0"/>
        <v>44.39473684210526</v>
      </c>
      <c r="C61" s="1">
        <f t="shared" si="1"/>
        <v>41.2</v>
      </c>
      <c r="D61" s="8">
        <f t="shared" si="2"/>
        <v>12.799999999999997</v>
      </c>
      <c r="E61" s="1">
        <f t="shared" si="3"/>
        <v>5.2000000000000028</v>
      </c>
      <c r="F61" s="1">
        <f t="shared" si="4"/>
        <v>8.3947368421052602</v>
      </c>
      <c r="G61" s="1">
        <f>COUNT($H61:FH61,"&gt;0")</f>
        <v>38</v>
      </c>
      <c r="H61" s="17">
        <v>37</v>
      </c>
      <c r="I61" s="19">
        <v>44</v>
      </c>
      <c r="J61" s="17">
        <v>43</v>
      </c>
      <c r="K61" s="19">
        <v>38</v>
      </c>
      <c r="L61" s="17">
        <v>41</v>
      </c>
      <c r="M61" s="17">
        <v>41</v>
      </c>
      <c r="N61" s="19">
        <v>42</v>
      </c>
      <c r="O61" s="17">
        <v>46</v>
      </c>
      <c r="P61" s="19">
        <v>43</v>
      </c>
      <c r="Q61" s="17">
        <v>37</v>
      </c>
      <c r="R61" s="19">
        <v>40</v>
      </c>
      <c r="S61" s="17">
        <v>39</v>
      </c>
      <c r="T61" s="19">
        <v>41</v>
      </c>
      <c r="U61" s="17">
        <v>45</v>
      </c>
      <c r="V61" s="19">
        <v>41</v>
      </c>
      <c r="W61" s="17">
        <v>46</v>
      </c>
      <c r="X61" s="17">
        <v>46</v>
      </c>
      <c r="Y61" s="19">
        <v>51</v>
      </c>
      <c r="Z61" s="17">
        <v>47</v>
      </c>
      <c r="AA61" s="19">
        <v>42</v>
      </c>
      <c r="AB61" s="17">
        <v>48</v>
      </c>
      <c r="AC61" s="19">
        <v>46</v>
      </c>
      <c r="AD61" s="17">
        <v>42</v>
      </c>
      <c r="AE61" s="17">
        <v>45</v>
      </c>
      <c r="AF61" s="19">
        <v>42</v>
      </c>
      <c r="AG61" s="17">
        <v>41</v>
      </c>
      <c r="AH61" s="17">
        <v>47</v>
      </c>
      <c r="AI61" s="17">
        <v>47</v>
      </c>
      <c r="AJ61" s="17">
        <v>48</v>
      </c>
      <c r="AK61" s="19">
        <v>42</v>
      </c>
      <c r="AL61" s="17">
        <v>50</v>
      </c>
      <c r="AM61" s="19">
        <v>47</v>
      </c>
      <c r="AN61" s="17">
        <v>45</v>
      </c>
      <c r="AO61" s="17">
        <v>51</v>
      </c>
      <c r="AP61" s="19">
        <v>54</v>
      </c>
      <c r="AQ61" s="17">
        <v>49</v>
      </c>
      <c r="AR61" s="17">
        <v>49</v>
      </c>
      <c r="AS61" s="19">
        <v>44</v>
      </c>
    </row>
    <row r="62" spans="1:60" x14ac:dyDescent="0.3">
      <c r="A62" s="2" t="s">
        <v>335</v>
      </c>
      <c r="B62" s="1">
        <f t="shared" si="0"/>
        <v>41.333333333333336</v>
      </c>
      <c r="C62" s="1">
        <f t="shared" si="1"/>
        <v>41.333333333333336</v>
      </c>
      <c r="D62" s="8">
        <f t="shared" si="2"/>
        <v>12.666666666666664</v>
      </c>
      <c r="E62" s="1">
        <f t="shared" si="3"/>
        <v>5.3333333333333357</v>
      </c>
      <c r="F62" s="1">
        <f t="shared" si="4"/>
        <v>5.3333333333333357</v>
      </c>
      <c r="G62" s="1">
        <f>COUNT($H62:FH62,"&gt;0")</f>
        <v>3</v>
      </c>
      <c r="H62" s="17">
        <v>42</v>
      </c>
      <c r="I62" s="19">
        <v>39</v>
      </c>
      <c r="J62" s="17">
        <v>43</v>
      </c>
      <c r="K62" s="19"/>
      <c r="L62" s="19"/>
    </row>
    <row r="63" spans="1:60" x14ac:dyDescent="0.3">
      <c r="A63" s="2" t="s">
        <v>78</v>
      </c>
      <c r="B63" s="1">
        <f t="shared" si="0"/>
        <v>41.4</v>
      </c>
      <c r="C63" s="1">
        <f t="shared" si="1"/>
        <v>41.4</v>
      </c>
      <c r="D63" s="8">
        <f t="shared" si="2"/>
        <v>12.600000000000001</v>
      </c>
      <c r="E63" s="1">
        <f t="shared" si="3"/>
        <v>5.3999999999999986</v>
      </c>
      <c r="F63" s="1">
        <f t="shared" si="4"/>
        <v>5.3999999999999986</v>
      </c>
      <c r="G63" s="1">
        <f>COUNT($H63:FH63,"&gt;0")</f>
        <v>10</v>
      </c>
      <c r="H63" s="17">
        <v>41</v>
      </c>
      <c r="I63" s="19">
        <v>44</v>
      </c>
      <c r="J63" s="17">
        <v>43</v>
      </c>
      <c r="K63" s="19">
        <v>39</v>
      </c>
      <c r="L63" s="17">
        <v>39</v>
      </c>
      <c r="M63" s="19">
        <v>42</v>
      </c>
      <c r="N63" s="17">
        <v>41</v>
      </c>
      <c r="O63" s="19">
        <v>41</v>
      </c>
      <c r="P63" s="17">
        <v>41</v>
      </c>
      <c r="Q63" s="19">
        <v>43</v>
      </c>
    </row>
    <row r="64" spans="1:60" x14ac:dyDescent="0.3">
      <c r="A64" s="2" t="s">
        <v>58</v>
      </c>
      <c r="B64" s="1">
        <f t="shared" si="0"/>
        <v>41.888888888888886</v>
      </c>
      <c r="C64" s="1">
        <f t="shared" si="1"/>
        <v>41.5</v>
      </c>
      <c r="D64" s="8">
        <f t="shared" si="2"/>
        <v>12.5</v>
      </c>
      <c r="E64" s="1">
        <f t="shared" si="3"/>
        <v>5.5</v>
      </c>
      <c r="F64" s="1">
        <f t="shared" si="4"/>
        <v>5.8888888888888857</v>
      </c>
      <c r="G64" s="1">
        <f>COUNT($H64:FH64,"&gt;0")</f>
        <v>18</v>
      </c>
      <c r="H64" s="17">
        <v>39</v>
      </c>
      <c r="I64" s="19">
        <v>44</v>
      </c>
      <c r="J64" s="17">
        <v>39</v>
      </c>
      <c r="K64" s="19">
        <v>41</v>
      </c>
      <c r="L64" s="17">
        <v>41</v>
      </c>
      <c r="M64" s="19">
        <v>42</v>
      </c>
      <c r="N64" s="17">
        <v>41</v>
      </c>
      <c r="O64" s="19">
        <v>44</v>
      </c>
      <c r="P64" s="17">
        <v>40</v>
      </c>
      <c r="Q64" s="19">
        <v>44</v>
      </c>
      <c r="R64" s="17">
        <v>45</v>
      </c>
      <c r="S64" s="19">
        <v>39</v>
      </c>
      <c r="T64" s="17">
        <v>40</v>
      </c>
      <c r="U64" s="19">
        <v>38</v>
      </c>
      <c r="V64" s="17">
        <v>43</v>
      </c>
      <c r="W64" s="19">
        <v>43</v>
      </c>
      <c r="X64" s="17">
        <v>45</v>
      </c>
      <c r="Y64" s="19">
        <v>46</v>
      </c>
    </row>
    <row r="65" spans="1:52" x14ac:dyDescent="0.3">
      <c r="A65" s="2" t="s">
        <v>59</v>
      </c>
      <c r="B65" s="1">
        <f t="shared" si="0"/>
        <v>42.529411764705884</v>
      </c>
      <c r="C65" s="1">
        <f t="shared" si="1"/>
        <v>41.6</v>
      </c>
      <c r="D65" s="8">
        <f t="shared" si="2"/>
        <v>12.399999999999999</v>
      </c>
      <c r="E65" s="1">
        <f t="shared" si="3"/>
        <v>5.6000000000000014</v>
      </c>
      <c r="F65" s="1">
        <f t="shared" si="4"/>
        <v>6.529411764705884</v>
      </c>
      <c r="G65" s="1">
        <f>COUNT($H65:FH65,"&gt;0")</f>
        <v>34</v>
      </c>
      <c r="H65" s="17">
        <v>41</v>
      </c>
      <c r="I65" s="19">
        <v>39</v>
      </c>
      <c r="J65" s="17">
        <v>42</v>
      </c>
      <c r="K65" s="19">
        <v>40</v>
      </c>
      <c r="L65" s="17">
        <v>40</v>
      </c>
      <c r="M65" s="19">
        <v>44</v>
      </c>
      <c r="N65" s="17">
        <v>40</v>
      </c>
      <c r="O65" s="17">
        <v>44</v>
      </c>
      <c r="P65" s="17">
        <v>41</v>
      </c>
      <c r="Q65" s="17">
        <v>45</v>
      </c>
      <c r="R65" s="19">
        <v>39</v>
      </c>
      <c r="S65" s="17">
        <v>43</v>
      </c>
      <c r="T65" s="19">
        <v>42</v>
      </c>
      <c r="U65" s="17">
        <v>43</v>
      </c>
      <c r="V65" s="19">
        <v>44</v>
      </c>
      <c r="W65" s="17">
        <v>40</v>
      </c>
      <c r="X65" s="19">
        <v>48</v>
      </c>
      <c r="Y65" s="17">
        <v>41</v>
      </c>
      <c r="Z65" s="17">
        <v>40</v>
      </c>
      <c r="AA65" s="19">
        <v>44</v>
      </c>
      <c r="AB65" s="17">
        <v>40</v>
      </c>
      <c r="AC65" s="19">
        <v>44</v>
      </c>
      <c r="AD65" s="17">
        <v>38</v>
      </c>
      <c r="AE65" s="19">
        <v>42</v>
      </c>
      <c r="AF65" s="17">
        <v>46</v>
      </c>
      <c r="AG65" s="19">
        <v>45</v>
      </c>
      <c r="AH65" s="17">
        <v>39</v>
      </c>
      <c r="AI65" s="19">
        <v>49</v>
      </c>
      <c r="AJ65" s="17">
        <v>47</v>
      </c>
      <c r="AK65" s="19">
        <v>44</v>
      </c>
      <c r="AL65" s="17">
        <v>44</v>
      </c>
      <c r="AM65" s="19">
        <v>43</v>
      </c>
      <c r="AN65" s="17">
        <v>44</v>
      </c>
      <c r="AO65" s="19">
        <v>41</v>
      </c>
    </row>
    <row r="66" spans="1:52" x14ac:dyDescent="0.3">
      <c r="A66" s="2" t="s">
        <v>81</v>
      </c>
      <c r="B66" s="1">
        <f t="shared" ref="B66:B129" si="5">AVERAGE(H66:AAA66)</f>
        <v>41.6</v>
      </c>
      <c r="C66" s="1">
        <f t="shared" ref="C66:C129" si="6">AVERAGE(H66:Q66)</f>
        <v>41.6</v>
      </c>
      <c r="D66" s="8">
        <f t="shared" ref="D66:D129" si="7">(36-E66*2)/2</f>
        <v>12.399999999999999</v>
      </c>
      <c r="E66" s="1">
        <f t="shared" ref="E66:E129" si="8">C66-36</f>
        <v>5.6000000000000014</v>
      </c>
      <c r="F66" s="1">
        <f t="shared" ref="F66:F129" si="9">B66-36</f>
        <v>5.6000000000000014</v>
      </c>
      <c r="G66" s="1">
        <f>COUNT($H66:FH66,"&gt;0")</f>
        <v>5</v>
      </c>
      <c r="H66" s="17">
        <v>39</v>
      </c>
      <c r="I66" s="17">
        <v>46</v>
      </c>
      <c r="J66" s="19">
        <v>44</v>
      </c>
      <c r="K66" s="17">
        <v>37</v>
      </c>
      <c r="L66" s="19">
        <v>42</v>
      </c>
    </row>
    <row r="67" spans="1:52" x14ac:dyDescent="0.3">
      <c r="A67" s="2" t="s">
        <v>94</v>
      </c>
      <c r="B67" s="1">
        <f t="shared" si="5"/>
        <v>41.666666666666664</v>
      </c>
      <c r="C67" s="1">
        <f t="shared" si="6"/>
        <v>41.666666666666664</v>
      </c>
      <c r="D67" s="8">
        <f t="shared" si="7"/>
        <v>12.333333333333336</v>
      </c>
      <c r="E67" s="1">
        <f t="shared" si="8"/>
        <v>5.6666666666666643</v>
      </c>
      <c r="F67" s="1">
        <f t="shared" si="9"/>
        <v>5.6666666666666643</v>
      </c>
      <c r="G67" s="1">
        <f>COUNT($H67:FH67,"&gt;0")</f>
        <v>3</v>
      </c>
      <c r="H67" s="17">
        <v>42</v>
      </c>
      <c r="I67" s="17">
        <v>41</v>
      </c>
      <c r="J67" s="19">
        <v>42</v>
      </c>
      <c r="K67" s="19"/>
      <c r="L67" s="19"/>
    </row>
    <row r="68" spans="1:52" x14ac:dyDescent="0.3">
      <c r="A68" s="2" t="s">
        <v>401</v>
      </c>
      <c r="B68" s="1">
        <f t="shared" si="5"/>
        <v>41.75</v>
      </c>
      <c r="C68" s="1">
        <f t="shared" si="6"/>
        <v>41.75</v>
      </c>
      <c r="D68" s="8">
        <f t="shared" si="7"/>
        <v>12.25</v>
      </c>
      <c r="E68" s="1">
        <f t="shared" si="8"/>
        <v>5.75</v>
      </c>
      <c r="F68" s="1">
        <f t="shared" si="9"/>
        <v>5.75</v>
      </c>
      <c r="G68" s="1">
        <f>COUNT($H68:FH68,"&gt;0")</f>
        <v>4</v>
      </c>
      <c r="H68" s="17">
        <v>46</v>
      </c>
      <c r="I68" s="19">
        <v>37</v>
      </c>
      <c r="J68" s="17">
        <v>43</v>
      </c>
      <c r="K68" s="17">
        <v>41</v>
      </c>
      <c r="L68" s="19"/>
    </row>
    <row r="69" spans="1:52" x14ac:dyDescent="0.3">
      <c r="A69" s="2" t="s">
        <v>76</v>
      </c>
      <c r="B69" s="1">
        <f t="shared" si="5"/>
        <v>41.363636363636367</v>
      </c>
      <c r="C69" s="1">
        <f t="shared" si="6"/>
        <v>41.8</v>
      </c>
      <c r="D69" s="8">
        <f t="shared" si="7"/>
        <v>12.200000000000003</v>
      </c>
      <c r="E69" s="1">
        <f t="shared" si="8"/>
        <v>5.7999999999999972</v>
      </c>
      <c r="F69" s="1">
        <f t="shared" si="9"/>
        <v>5.3636363636363669</v>
      </c>
      <c r="G69" s="1">
        <f>COUNT($H69:FH69,"&gt;0")</f>
        <v>44</v>
      </c>
      <c r="H69" s="17">
        <v>41</v>
      </c>
      <c r="I69" s="19">
        <v>39</v>
      </c>
      <c r="J69" s="17">
        <v>46</v>
      </c>
      <c r="K69" s="19">
        <v>39</v>
      </c>
      <c r="L69" s="17">
        <v>44</v>
      </c>
      <c r="M69" s="19">
        <v>39</v>
      </c>
      <c r="N69" s="17">
        <v>48</v>
      </c>
      <c r="O69" s="19">
        <v>43</v>
      </c>
      <c r="P69" s="17">
        <v>41</v>
      </c>
      <c r="Q69" s="19">
        <v>38</v>
      </c>
      <c r="R69" s="17">
        <v>40</v>
      </c>
      <c r="S69" s="19">
        <v>41</v>
      </c>
      <c r="T69" s="17">
        <v>38</v>
      </c>
      <c r="U69" s="19">
        <v>40</v>
      </c>
      <c r="V69" s="17">
        <v>39</v>
      </c>
      <c r="W69" s="19">
        <v>42</v>
      </c>
      <c r="X69" s="17">
        <v>41</v>
      </c>
      <c r="Y69" s="19">
        <v>40</v>
      </c>
      <c r="Z69" s="17">
        <v>42</v>
      </c>
      <c r="AA69" s="19">
        <v>42</v>
      </c>
      <c r="AB69" s="17">
        <v>44</v>
      </c>
      <c r="AC69" s="19">
        <v>40</v>
      </c>
      <c r="AD69" s="17">
        <v>38</v>
      </c>
      <c r="AE69" s="19">
        <v>37</v>
      </c>
      <c r="AF69" s="17">
        <v>40</v>
      </c>
      <c r="AG69" s="19">
        <v>42</v>
      </c>
      <c r="AH69" s="17">
        <v>40</v>
      </c>
      <c r="AI69" s="19">
        <v>42</v>
      </c>
      <c r="AJ69" s="17">
        <v>46</v>
      </c>
      <c r="AK69" s="19">
        <v>41</v>
      </c>
      <c r="AL69" s="17">
        <v>43</v>
      </c>
      <c r="AM69" s="19">
        <v>41</v>
      </c>
      <c r="AN69" s="17">
        <v>42</v>
      </c>
      <c r="AO69" s="19">
        <v>39</v>
      </c>
      <c r="AP69" s="17">
        <v>40</v>
      </c>
      <c r="AQ69" s="19">
        <v>48</v>
      </c>
      <c r="AR69" s="17">
        <v>39</v>
      </c>
      <c r="AS69" s="19">
        <v>40</v>
      </c>
      <c r="AT69" s="17">
        <v>42</v>
      </c>
      <c r="AU69" s="19">
        <v>41</v>
      </c>
      <c r="AV69" s="17">
        <v>42</v>
      </c>
      <c r="AW69" s="19">
        <v>46</v>
      </c>
      <c r="AX69" s="17">
        <v>43</v>
      </c>
      <c r="AY69" s="19">
        <v>41</v>
      </c>
    </row>
    <row r="70" spans="1:52" x14ac:dyDescent="0.3">
      <c r="A70" s="2" t="s">
        <v>98</v>
      </c>
      <c r="B70" s="1">
        <f t="shared" si="5"/>
        <v>41.577777777777776</v>
      </c>
      <c r="C70" s="1">
        <f t="shared" si="6"/>
        <v>41.8</v>
      </c>
      <c r="D70" s="8">
        <f t="shared" si="7"/>
        <v>12.200000000000003</v>
      </c>
      <c r="E70" s="1">
        <f t="shared" si="8"/>
        <v>5.7999999999999972</v>
      </c>
      <c r="F70" s="1">
        <f t="shared" si="9"/>
        <v>5.5777777777777757</v>
      </c>
      <c r="G70" s="1">
        <f>COUNT($H70:FH70,"&gt;0")</f>
        <v>45</v>
      </c>
      <c r="H70" s="17">
        <v>41</v>
      </c>
      <c r="I70" s="19">
        <v>46</v>
      </c>
      <c r="J70" s="17">
        <v>44</v>
      </c>
      <c r="K70" s="19">
        <v>41</v>
      </c>
      <c r="L70" s="17">
        <v>40</v>
      </c>
      <c r="M70" s="19">
        <v>42</v>
      </c>
      <c r="N70" s="17">
        <v>38</v>
      </c>
      <c r="O70" s="17">
        <v>40</v>
      </c>
      <c r="P70" s="19">
        <v>43</v>
      </c>
      <c r="Q70" s="17">
        <v>43</v>
      </c>
      <c r="R70" s="19">
        <v>43</v>
      </c>
      <c r="S70" s="17">
        <v>38</v>
      </c>
      <c r="T70" s="19">
        <v>41</v>
      </c>
      <c r="U70" s="17">
        <v>38</v>
      </c>
      <c r="V70" s="19">
        <v>48</v>
      </c>
      <c r="W70" s="17">
        <v>36</v>
      </c>
      <c r="X70" s="19">
        <v>39</v>
      </c>
      <c r="Y70" s="17">
        <v>38</v>
      </c>
      <c r="Z70" s="19">
        <v>40</v>
      </c>
      <c r="AA70" s="17">
        <v>40</v>
      </c>
      <c r="AB70" s="19">
        <v>39</v>
      </c>
      <c r="AC70" s="17">
        <v>42</v>
      </c>
      <c r="AD70" s="19">
        <v>39</v>
      </c>
      <c r="AE70" s="17">
        <v>43</v>
      </c>
      <c r="AF70" s="19">
        <v>41</v>
      </c>
      <c r="AG70" s="17">
        <v>40</v>
      </c>
      <c r="AH70" s="19">
        <v>46</v>
      </c>
      <c r="AI70" s="17">
        <v>43</v>
      </c>
      <c r="AJ70" s="19">
        <v>43</v>
      </c>
      <c r="AK70" s="17">
        <v>45</v>
      </c>
      <c r="AL70" s="19">
        <v>38</v>
      </c>
      <c r="AM70" s="17">
        <v>44</v>
      </c>
      <c r="AN70" s="19">
        <v>41</v>
      </c>
      <c r="AO70" s="17">
        <v>41</v>
      </c>
      <c r="AP70" s="19">
        <v>41</v>
      </c>
      <c r="AQ70" s="17">
        <v>43</v>
      </c>
      <c r="AR70" s="19">
        <v>39</v>
      </c>
      <c r="AS70" s="17">
        <v>45</v>
      </c>
      <c r="AT70" s="19">
        <v>47</v>
      </c>
      <c r="AU70" s="17">
        <v>44</v>
      </c>
      <c r="AV70" s="19">
        <v>39</v>
      </c>
      <c r="AW70" s="17">
        <v>44</v>
      </c>
      <c r="AX70" s="19">
        <v>41</v>
      </c>
      <c r="AY70" s="17">
        <v>43</v>
      </c>
      <c r="AZ70" s="19">
        <v>41</v>
      </c>
    </row>
    <row r="71" spans="1:52" x14ac:dyDescent="0.3">
      <c r="A71" s="2" t="s">
        <v>261</v>
      </c>
      <c r="B71" s="1">
        <f t="shared" si="5"/>
        <v>42</v>
      </c>
      <c r="C71" s="1">
        <f t="shared" si="6"/>
        <v>42</v>
      </c>
      <c r="D71" s="8">
        <f t="shared" si="7"/>
        <v>12</v>
      </c>
      <c r="E71" s="1">
        <f t="shared" si="8"/>
        <v>6</v>
      </c>
      <c r="F71" s="1">
        <f t="shared" si="9"/>
        <v>6</v>
      </c>
      <c r="G71" s="1">
        <f>COUNT($H71:FH71,"&gt;0")</f>
        <v>3</v>
      </c>
      <c r="H71" s="17">
        <v>40</v>
      </c>
      <c r="I71" s="19">
        <v>44</v>
      </c>
      <c r="J71" s="17">
        <v>42</v>
      </c>
      <c r="K71" s="19"/>
      <c r="L71" s="19"/>
    </row>
    <row r="72" spans="1:52" x14ac:dyDescent="0.3">
      <c r="A72" s="2" t="s">
        <v>342</v>
      </c>
      <c r="B72" s="1">
        <f t="shared" si="5"/>
        <v>42</v>
      </c>
      <c r="C72" s="1">
        <f t="shared" si="6"/>
        <v>42</v>
      </c>
      <c r="D72" s="8">
        <f t="shared" si="7"/>
        <v>12</v>
      </c>
      <c r="E72" s="1">
        <f t="shared" si="8"/>
        <v>6</v>
      </c>
      <c r="F72" s="1">
        <f t="shared" si="9"/>
        <v>6</v>
      </c>
      <c r="G72" s="1">
        <f>COUNT($H72:FH72,"&gt;0")</f>
        <v>2</v>
      </c>
      <c r="H72" s="17">
        <v>43</v>
      </c>
      <c r="I72" s="19">
        <v>41</v>
      </c>
      <c r="J72" s="19"/>
      <c r="K72" s="19"/>
      <c r="L72" s="19"/>
    </row>
    <row r="73" spans="1:52" x14ac:dyDescent="0.3">
      <c r="A73" s="2" t="s">
        <v>215</v>
      </c>
      <c r="B73" s="1">
        <f t="shared" si="5"/>
        <v>42.411764705882355</v>
      </c>
      <c r="C73" s="1">
        <f t="shared" si="6"/>
        <v>42</v>
      </c>
      <c r="D73" s="8">
        <f t="shared" si="7"/>
        <v>12</v>
      </c>
      <c r="E73" s="1">
        <f t="shared" si="8"/>
        <v>6</v>
      </c>
      <c r="F73" s="1">
        <f t="shared" si="9"/>
        <v>6.411764705882355</v>
      </c>
      <c r="G73" s="1">
        <f>COUNT($H73:FH73,"&gt;0")</f>
        <v>17</v>
      </c>
      <c r="H73" s="17">
        <v>44</v>
      </c>
      <c r="I73" s="19">
        <v>38</v>
      </c>
      <c r="J73" s="17">
        <v>41</v>
      </c>
      <c r="K73" s="17">
        <v>41</v>
      </c>
      <c r="L73" s="19">
        <v>41</v>
      </c>
      <c r="M73" s="17">
        <v>46</v>
      </c>
      <c r="N73" s="19">
        <v>44</v>
      </c>
      <c r="O73" s="17">
        <v>42</v>
      </c>
      <c r="P73" s="19">
        <v>44</v>
      </c>
      <c r="Q73" s="17">
        <v>39</v>
      </c>
      <c r="R73" s="19">
        <v>48</v>
      </c>
      <c r="S73" s="17">
        <v>41</v>
      </c>
      <c r="T73" s="19">
        <v>39</v>
      </c>
      <c r="U73" s="17">
        <v>42</v>
      </c>
      <c r="V73" s="19">
        <v>41</v>
      </c>
      <c r="W73" s="17">
        <v>41</v>
      </c>
      <c r="X73" s="19">
        <v>49</v>
      </c>
    </row>
    <row r="74" spans="1:52" x14ac:dyDescent="0.3">
      <c r="A74" s="2" t="s">
        <v>200</v>
      </c>
      <c r="B74" s="1">
        <f t="shared" si="5"/>
        <v>42</v>
      </c>
      <c r="C74" s="1">
        <f t="shared" si="6"/>
        <v>42</v>
      </c>
      <c r="D74" s="8">
        <f t="shared" si="7"/>
        <v>12</v>
      </c>
      <c r="E74" s="1">
        <f t="shared" si="8"/>
        <v>6</v>
      </c>
      <c r="F74" s="1">
        <f t="shared" si="9"/>
        <v>6</v>
      </c>
      <c r="G74" s="1">
        <f>COUNT($H74:FH74,"&gt;0")</f>
        <v>2</v>
      </c>
      <c r="H74" s="17">
        <v>42</v>
      </c>
      <c r="I74" s="19">
        <v>42</v>
      </c>
      <c r="J74" s="19"/>
      <c r="K74" s="19"/>
      <c r="L74" s="19"/>
    </row>
    <row r="75" spans="1:52" x14ac:dyDescent="0.3">
      <c r="A75" s="2" t="s">
        <v>54</v>
      </c>
      <c r="B75" s="1">
        <f t="shared" si="5"/>
        <v>42.222222222222221</v>
      </c>
      <c r="C75" s="1">
        <f t="shared" si="6"/>
        <v>42.222222222222221</v>
      </c>
      <c r="D75" s="8">
        <f t="shared" si="7"/>
        <v>11.777777777777779</v>
      </c>
      <c r="E75" s="1">
        <f t="shared" si="8"/>
        <v>6.2222222222222214</v>
      </c>
      <c r="F75" s="1">
        <f t="shared" si="9"/>
        <v>6.2222222222222214</v>
      </c>
      <c r="G75" s="1">
        <f>COUNT($H75:FH75,"&gt;0")</f>
        <v>9</v>
      </c>
      <c r="H75" s="17">
        <v>36</v>
      </c>
      <c r="I75" s="19">
        <v>43</v>
      </c>
      <c r="J75" s="17">
        <v>38</v>
      </c>
      <c r="K75" s="17">
        <v>41</v>
      </c>
      <c r="L75" s="17">
        <v>50</v>
      </c>
      <c r="M75" s="19">
        <v>40</v>
      </c>
      <c r="N75" s="17">
        <v>46</v>
      </c>
      <c r="O75" s="17">
        <v>45</v>
      </c>
      <c r="P75" s="19">
        <v>41</v>
      </c>
    </row>
    <row r="76" spans="1:52" x14ac:dyDescent="0.3">
      <c r="A76" s="2" t="s">
        <v>19</v>
      </c>
      <c r="B76" s="1">
        <f t="shared" si="5"/>
        <v>42.25</v>
      </c>
      <c r="C76" s="1">
        <f t="shared" si="6"/>
        <v>42.25</v>
      </c>
      <c r="D76" s="8">
        <f t="shared" si="7"/>
        <v>11.75</v>
      </c>
      <c r="E76" s="1">
        <f t="shared" si="8"/>
        <v>6.25</v>
      </c>
      <c r="F76" s="1">
        <f t="shared" si="9"/>
        <v>6.25</v>
      </c>
      <c r="G76" s="1">
        <f>COUNT($H76:FH76,"&gt;0")</f>
        <v>4</v>
      </c>
      <c r="H76" s="17">
        <v>41</v>
      </c>
      <c r="I76" s="19">
        <v>42</v>
      </c>
      <c r="J76" s="17">
        <v>44</v>
      </c>
      <c r="K76" s="19">
        <v>42</v>
      </c>
      <c r="L76" s="19"/>
    </row>
    <row r="77" spans="1:52" x14ac:dyDescent="0.3">
      <c r="A77" s="2" t="s">
        <v>52</v>
      </c>
      <c r="B77" s="1">
        <f t="shared" si="5"/>
        <v>42.5</v>
      </c>
      <c r="C77" s="1">
        <f t="shared" si="6"/>
        <v>42.5</v>
      </c>
      <c r="D77" s="8">
        <f t="shared" si="7"/>
        <v>11.5</v>
      </c>
      <c r="E77" s="1">
        <f t="shared" si="8"/>
        <v>6.5</v>
      </c>
      <c r="F77" s="1">
        <f t="shared" si="9"/>
        <v>6.5</v>
      </c>
      <c r="G77" s="1">
        <f>COUNT($H77:FH77,"&gt;0")</f>
        <v>2</v>
      </c>
      <c r="H77" s="17">
        <v>42</v>
      </c>
      <c r="I77" s="19">
        <v>43</v>
      </c>
      <c r="J77" s="19"/>
      <c r="K77" s="19"/>
      <c r="L77" s="19"/>
    </row>
    <row r="78" spans="1:52" x14ac:dyDescent="0.3">
      <c r="A78" s="2" t="s">
        <v>91</v>
      </c>
      <c r="B78" s="1">
        <f t="shared" si="5"/>
        <v>43.055555555555557</v>
      </c>
      <c r="C78" s="1">
        <f t="shared" si="6"/>
        <v>42.7</v>
      </c>
      <c r="D78" s="8">
        <f t="shared" si="7"/>
        <v>11.299999999999997</v>
      </c>
      <c r="E78" s="1">
        <f t="shared" si="8"/>
        <v>6.7000000000000028</v>
      </c>
      <c r="F78" s="1">
        <f t="shared" si="9"/>
        <v>7.0555555555555571</v>
      </c>
      <c r="G78" s="1">
        <f>COUNT($H78:FH78,"&gt;0")</f>
        <v>18</v>
      </c>
      <c r="H78" s="17">
        <v>45</v>
      </c>
      <c r="I78" s="19">
        <v>46</v>
      </c>
      <c r="J78" s="17">
        <v>43</v>
      </c>
      <c r="K78" s="19">
        <v>39</v>
      </c>
      <c r="L78" s="17">
        <v>45</v>
      </c>
      <c r="M78" s="19">
        <v>42</v>
      </c>
      <c r="N78" s="17">
        <v>38</v>
      </c>
      <c r="O78" s="19">
        <v>45</v>
      </c>
      <c r="P78" s="17">
        <v>41</v>
      </c>
      <c r="Q78" s="19">
        <v>43</v>
      </c>
      <c r="R78" s="17">
        <v>43</v>
      </c>
      <c r="S78" s="19">
        <v>45</v>
      </c>
      <c r="T78" s="17">
        <v>40</v>
      </c>
      <c r="U78" s="19">
        <v>44</v>
      </c>
      <c r="V78" s="17">
        <v>44</v>
      </c>
      <c r="W78" s="19">
        <v>40</v>
      </c>
      <c r="X78" s="17">
        <v>49</v>
      </c>
      <c r="Y78" s="19">
        <v>43</v>
      </c>
    </row>
    <row r="79" spans="1:52" x14ac:dyDescent="0.3">
      <c r="A79" s="2" t="s">
        <v>350</v>
      </c>
      <c r="B79" s="1">
        <f t="shared" si="5"/>
        <v>43</v>
      </c>
      <c r="C79" s="1">
        <f t="shared" si="6"/>
        <v>43</v>
      </c>
      <c r="D79" s="8">
        <f t="shared" si="7"/>
        <v>11</v>
      </c>
      <c r="E79" s="1">
        <f t="shared" si="8"/>
        <v>7</v>
      </c>
      <c r="F79" s="1">
        <f t="shared" si="9"/>
        <v>7</v>
      </c>
      <c r="G79" s="1">
        <f>COUNT($H79:FH79,"&gt;0")</f>
        <v>2</v>
      </c>
      <c r="H79" s="17">
        <v>41</v>
      </c>
      <c r="I79" s="19">
        <v>45</v>
      </c>
      <c r="J79" s="19"/>
      <c r="K79" s="19"/>
      <c r="L79" s="19"/>
    </row>
    <row r="80" spans="1:52" x14ac:dyDescent="0.3">
      <c r="A80" s="2" t="s">
        <v>340</v>
      </c>
      <c r="B80" s="1">
        <f t="shared" si="5"/>
        <v>43</v>
      </c>
      <c r="C80" s="1">
        <f t="shared" si="6"/>
        <v>43</v>
      </c>
      <c r="D80" s="8">
        <f t="shared" si="7"/>
        <v>11</v>
      </c>
      <c r="E80" s="1">
        <f t="shared" si="8"/>
        <v>7</v>
      </c>
      <c r="F80" s="1">
        <f t="shared" si="9"/>
        <v>7</v>
      </c>
      <c r="G80" s="1">
        <f>COUNT($H80:FH80,"&gt;0")</f>
        <v>2</v>
      </c>
      <c r="H80" s="17">
        <v>39</v>
      </c>
      <c r="I80" s="19">
        <v>47</v>
      </c>
      <c r="J80" s="19"/>
      <c r="K80" s="19"/>
      <c r="L80" s="19"/>
    </row>
    <row r="81" spans="1:54" x14ac:dyDescent="0.3">
      <c r="A81" s="2" t="s">
        <v>406</v>
      </c>
      <c r="B81" s="1">
        <f t="shared" si="5"/>
        <v>43</v>
      </c>
      <c r="C81" s="1">
        <f t="shared" si="6"/>
        <v>43</v>
      </c>
      <c r="D81" s="8">
        <f t="shared" si="7"/>
        <v>11</v>
      </c>
      <c r="E81" s="1">
        <f t="shared" si="8"/>
        <v>7</v>
      </c>
      <c r="F81" s="1">
        <f t="shared" si="9"/>
        <v>7</v>
      </c>
      <c r="G81" s="1">
        <f>COUNT($H81:FH81,"&gt;0")</f>
        <v>2</v>
      </c>
      <c r="H81" s="17">
        <v>44</v>
      </c>
      <c r="I81" s="19">
        <v>42</v>
      </c>
      <c r="J81" s="19"/>
      <c r="K81" s="19"/>
      <c r="L81" s="19"/>
    </row>
    <row r="82" spans="1:54" x14ac:dyDescent="0.3">
      <c r="A82" s="2" t="s">
        <v>336</v>
      </c>
      <c r="B82" s="1">
        <f t="shared" si="5"/>
        <v>43</v>
      </c>
      <c r="C82" s="1">
        <f t="shared" si="6"/>
        <v>43</v>
      </c>
      <c r="D82" s="8">
        <f t="shared" si="7"/>
        <v>11</v>
      </c>
      <c r="E82" s="1">
        <f t="shared" si="8"/>
        <v>7</v>
      </c>
      <c r="F82" s="1">
        <f t="shared" si="9"/>
        <v>7</v>
      </c>
      <c r="G82" s="1">
        <f>COUNT($H82:FH82,"&gt;0")</f>
        <v>5</v>
      </c>
      <c r="H82" s="17">
        <v>42</v>
      </c>
      <c r="I82" s="19">
        <v>42</v>
      </c>
      <c r="J82" s="17">
        <v>45</v>
      </c>
      <c r="K82" s="17">
        <v>46</v>
      </c>
      <c r="L82" s="19">
        <v>40</v>
      </c>
    </row>
    <row r="83" spans="1:54" x14ac:dyDescent="0.3">
      <c r="A83" s="2" t="s">
        <v>329</v>
      </c>
      <c r="B83" s="1">
        <f t="shared" si="5"/>
        <v>43</v>
      </c>
      <c r="C83" s="1">
        <f t="shared" si="6"/>
        <v>43</v>
      </c>
      <c r="D83" s="8">
        <f t="shared" si="7"/>
        <v>11</v>
      </c>
      <c r="E83" s="1">
        <f t="shared" si="8"/>
        <v>7</v>
      </c>
      <c r="F83" s="1">
        <f t="shared" si="9"/>
        <v>7</v>
      </c>
      <c r="G83" s="1">
        <f>COUNT($H83:FH83,"&gt;0")</f>
        <v>2</v>
      </c>
      <c r="H83" s="17">
        <v>44</v>
      </c>
      <c r="I83" s="19">
        <v>42</v>
      </c>
      <c r="J83" s="19"/>
      <c r="K83" s="19"/>
      <c r="L83" s="19"/>
    </row>
    <row r="84" spans="1:54" x14ac:dyDescent="0.3">
      <c r="A84" s="2" t="s">
        <v>186</v>
      </c>
      <c r="B84" s="1">
        <f t="shared" si="5"/>
        <v>43.9375</v>
      </c>
      <c r="C84" s="1">
        <f t="shared" si="6"/>
        <v>43.1</v>
      </c>
      <c r="D84" s="8">
        <f t="shared" si="7"/>
        <v>10.899999999999999</v>
      </c>
      <c r="E84" s="1">
        <f t="shared" si="8"/>
        <v>7.1000000000000014</v>
      </c>
      <c r="F84" s="1">
        <f t="shared" si="9"/>
        <v>7.9375</v>
      </c>
      <c r="G84" s="1">
        <f>COUNT($H84:FH84,"&gt;0")</f>
        <v>16</v>
      </c>
      <c r="H84" s="17">
        <v>42</v>
      </c>
      <c r="I84" s="19">
        <v>39</v>
      </c>
      <c r="J84" s="17">
        <v>45</v>
      </c>
      <c r="K84" s="19">
        <v>40</v>
      </c>
      <c r="L84" s="17">
        <v>48</v>
      </c>
      <c r="M84" s="19">
        <v>43</v>
      </c>
      <c r="N84" s="17">
        <v>42</v>
      </c>
      <c r="O84" s="19">
        <v>42</v>
      </c>
      <c r="P84" s="17">
        <v>42</v>
      </c>
      <c r="Q84" s="19">
        <v>48</v>
      </c>
      <c r="R84" s="17">
        <v>47</v>
      </c>
      <c r="S84" s="19">
        <v>46</v>
      </c>
      <c r="T84" s="17">
        <v>43</v>
      </c>
      <c r="U84" s="19">
        <v>44</v>
      </c>
      <c r="V84" s="17">
        <v>46</v>
      </c>
      <c r="W84" s="19">
        <v>46</v>
      </c>
    </row>
    <row r="85" spans="1:54" x14ac:dyDescent="0.3">
      <c r="A85" s="2" t="s">
        <v>41</v>
      </c>
      <c r="B85" s="1">
        <f t="shared" si="5"/>
        <v>42.571428571428569</v>
      </c>
      <c r="C85" s="1">
        <f t="shared" si="6"/>
        <v>43.2</v>
      </c>
      <c r="D85" s="8">
        <f t="shared" si="7"/>
        <v>10.799999999999997</v>
      </c>
      <c r="E85" s="1">
        <f t="shared" si="8"/>
        <v>7.2000000000000028</v>
      </c>
      <c r="F85" s="1">
        <f t="shared" si="9"/>
        <v>6.5714285714285694</v>
      </c>
      <c r="G85" s="1">
        <f>COUNT($H85:FH85,"&gt;0")</f>
        <v>14</v>
      </c>
      <c r="H85" s="17">
        <v>41</v>
      </c>
      <c r="I85" s="19">
        <v>47</v>
      </c>
      <c r="J85" s="17">
        <v>42</v>
      </c>
      <c r="K85" s="19">
        <v>42</v>
      </c>
      <c r="L85" s="17">
        <v>47</v>
      </c>
      <c r="M85" s="19">
        <v>47</v>
      </c>
      <c r="N85" s="17">
        <v>40</v>
      </c>
      <c r="O85" s="19">
        <v>43</v>
      </c>
      <c r="P85" s="17">
        <v>45</v>
      </c>
      <c r="Q85" s="19">
        <v>38</v>
      </c>
      <c r="R85" s="17">
        <v>39</v>
      </c>
      <c r="S85" s="19">
        <v>46</v>
      </c>
      <c r="T85" s="17">
        <v>38</v>
      </c>
      <c r="U85" s="19">
        <v>41</v>
      </c>
    </row>
    <row r="86" spans="1:54" x14ac:dyDescent="0.3">
      <c r="A86" s="2" t="s">
        <v>27</v>
      </c>
      <c r="B86" s="1">
        <f t="shared" si="5"/>
        <v>43.375</v>
      </c>
      <c r="C86" s="1">
        <f t="shared" si="6"/>
        <v>43.375</v>
      </c>
      <c r="D86" s="8">
        <f t="shared" si="7"/>
        <v>10.625</v>
      </c>
      <c r="E86" s="1">
        <f t="shared" si="8"/>
        <v>7.375</v>
      </c>
      <c r="F86" s="1">
        <f t="shared" si="9"/>
        <v>7.375</v>
      </c>
      <c r="G86" s="1">
        <f>COUNT($H86:FH86,"&gt;0")</f>
        <v>8</v>
      </c>
      <c r="H86" s="17">
        <v>43</v>
      </c>
      <c r="I86" s="19">
        <v>40</v>
      </c>
      <c r="J86" s="17">
        <v>44</v>
      </c>
      <c r="K86" s="19">
        <v>44</v>
      </c>
      <c r="L86" s="17">
        <v>44</v>
      </c>
      <c r="M86" s="19">
        <v>43</v>
      </c>
      <c r="N86" s="17">
        <v>45</v>
      </c>
      <c r="O86" s="19">
        <v>44</v>
      </c>
    </row>
    <row r="87" spans="1:54" x14ac:dyDescent="0.3">
      <c r="A87" s="2" t="s">
        <v>218</v>
      </c>
      <c r="B87" s="1">
        <f t="shared" si="5"/>
        <v>43.81818181818182</v>
      </c>
      <c r="C87" s="1">
        <f t="shared" si="6"/>
        <v>43.4</v>
      </c>
      <c r="D87" s="8">
        <f t="shared" si="7"/>
        <v>10.600000000000001</v>
      </c>
      <c r="E87" s="1">
        <f t="shared" si="8"/>
        <v>7.3999999999999986</v>
      </c>
      <c r="F87" s="1">
        <f t="shared" si="9"/>
        <v>7.8181818181818201</v>
      </c>
      <c r="G87" s="1">
        <f>COUNT($H87:FH87,"&gt;0")</f>
        <v>11</v>
      </c>
      <c r="H87" s="17">
        <v>45</v>
      </c>
      <c r="I87" s="17">
        <v>44</v>
      </c>
      <c r="J87" s="17">
        <v>44</v>
      </c>
      <c r="K87" s="19">
        <v>43</v>
      </c>
      <c r="L87" s="17">
        <v>41</v>
      </c>
      <c r="M87" s="19">
        <v>44</v>
      </c>
      <c r="N87" s="17">
        <v>42</v>
      </c>
      <c r="O87" s="17">
        <v>44</v>
      </c>
      <c r="P87" s="19">
        <v>44</v>
      </c>
      <c r="Q87" s="17">
        <v>43</v>
      </c>
      <c r="R87" s="19">
        <v>48</v>
      </c>
    </row>
    <row r="88" spans="1:54" x14ac:dyDescent="0.3">
      <c r="A88" s="2" t="s">
        <v>79</v>
      </c>
      <c r="B88" s="1">
        <f t="shared" si="5"/>
        <v>43.4</v>
      </c>
      <c r="C88" s="1">
        <f t="shared" si="6"/>
        <v>43.4</v>
      </c>
      <c r="D88" s="8">
        <f t="shared" si="7"/>
        <v>10.600000000000001</v>
      </c>
      <c r="E88" s="1">
        <f t="shared" si="8"/>
        <v>7.3999999999999986</v>
      </c>
      <c r="F88" s="1">
        <f t="shared" si="9"/>
        <v>7.3999999999999986</v>
      </c>
      <c r="G88" s="1">
        <f>COUNT($H88:FH88,"&gt;0")</f>
        <v>5</v>
      </c>
      <c r="H88" s="17">
        <v>45</v>
      </c>
      <c r="I88" s="19">
        <v>43</v>
      </c>
      <c r="J88" s="17">
        <v>44</v>
      </c>
      <c r="K88" s="19">
        <v>40</v>
      </c>
      <c r="L88" s="17">
        <v>45</v>
      </c>
    </row>
    <row r="89" spans="1:54" x14ac:dyDescent="0.3">
      <c r="A89" s="2" t="s">
        <v>316</v>
      </c>
      <c r="B89" s="1">
        <f t="shared" si="5"/>
        <v>43.5</v>
      </c>
      <c r="C89" s="1">
        <f t="shared" si="6"/>
        <v>43.5</v>
      </c>
      <c r="D89" s="8">
        <f t="shared" si="7"/>
        <v>10.5</v>
      </c>
      <c r="E89" s="1">
        <f t="shared" si="8"/>
        <v>7.5</v>
      </c>
      <c r="F89" s="1">
        <f t="shared" si="9"/>
        <v>7.5</v>
      </c>
      <c r="G89" s="1">
        <f>COUNT($H89:FH89,"&gt;0")</f>
        <v>2</v>
      </c>
      <c r="H89" s="17">
        <v>44</v>
      </c>
      <c r="I89" s="19">
        <v>43</v>
      </c>
      <c r="J89" s="19"/>
      <c r="K89" s="19"/>
      <c r="L89" s="19"/>
    </row>
    <row r="90" spans="1:54" x14ac:dyDescent="0.3">
      <c r="A90" s="2" t="s">
        <v>400</v>
      </c>
      <c r="B90" s="1">
        <f t="shared" si="5"/>
        <v>45</v>
      </c>
      <c r="C90" s="1">
        <f t="shared" si="6"/>
        <v>43.5</v>
      </c>
      <c r="D90" s="8">
        <f t="shared" si="7"/>
        <v>10.5</v>
      </c>
      <c r="E90" s="1">
        <f t="shared" si="8"/>
        <v>7.5</v>
      </c>
      <c r="F90" s="1">
        <f t="shared" si="9"/>
        <v>9</v>
      </c>
      <c r="G90" s="1">
        <f>COUNT($H90:FH90,"&gt;0")</f>
        <v>19</v>
      </c>
      <c r="H90" s="17">
        <v>45</v>
      </c>
      <c r="I90" s="19">
        <v>44</v>
      </c>
      <c r="J90" s="17">
        <v>43</v>
      </c>
      <c r="K90" s="19">
        <v>47</v>
      </c>
      <c r="L90" s="17">
        <v>42</v>
      </c>
      <c r="M90" s="17">
        <v>42</v>
      </c>
      <c r="N90" s="19">
        <v>41</v>
      </c>
      <c r="O90" s="17">
        <v>41</v>
      </c>
      <c r="P90" s="19">
        <v>47</v>
      </c>
      <c r="Q90" s="17">
        <v>43</v>
      </c>
      <c r="R90" s="19">
        <v>46</v>
      </c>
      <c r="S90" s="17">
        <v>51</v>
      </c>
      <c r="T90" s="19">
        <v>41</v>
      </c>
      <c r="U90" s="17">
        <v>45</v>
      </c>
      <c r="V90" s="19">
        <v>49</v>
      </c>
      <c r="W90" s="17">
        <v>45</v>
      </c>
      <c r="X90" s="19">
        <v>48</v>
      </c>
      <c r="Y90" s="17">
        <v>48</v>
      </c>
      <c r="Z90" s="19">
        <v>47</v>
      </c>
    </row>
    <row r="91" spans="1:54" x14ac:dyDescent="0.3">
      <c r="A91" s="2" t="s">
        <v>75</v>
      </c>
      <c r="B91" s="1">
        <f t="shared" si="5"/>
        <v>42.978723404255319</v>
      </c>
      <c r="C91" s="1">
        <f t="shared" si="6"/>
        <v>43.5</v>
      </c>
      <c r="D91" s="8">
        <f t="shared" si="7"/>
        <v>10.5</v>
      </c>
      <c r="E91" s="1">
        <f t="shared" si="8"/>
        <v>7.5</v>
      </c>
      <c r="F91" s="1">
        <f t="shared" si="9"/>
        <v>6.9787234042553195</v>
      </c>
      <c r="G91" s="1">
        <f>COUNT($H91:FH91,"&gt;0")</f>
        <v>47</v>
      </c>
      <c r="H91" s="17">
        <v>45</v>
      </c>
      <c r="I91" s="19">
        <v>43</v>
      </c>
      <c r="J91" s="17">
        <v>44</v>
      </c>
      <c r="K91" s="19">
        <v>43</v>
      </c>
      <c r="L91" s="17">
        <v>39</v>
      </c>
      <c r="M91" s="19">
        <v>40</v>
      </c>
      <c r="N91" s="17">
        <v>44</v>
      </c>
      <c r="O91" s="19">
        <v>44</v>
      </c>
      <c r="P91" s="17">
        <v>46</v>
      </c>
      <c r="Q91" s="19">
        <v>47</v>
      </c>
      <c r="R91" s="17">
        <v>44</v>
      </c>
      <c r="S91" s="19">
        <v>44</v>
      </c>
      <c r="T91" s="17">
        <v>47</v>
      </c>
      <c r="U91" s="19">
        <v>37</v>
      </c>
      <c r="V91" s="17">
        <v>41</v>
      </c>
      <c r="W91" s="19">
        <v>45</v>
      </c>
      <c r="X91" s="17">
        <v>40</v>
      </c>
      <c r="Y91" s="19">
        <v>46</v>
      </c>
      <c r="Z91" s="17">
        <v>48</v>
      </c>
      <c r="AA91" s="19">
        <v>42</v>
      </c>
      <c r="AB91" s="17">
        <v>41</v>
      </c>
      <c r="AC91" s="19">
        <v>45</v>
      </c>
      <c r="AD91" s="17">
        <v>46</v>
      </c>
      <c r="AE91" s="19">
        <v>41</v>
      </c>
      <c r="AF91" s="17">
        <v>45</v>
      </c>
      <c r="AG91" s="19">
        <v>40</v>
      </c>
      <c r="AH91" s="17">
        <v>43</v>
      </c>
      <c r="AI91" s="19">
        <v>42</v>
      </c>
      <c r="AJ91" s="17">
        <v>42</v>
      </c>
      <c r="AK91" s="19">
        <v>43</v>
      </c>
      <c r="AL91" s="17">
        <v>41</v>
      </c>
      <c r="AM91" s="19">
        <v>46</v>
      </c>
      <c r="AN91" s="17">
        <v>46</v>
      </c>
      <c r="AO91" s="17">
        <v>41</v>
      </c>
      <c r="AP91" s="19">
        <v>40</v>
      </c>
      <c r="AQ91" s="17">
        <v>42</v>
      </c>
      <c r="AR91" s="19">
        <v>42</v>
      </c>
      <c r="AS91" s="17">
        <v>40</v>
      </c>
      <c r="AT91" s="19">
        <v>39</v>
      </c>
      <c r="AU91" s="17">
        <v>47</v>
      </c>
      <c r="AV91" s="17">
        <v>46</v>
      </c>
      <c r="AW91" s="17">
        <v>44</v>
      </c>
      <c r="AX91" s="19">
        <v>44</v>
      </c>
      <c r="AY91" s="17">
        <v>40</v>
      </c>
      <c r="AZ91" s="19">
        <v>41</v>
      </c>
      <c r="BA91" s="17">
        <v>43</v>
      </c>
      <c r="BB91" s="19">
        <v>41</v>
      </c>
    </row>
    <row r="92" spans="1:54" x14ac:dyDescent="0.3">
      <c r="A92" s="2" t="s">
        <v>82</v>
      </c>
      <c r="B92" s="1">
        <f t="shared" si="5"/>
        <v>43.5</v>
      </c>
      <c r="C92" s="1">
        <f t="shared" si="6"/>
        <v>43.5</v>
      </c>
      <c r="D92" s="8">
        <f t="shared" si="7"/>
        <v>10.5</v>
      </c>
      <c r="E92" s="1">
        <f t="shared" si="8"/>
        <v>7.5</v>
      </c>
      <c r="F92" s="1">
        <f t="shared" si="9"/>
        <v>7.5</v>
      </c>
      <c r="G92" s="1">
        <f>COUNT($H92:FH92,"&gt;0")</f>
        <v>2</v>
      </c>
      <c r="H92" s="17">
        <v>43</v>
      </c>
      <c r="I92" s="19">
        <v>44</v>
      </c>
      <c r="J92" s="19"/>
      <c r="K92" s="19"/>
      <c r="L92" s="19"/>
    </row>
    <row r="93" spans="1:54" x14ac:dyDescent="0.3">
      <c r="A93" s="2" t="s">
        <v>90</v>
      </c>
      <c r="B93" s="1">
        <f t="shared" si="5"/>
        <v>43.5</v>
      </c>
      <c r="C93" s="1">
        <f t="shared" si="6"/>
        <v>43.5</v>
      </c>
      <c r="D93" s="8">
        <f t="shared" si="7"/>
        <v>10.5</v>
      </c>
      <c r="E93" s="1">
        <f t="shared" si="8"/>
        <v>7.5</v>
      </c>
      <c r="F93" s="1">
        <f t="shared" si="9"/>
        <v>7.5</v>
      </c>
      <c r="G93" s="1">
        <f>COUNT($H93:FH93,"&gt;0")</f>
        <v>2</v>
      </c>
      <c r="H93" s="17">
        <v>44</v>
      </c>
      <c r="I93" s="19">
        <v>43</v>
      </c>
      <c r="J93" s="19"/>
      <c r="K93" s="19"/>
      <c r="L93" s="19"/>
    </row>
    <row r="94" spans="1:54" x14ac:dyDescent="0.3">
      <c r="A94" s="2" t="s">
        <v>100</v>
      </c>
      <c r="B94" s="1">
        <f t="shared" si="5"/>
        <v>43.678571428571431</v>
      </c>
      <c r="C94" s="1">
        <f t="shared" si="6"/>
        <v>43.5</v>
      </c>
      <c r="D94" s="8">
        <f t="shared" si="7"/>
        <v>10.5</v>
      </c>
      <c r="E94" s="1">
        <f t="shared" si="8"/>
        <v>7.5</v>
      </c>
      <c r="F94" s="1">
        <f t="shared" si="9"/>
        <v>7.6785714285714306</v>
      </c>
      <c r="G94" s="1">
        <f>COUNT($H94:FH94,"&gt;0")</f>
        <v>28</v>
      </c>
      <c r="H94" s="17">
        <v>44</v>
      </c>
      <c r="I94" s="19">
        <v>42</v>
      </c>
      <c r="J94" s="17">
        <v>40</v>
      </c>
      <c r="K94" s="17">
        <v>44</v>
      </c>
      <c r="L94" s="17">
        <v>40</v>
      </c>
      <c r="M94" s="17">
        <v>43</v>
      </c>
      <c r="N94" s="19">
        <v>49</v>
      </c>
      <c r="O94" s="17">
        <v>41</v>
      </c>
      <c r="P94" s="17">
        <v>45</v>
      </c>
      <c r="Q94" s="17">
        <v>47</v>
      </c>
      <c r="R94" s="19">
        <v>39</v>
      </c>
      <c r="S94" s="17">
        <v>45</v>
      </c>
      <c r="T94" s="17">
        <v>38</v>
      </c>
      <c r="U94" s="19">
        <v>43</v>
      </c>
      <c r="V94" s="17">
        <v>43</v>
      </c>
      <c r="W94" s="17">
        <v>41</v>
      </c>
      <c r="X94" s="19">
        <v>43</v>
      </c>
      <c r="Y94" s="17">
        <v>42</v>
      </c>
      <c r="Z94" s="19">
        <v>46</v>
      </c>
      <c r="AA94" s="17">
        <v>39</v>
      </c>
      <c r="AB94" s="17">
        <v>47</v>
      </c>
      <c r="AC94" s="19">
        <v>44</v>
      </c>
      <c r="AD94" s="17">
        <v>47</v>
      </c>
      <c r="AE94" s="17">
        <v>49</v>
      </c>
      <c r="AF94" s="19">
        <v>44</v>
      </c>
      <c r="AG94" s="17">
        <v>44</v>
      </c>
      <c r="AH94" s="19">
        <v>47</v>
      </c>
      <c r="AI94" s="17">
        <v>47</v>
      </c>
    </row>
    <row r="95" spans="1:54" x14ac:dyDescent="0.3">
      <c r="A95" s="2" t="s">
        <v>269</v>
      </c>
      <c r="B95" s="1">
        <f t="shared" si="5"/>
        <v>43.555555555555557</v>
      </c>
      <c r="C95" s="1">
        <f t="shared" si="6"/>
        <v>43.555555555555557</v>
      </c>
      <c r="D95" s="8">
        <f t="shared" si="7"/>
        <v>10.444444444444443</v>
      </c>
      <c r="E95" s="1">
        <f t="shared" si="8"/>
        <v>7.5555555555555571</v>
      </c>
      <c r="F95" s="1">
        <f t="shared" si="9"/>
        <v>7.5555555555555571</v>
      </c>
      <c r="G95" s="1">
        <f>COUNT($H95:FH95,"&gt;0")</f>
        <v>9</v>
      </c>
      <c r="H95" s="17">
        <v>42</v>
      </c>
      <c r="I95" s="19">
        <v>44</v>
      </c>
      <c r="J95" s="17">
        <v>43</v>
      </c>
      <c r="K95" s="17">
        <v>41</v>
      </c>
      <c r="L95" s="19">
        <v>48</v>
      </c>
      <c r="M95" s="17">
        <v>43</v>
      </c>
      <c r="N95" s="19">
        <v>47</v>
      </c>
      <c r="O95" s="17">
        <v>39</v>
      </c>
      <c r="P95" s="19">
        <v>45</v>
      </c>
    </row>
    <row r="96" spans="1:54" x14ac:dyDescent="0.3">
      <c r="A96" s="2" t="s">
        <v>13</v>
      </c>
      <c r="B96" s="1">
        <f t="shared" si="5"/>
        <v>43.6</v>
      </c>
      <c r="C96" s="1">
        <f t="shared" si="6"/>
        <v>43.6</v>
      </c>
      <c r="D96" s="8">
        <f t="shared" si="7"/>
        <v>10.399999999999999</v>
      </c>
      <c r="E96" s="1">
        <f t="shared" si="8"/>
        <v>7.6000000000000014</v>
      </c>
      <c r="F96" s="1">
        <f t="shared" si="9"/>
        <v>7.6000000000000014</v>
      </c>
      <c r="G96" s="1">
        <f>COUNT($H96:FH96,"&gt;0")</f>
        <v>5</v>
      </c>
      <c r="H96" s="17">
        <v>49</v>
      </c>
      <c r="I96" s="19">
        <v>40</v>
      </c>
      <c r="J96" s="17">
        <v>42</v>
      </c>
      <c r="K96" s="17">
        <v>45</v>
      </c>
      <c r="L96" s="17">
        <v>42</v>
      </c>
    </row>
    <row r="97" spans="1:43" x14ac:dyDescent="0.3">
      <c r="A97" s="2" t="s">
        <v>30</v>
      </c>
      <c r="B97" s="1">
        <f t="shared" si="5"/>
        <v>43.416666666666664</v>
      </c>
      <c r="C97" s="1">
        <f t="shared" si="6"/>
        <v>43.6</v>
      </c>
      <c r="D97" s="8">
        <f t="shared" si="7"/>
        <v>10.399999999999999</v>
      </c>
      <c r="E97" s="1">
        <f t="shared" si="8"/>
        <v>7.6000000000000014</v>
      </c>
      <c r="F97" s="1">
        <f t="shared" si="9"/>
        <v>7.4166666666666643</v>
      </c>
      <c r="G97" s="1">
        <f>COUNT($H97:FH97,"&gt;0")</f>
        <v>12</v>
      </c>
      <c r="H97" s="17">
        <v>38</v>
      </c>
      <c r="I97" s="19">
        <v>43</v>
      </c>
      <c r="J97" s="17">
        <v>41</v>
      </c>
      <c r="K97" s="19">
        <v>44</v>
      </c>
      <c r="L97" s="17">
        <v>41</v>
      </c>
      <c r="M97" s="17">
        <v>46</v>
      </c>
      <c r="N97" s="19">
        <v>45</v>
      </c>
      <c r="O97" s="17">
        <v>43</v>
      </c>
      <c r="P97" s="17">
        <v>46</v>
      </c>
      <c r="Q97" s="17">
        <v>49</v>
      </c>
      <c r="R97" s="17">
        <v>43</v>
      </c>
      <c r="S97" s="17">
        <v>42</v>
      </c>
    </row>
    <row r="98" spans="1:43" x14ac:dyDescent="0.3">
      <c r="A98" s="2" t="s">
        <v>226</v>
      </c>
      <c r="B98" s="1">
        <f t="shared" si="5"/>
        <v>43.6</v>
      </c>
      <c r="C98" s="1">
        <f t="shared" si="6"/>
        <v>43.6</v>
      </c>
      <c r="D98" s="8">
        <f t="shared" si="7"/>
        <v>10.399999999999999</v>
      </c>
      <c r="E98" s="1">
        <f t="shared" si="8"/>
        <v>7.6000000000000014</v>
      </c>
      <c r="F98" s="1">
        <f t="shared" si="9"/>
        <v>7.6000000000000014</v>
      </c>
      <c r="G98" s="1">
        <f>COUNT($H98:FH98,"&gt;0")</f>
        <v>5</v>
      </c>
      <c r="H98" s="17">
        <v>46</v>
      </c>
      <c r="I98" s="19">
        <v>41</v>
      </c>
      <c r="J98" s="17">
        <v>42</v>
      </c>
      <c r="K98" s="17">
        <v>41</v>
      </c>
      <c r="L98" s="19">
        <v>48</v>
      </c>
    </row>
    <row r="99" spans="1:43" x14ac:dyDescent="0.3">
      <c r="A99" s="2" t="s">
        <v>332</v>
      </c>
      <c r="B99" s="1">
        <f t="shared" si="5"/>
        <v>43.8</v>
      </c>
      <c r="C99" s="1">
        <f t="shared" si="6"/>
        <v>43.8</v>
      </c>
      <c r="D99" s="8">
        <f t="shared" si="7"/>
        <v>10.200000000000003</v>
      </c>
      <c r="E99" s="1">
        <f t="shared" si="8"/>
        <v>7.7999999999999972</v>
      </c>
      <c r="F99" s="1">
        <f t="shared" si="9"/>
        <v>7.7999999999999972</v>
      </c>
      <c r="G99" s="1">
        <f>COUNT($H99:FH99,"&gt;0")</f>
        <v>5</v>
      </c>
      <c r="H99" s="17">
        <v>43</v>
      </c>
      <c r="I99" s="19">
        <v>44</v>
      </c>
      <c r="J99" s="17">
        <v>41</v>
      </c>
      <c r="K99" s="17">
        <v>46</v>
      </c>
      <c r="L99" s="19">
        <v>45</v>
      </c>
    </row>
    <row r="100" spans="1:43" x14ac:dyDescent="0.3">
      <c r="A100" s="2" t="s">
        <v>107</v>
      </c>
      <c r="B100" s="1">
        <f t="shared" si="5"/>
        <v>43.483870967741936</v>
      </c>
      <c r="C100" s="1">
        <f t="shared" si="6"/>
        <v>43.9</v>
      </c>
      <c r="D100" s="8">
        <f t="shared" si="7"/>
        <v>10.100000000000001</v>
      </c>
      <c r="E100" s="1">
        <f t="shared" si="8"/>
        <v>7.8999999999999986</v>
      </c>
      <c r="F100" s="1">
        <f t="shared" si="9"/>
        <v>7.4838709677419359</v>
      </c>
      <c r="G100" s="1">
        <f>COUNT($H100:FH100,"&gt;0")</f>
        <v>31</v>
      </c>
      <c r="H100" s="17">
        <v>48</v>
      </c>
      <c r="I100" s="19">
        <v>47</v>
      </c>
      <c r="J100" s="17">
        <v>44</v>
      </c>
      <c r="K100" s="19">
        <v>45</v>
      </c>
      <c r="L100" s="17">
        <v>47</v>
      </c>
      <c r="M100" s="17">
        <v>41</v>
      </c>
      <c r="N100" s="19">
        <v>46</v>
      </c>
      <c r="O100" s="17">
        <v>39</v>
      </c>
      <c r="P100" s="19">
        <v>46</v>
      </c>
      <c r="Q100" s="17">
        <v>36</v>
      </c>
      <c r="R100" s="17">
        <v>44</v>
      </c>
      <c r="S100" s="19">
        <v>47</v>
      </c>
      <c r="T100" s="17">
        <v>39</v>
      </c>
      <c r="U100" s="19">
        <v>43</v>
      </c>
      <c r="V100" s="17">
        <v>45</v>
      </c>
      <c r="W100" s="19">
        <v>40</v>
      </c>
      <c r="X100" s="17">
        <v>42</v>
      </c>
      <c r="Y100" s="19">
        <v>36</v>
      </c>
      <c r="Z100" s="17">
        <v>44</v>
      </c>
      <c r="AA100" s="19">
        <v>45</v>
      </c>
      <c r="AB100" s="17">
        <v>48</v>
      </c>
      <c r="AC100" s="19">
        <v>39</v>
      </c>
      <c r="AD100" s="17">
        <v>46</v>
      </c>
      <c r="AE100" s="19">
        <v>46</v>
      </c>
      <c r="AF100" s="17">
        <v>44</v>
      </c>
      <c r="AG100" s="17">
        <v>49</v>
      </c>
      <c r="AH100" s="19">
        <v>41</v>
      </c>
      <c r="AI100" s="17">
        <v>41</v>
      </c>
      <c r="AJ100" s="17">
        <v>43</v>
      </c>
      <c r="AK100" s="19">
        <v>45</v>
      </c>
      <c r="AL100" s="17">
        <v>42</v>
      </c>
    </row>
    <row r="101" spans="1:43" x14ac:dyDescent="0.3">
      <c r="A101" s="2" t="s">
        <v>99</v>
      </c>
      <c r="B101" s="1">
        <f t="shared" si="5"/>
        <v>44</v>
      </c>
      <c r="C101" s="1">
        <f t="shared" si="6"/>
        <v>44</v>
      </c>
      <c r="D101" s="8">
        <f t="shared" si="7"/>
        <v>10</v>
      </c>
      <c r="E101" s="1">
        <f t="shared" si="8"/>
        <v>8</v>
      </c>
      <c r="F101" s="1">
        <f t="shared" si="9"/>
        <v>8</v>
      </c>
      <c r="G101" s="1">
        <f>COUNT($H101:FH101,"&gt;0")</f>
        <v>1</v>
      </c>
      <c r="H101" s="17">
        <v>44</v>
      </c>
      <c r="I101" s="19"/>
      <c r="J101" s="19"/>
      <c r="K101" s="19"/>
      <c r="L101" s="19"/>
    </row>
    <row r="102" spans="1:43" x14ac:dyDescent="0.3">
      <c r="A102" s="2" t="s">
        <v>10</v>
      </c>
      <c r="B102" s="1">
        <f t="shared" si="5"/>
        <v>44.5</v>
      </c>
      <c r="C102" s="1">
        <f t="shared" si="6"/>
        <v>44.5</v>
      </c>
      <c r="D102" s="8">
        <f t="shared" si="7"/>
        <v>9.5</v>
      </c>
      <c r="E102" s="1">
        <f t="shared" si="8"/>
        <v>8.5</v>
      </c>
      <c r="F102" s="1">
        <f t="shared" si="9"/>
        <v>8.5</v>
      </c>
      <c r="G102" s="1">
        <f>COUNT($H102:FH102,"&gt;0")</f>
        <v>4</v>
      </c>
      <c r="H102" s="17">
        <v>42</v>
      </c>
      <c r="I102" s="17">
        <v>44</v>
      </c>
      <c r="J102" s="17">
        <v>46</v>
      </c>
      <c r="K102" s="17">
        <v>46</v>
      </c>
      <c r="L102" s="19"/>
    </row>
    <row r="103" spans="1:43" x14ac:dyDescent="0.3">
      <c r="A103" s="2" t="s">
        <v>357</v>
      </c>
      <c r="B103" s="1">
        <f t="shared" si="5"/>
        <v>44.571428571428569</v>
      </c>
      <c r="C103" s="1">
        <f t="shared" si="6"/>
        <v>44.571428571428569</v>
      </c>
      <c r="D103" s="8">
        <f t="shared" si="7"/>
        <v>9.4285714285714306</v>
      </c>
      <c r="E103" s="1">
        <f t="shared" si="8"/>
        <v>8.5714285714285694</v>
      </c>
      <c r="F103" s="1">
        <f t="shared" si="9"/>
        <v>8.5714285714285694</v>
      </c>
      <c r="G103" s="1">
        <f>COUNT($H103:FH103,"&gt;0")</f>
        <v>7</v>
      </c>
      <c r="H103" s="17">
        <v>53</v>
      </c>
      <c r="I103" s="19">
        <v>41</v>
      </c>
      <c r="J103" s="17">
        <v>51</v>
      </c>
      <c r="K103" s="19">
        <v>39</v>
      </c>
      <c r="L103" s="17">
        <v>41</v>
      </c>
      <c r="M103" s="19">
        <v>41</v>
      </c>
      <c r="N103" s="19">
        <v>46</v>
      </c>
    </row>
    <row r="104" spans="1:43" x14ac:dyDescent="0.3">
      <c r="A104" s="2" t="s">
        <v>95</v>
      </c>
      <c r="B104" s="1">
        <f t="shared" si="5"/>
        <v>44.7</v>
      </c>
      <c r="C104" s="1">
        <f t="shared" si="6"/>
        <v>44.7</v>
      </c>
      <c r="D104" s="8">
        <f t="shared" si="7"/>
        <v>9.2999999999999972</v>
      </c>
      <c r="E104" s="1">
        <f t="shared" si="8"/>
        <v>8.7000000000000028</v>
      </c>
      <c r="F104" s="1">
        <f t="shared" si="9"/>
        <v>8.7000000000000028</v>
      </c>
      <c r="G104" s="1">
        <f>COUNT($H104:FH104,"&gt;0")</f>
        <v>10</v>
      </c>
      <c r="H104" s="17">
        <v>45</v>
      </c>
      <c r="I104" s="19">
        <v>43</v>
      </c>
      <c r="J104" s="17">
        <v>46</v>
      </c>
      <c r="K104" s="19">
        <v>44</v>
      </c>
      <c r="L104" s="17">
        <v>41</v>
      </c>
      <c r="M104" s="19">
        <v>46</v>
      </c>
      <c r="N104" s="17">
        <v>42</v>
      </c>
      <c r="O104" s="19">
        <v>48</v>
      </c>
      <c r="P104" s="17">
        <v>47</v>
      </c>
      <c r="Q104" s="19">
        <v>45</v>
      </c>
    </row>
    <row r="105" spans="1:43" x14ac:dyDescent="0.3">
      <c r="A105" s="2" t="s">
        <v>22</v>
      </c>
      <c r="B105" s="1">
        <f t="shared" si="5"/>
        <v>44.75</v>
      </c>
      <c r="C105" s="1">
        <f t="shared" si="6"/>
        <v>44.75</v>
      </c>
      <c r="D105" s="8">
        <f t="shared" si="7"/>
        <v>9.25</v>
      </c>
      <c r="E105" s="1">
        <f t="shared" si="8"/>
        <v>8.75</v>
      </c>
      <c r="F105" s="1">
        <f t="shared" si="9"/>
        <v>8.75</v>
      </c>
      <c r="G105" s="1">
        <f>COUNT($H105:FH105,"&gt;0")</f>
        <v>4</v>
      </c>
      <c r="H105" s="17">
        <v>42</v>
      </c>
      <c r="I105" s="19">
        <v>48</v>
      </c>
      <c r="J105" s="17">
        <v>41</v>
      </c>
      <c r="K105" s="19">
        <v>48</v>
      </c>
      <c r="L105" s="19"/>
    </row>
    <row r="106" spans="1:43" x14ac:dyDescent="0.3">
      <c r="A106" s="2" t="s">
        <v>326</v>
      </c>
      <c r="B106" s="1">
        <f t="shared" si="5"/>
        <v>44.75</v>
      </c>
      <c r="C106" s="1">
        <f t="shared" si="6"/>
        <v>44.75</v>
      </c>
      <c r="D106" s="8">
        <f t="shared" si="7"/>
        <v>9.25</v>
      </c>
      <c r="E106" s="1">
        <f t="shared" si="8"/>
        <v>8.75</v>
      </c>
      <c r="F106" s="1">
        <f t="shared" si="9"/>
        <v>8.75</v>
      </c>
      <c r="G106" s="1">
        <f>COUNT($H106:FH106,"&gt;0")</f>
        <v>4</v>
      </c>
      <c r="H106" s="17">
        <v>43</v>
      </c>
      <c r="I106" s="17">
        <v>41</v>
      </c>
      <c r="J106" s="17">
        <v>49</v>
      </c>
      <c r="K106" s="19">
        <v>46</v>
      </c>
      <c r="L106" s="19"/>
    </row>
    <row r="107" spans="1:43" x14ac:dyDescent="0.3">
      <c r="A107" s="2" t="s">
        <v>323</v>
      </c>
      <c r="B107" s="1">
        <f t="shared" si="5"/>
        <v>44.8</v>
      </c>
      <c r="C107" s="1">
        <f t="shared" si="6"/>
        <v>44.8</v>
      </c>
      <c r="D107" s="8">
        <f t="shared" si="7"/>
        <v>9.2000000000000028</v>
      </c>
      <c r="E107" s="1">
        <f t="shared" si="8"/>
        <v>8.7999999999999972</v>
      </c>
      <c r="F107" s="1">
        <f t="shared" si="9"/>
        <v>8.7999999999999972</v>
      </c>
      <c r="G107" s="1">
        <f>COUNT($H107:FH107,"&gt;0")</f>
        <v>5</v>
      </c>
      <c r="H107" s="17">
        <v>45</v>
      </c>
      <c r="I107" s="19">
        <v>44</v>
      </c>
      <c r="J107" s="17">
        <v>44</v>
      </c>
      <c r="K107" s="17">
        <v>46</v>
      </c>
      <c r="L107" s="19">
        <v>45</v>
      </c>
    </row>
    <row r="108" spans="1:43" x14ac:dyDescent="0.3">
      <c r="A108" s="2" t="s">
        <v>55</v>
      </c>
      <c r="B108" s="1">
        <f t="shared" si="5"/>
        <v>44.305555555555557</v>
      </c>
      <c r="C108" s="1">
        <f t="shared" si="6"/>
        <v>44.9</v>
      </c>
      <c r="D108" s="8">
        <f t="shared" si="7"/>
        <v>9.1000000000000014</v>
      </c>
      <c r="E108" s="1">
        <f t="shared" si="8"/>
        <v>8.8999999999999986</v>
      </c>
      <c r="F108" s="1">
        <f t="shared" si="9"/>
        <v>8.3055555555555571</v>
      </c>
      <c r="G108" s="1">
        <f>COUNT($H108:FH108,"&gt;0")</f>
        <v>36</v>
      </c>
      <c r="H108" s="17">
        <v>42</v>
      </c>
      <c r="I108" s="19">
        <v>41</v>
      </c>
      <c r="J108" s="17">
        <v>42</v>
      </c>
      <c r="K108" s="19">
        <v>38</v>
      </c>
      <c r="L108" s="17">
        <v>46</v>
      </c>
      <c r="M108" s="17">
        <v>45</v>
      </c>
      <c r="N108" s="17">
        <v>47</v>
      </c>
      <c r="O108" s="19">
        <v>51</v>
      </c>
      <c r="P108" s="17">
        <v>49</v>
      </c>
      <c r="Q108" s="17">
        <v>48</v>
      </c>
      <c r="R108" s="19">
        <v>40</v>
      </c>
      <c r="S108" s="17">
        <v>41</v>
      </c>
      <c r="T108" s="19">
        <v>44</v>
      </c>
      <c r="U108" s="17">
        <v>42</v>
      </c>
      <c r="V108" s="19">
        <v>42</v>
      </c>
      <c r="W108" s="17">
        <v>46</v>
      </c>
      <c r="X108" s="19">
        <v>45</v>
      </c>
      <c r="Y108" s="17">
        <v>46</v>
      </c>
      <c r="Z108" s="19">
        <v>42</v>
      </c>
      <c r="AA108" s="17">
        <v>46</v>
      </c>
      <c r="AB108" s="17">
        <v>42</v>
      </c>
      <c r="AC108" s="19">
        <v>41</v>
      </c>
      <c r="AD108" s="17">
        <v>45</v>
      </c>
      <c r="AE108" s="19">
        <v>39</v>
      </c>
      <c r="AF108" s="17">
        <v>41</v>
      </c>
      <c r="AG108" s="17">
        <v>54</v>
      </c>
      <c r="AH108" s="19">
        <v>47</v>
      </c>
      <c r="AI108" s="17">
        <v>46</v>
      </c>
      <c r="AJ108" s="17">
        <v>44</v>
      </c>
      <c r="AK108" s="17">
        <v>42</v>
      </c>
      <c r="AL108" s="17">
        <v>51</v>
      </c>
      <c r="AM108" s="17">
        <v>45</v>
      </c>
      <c r="AN108" s="17">
        <v>40</v>
      </c>
      <c r="AO108" s="19">
        <v>42</v>
      </c>
      <c r="AP108" s="17">
        <v>48</v>
      </c>
      <c r="AQ108" s="19">
        <v>45</v>
      </c>
    </row>
    <row r="109" spans="1:43" x14ac:dyDescent="0.3">
      <c r="A109" s="2" t="s">
        <v>321</v>
      </c>
      <c r="B109" s="1">
        <f t="shared" si="5"/>
        <v>45</v>
      </c>
      <c r="C109" s="1">
        <f t="shared" si="6"/>
        <v>45</v>
      </c>
      <c r="D109" s="8">
        <f t="shared" si="7"/>
        <v>9</v>
      </c>
      <c r="E109" s="1">
        <f t="shared" si="8"/>
        <v>9</v>
      </c>
      <c r="F109" s="1">
        <f t="shared" si="9"/>
        <v>9</v>
      </c>
      <c r="G109" s="1">
        <f>COUNT($H109:FH109,"&gt;0")</f>
        <v>1</v>
      </c>
      <c r="H109" s="17">
        <v>45</v>
      </c>
      <c r="I109" s="19"/>
      <c r="J109" s="19"/>
      <c r="K109" s="19"/>
      <c r="L109" s="19"/>
    </row>
    <row r="110" spans="1:43" x14ac:dyDescent="0.3">
      <c r="A110" s="2" t="s">
        <v>217</v>
      </c>
      <c r="B110" s="1">
        <f t="shared" si="5"/>
        <v>45</v>
      </c>
      <c r="C110" s="1">
        <f t="shared" si="6"/>
        <v>45</v>
      </c>
      <c r="D110" s="8">
        <f t="shared" si="7"/>
        <v>9</v>
      </c>
      <c r="E110" s="1">
        <f t="shared" si="8"/>
        <v>9</v>
      </c>
      <c r="F110" s="1">
        <f t="shared" si="9"/>
        <v>9</v>
      </c>
      <c r="G110" s="1">
        <f>COUNT($H110:FH110,"&gt;0")</f>
        <v>5</v>
      </c>
      <c r="H110" s="17">
        <v>44</v>
      </c>
      <c r="I110" s="19">
        <v>44</v>
      </c>
      <c r="J110" s="17">
        <v>41</v>
      </c>
      <c r="K110" s="17">
        <v>48</v>
      </c>
      <c r="L110" s="19">
        <v>48</v>
      </c>
    </row>
    <row r="111" spans="1:43" x14ac:dyDescent="0.3">
      <c r="A111" s="2" t="s">
        <v>341</v>
      </c>
      <c r="B111" s="1">
        <f t="shared" si="5"/>
        <v>45</v>
      </c>
      <c r="C111" s="1">
        <f t="shared" si="6"/>
        <v>45</v>
      </c>
      <c r="D111" s="8">
        <f t="shared" si="7"/>
        <v>9</v>
      </c>
      <c r="E111" s="1">
        <f t="shared" si="8"/>
        <v>9</v>
      </c>
      <c r="F111" s="1">
        <f t="shared" si="9"/>
        <v>9</v>
      </c>
      <c r="G111" s="1">
        <f>COUNT($H111:FH111,"&gt;0")</f>
        <v>2</v>
      </c>
      <c r="H111" s="19">
        <v>39</v>
      </c>
      <c r="I111" s="19">
        <v>51</v>
      </c>
      <c r="J111" s="17"/>
      <c r="K111" s="19"/>
      <c r="L111" s="19"/>
    </row>
    <row r="112" spans="1:43" x14ac:dyDescent="0.3">
      <c r="A112" s="2" t="s">
        <v>110</v>
      </c>
      <c r="B112" s="1">
        <f t="shared" si="5"/>
        <v>46</v>
      </c>
      <c r="C112" s="1">
        <f t="shared" si="6"/>
        <v>45.1</v>
      </c>
      <c r="D112" s="8">
        <f t="shared" si="7"/>
        <v>8.8999999999999986</v>
      </c>
      <c r="E112" s="1">
        <f t="shared" si="8"/>
        <v>9.1000000000000014</v>
      </c>
      <c r="F112" s="1">
        <f t="shared" si="9"/>
        <v>10</v>
      </c>
      <c r="G112" s="1">
        <f>COUNT($H112:FH112,"&gt;0")</f>
        <v>23</v>
      </c>
      <c r="H112" s="17">
        <v>46</v>
      </c>
      <c r="I112" s="19">
        <v>44</v>
      </c>
      <c r="J112" s="17">
        <v>47</v>
      </c>
      <c r="K112" s="17">
        <v>41</v>
      </c>
      <c r="L112" s="19">
        <v>48</v>
      </c>
      <c r="M112" s="17">
        <v>44</v>
      </c>
      <c r="N112" s="19">
        <v>49</v>
      </c>
      <c r="O112" s="17">
        <v>45</v>
      </c>
      <c r="P112" s="19">
        <v>46</v>
      </c>
      <c r="Q112" s="17">
        <v>41</v>
      </c>
      <c r="R112" s="19">
        <v>42</v>
      </c>
      <c r="S112" s="17">
        <v>45</v>
      </c>
      <c r="T112" s="19">
        <v>43</v>
      </c>
      <c r="U112" s="17">
        <v>48</v>
      </c>
      <c r="V112" s="19">
        <v>47</v>
      </c>
      <c r="W112" s="17">
        <v>51</v>
      </c>
      <c r="X112" s="19">
        <v>44</v>
      </c>
      <c r="Y112" s="17">
        <v>47</v>
      </c>
      <c r="Z112" s="19">
        <v>50</v>
      </c>
      <c r="AA112" s="17">
        <v>45</v>
      </c>
      <c r="AB112" s="19">
        <v>47</v>
      </c>
      <c r="AC112" s="17">
        <v>49</v>
      </c>
      <c r="AD112" s="19">
        <v>49</v>
      </c>
    </row>
    <row r="113" spans="1:40" x14ac:dyDescent="0.3">
      <c r="A113" s="2" t="s">
        <v>32</v>
      </c>
      <c r="B113" s="1">
        <f t="shared" si="5"/>
        <v>45.3</v>
      </c>
      <c r="C113" s="1">
        <f t="shared" si="6"/>
        <v>45.3</v>
      </c>
      <c r="D113" s="8">
        <f t="shared" si="7"/>
        <v>8.7000000000000028</v>
      </c>
      <c r="E113" s="1">
        <f t="shared" si="8"/>
        <v>9.2999999999999972</v>
      </c>
      <c r="F113" s="1">
        <f t="shared" si="9"/>
        <v>9.2999999999999972</v>
      </c>
      <c r="G113" s="1">
        <f>COUNT($H113:FH113,"&gt;0")</f>
        <v>10</v>
      </c>
      <c r="H113" s="17">
        <v>48</v>
      </c>
      <c r="I113" s="19">
        <v>47</v>
      </c>
      <c r="J113" s="17">
        <v>44</v>
      </c>
      <c r="K113" s="19">
        <v>44</v>
      </c>
      <c r="L113" s="17">
        <v>43</v>
      </c>
      <c r="M113" s="19">
        <v>41</v>
      </c>
      <c r="N113" s="17">
        <v>48</v>
      </c>
      <c r="O113" s="19">
        <v>47</v>
      </c>
      <c r="P113" s="17">
        <v>45</v>
      </c>
      <c r="Q113" s="19">
        <v>46</v>
      </c>
    </row>
    <row r="114" spans="1:40" x14ac:dyDescent="0.3">
      <c r="A114" s="2" t="s">
        <v>34</v>
      </c>
      <c r="B114" s="1">
        <f t="shared" si="5"/>
        <v>45.18181818181818</v>
      </c>
      <c r="C114" s="1">
        <f t="shared" si="6"/>
        <v>45.4</v>
      </c>
      <c r="D114" s="8">
        <f t="shared" si="7"/>
        <v>8.6000000000000014</v>
      </c>
      <c r="E114" s="1">
        <f t="shared" si="8"/>
        <v>9.3999999999999986</v>
      </c>
      <c r="F114" s="1">
        <f t="shared" si="9"/>
        <v>9.1818181818181799</v>
      </c>
      <c r="G114" s="1">
        <f>COUNT($H114:FH114,"&gt;0")</f>
        <v>11</v>
      </c>
      <c r="H114" s="17">
        <v>48</v>
      </c>
      <c r="I114" s="17">
        <v>43</v>
      </c>
      <c r="J114" s="19">
        <v>42</v>
      </c>
      <c r="K114" s="17">
        <v>46</v>
      </c>
      <c r="L114" s="19">
        <v>47</v>
      </c>
      <c r="M114" s="17">
        <v>48</v>
      </c>
      <c r="N114" s="19">
        <v>46</v>
      </c>
      <c r="O114" s="17">
        <v>46</v>
      </c>
      <c r="P114" s="17">
        <v>46</v>
      </c>
      <c r="Q114" s="17">
        <v>42</v>
      </c>
      <c r="R114" s="19">
        <v>43</v>
      </c>
    </row>
    <row r="115" spans="1:40" x14ac:dyDescent="0.3">
      <c r="A115" s="2" t="s">
        <v>219</v>
      </c>
      <c r="B115" s="1">
        <f t="shared" si="5"/>
        <v>46.242424242424242</v>
      </c>
      <c r="C115" s="1">
        <f t="shared" si="6"/>
        <v>45.5</v>
      </c>
      <c r="D115" s="8">
        <f t="shared" si="7"/>
        <v>8.5</v>
      </c>
      <c r="E115" s="1">
        <f t="shared" si="8"/>
        <v>9.5</v>
      </c>
      <c r="F115" s="1">
        <f t="shared" si="9"/>
        <v>10.242424242424242</v>
      </c>
      <c r="G115" s="1">
        <f>COUNT($H115:FH115,"&gt;0")</f>
        <v>33</v>
      </c>
      <c r="H115" s="17">
        <v>44</v>
      </c>
      <c r="I115" s="19">
        <v>51</v>
      </c>
      <c r="J115" s="17">
        <v>47</v>
      </c>
      <c r="K115" s="17">
        <v>45</v>
      </c>
      <c r="L115" s="17">
        <v>43</v>
      </c>
      <c r="M115" s="19">
        <v>45</v>
      </c>
      <c r="N115" s="17">
        <v>49</v>
      </c>
      <c r="O115" s="17">
        <v>45</v>
      </c>
      <c r="P115" s="19">
        <v>42</v>
      </c>
      <c r="Q115" s="17">
        <v>44</v>
      </c>
      <c r="R115" s="17">
        <v>44</v>
      </c>
      <c r="S115" s="19">
        <v>45</v>
      </c>
      <c r="T115" s="17">
        <v>44</v>
      </c>
      <c r="U115" s="19">
        <v>46</v>
      </c>
      <c r="V115" s="17">
        <v>46</v>
      </c>
      <c r="W115" s="19">
        <v>48</v>
      </c>
      <c r="X115" s="17">
        <v>48</v>
      </c>
      <c r="Y115" s="17">
        <v>40</v>
      </c>
      <c r="Z115" s="19">
        <v>46</v>
      </c>
      <c r="AA115" s="17">
        <v>50</v>
      </c>
      <c r="AB115" s="19">
        <v>48</v>
      </c>
      <c r="AC115" s="17">
        <v>45</v>
      </c>
      <c r="AD115" s="19">
        <v>45</v>
      </c>
      <c r="AE115" s="17">
        <v>51</v>
      </c>
      <c r="AF115" s="19">
        <v>47</v>
      </c>
      <c r="AG115" s="17">
        <v>43</v>
      </c>
      <c r="AH115" s="19">
        <v>45</v>
      </c>
      <c r="AI115" s="17">
        <v>46</v>
      </c>
      <c r="AJ115" s="17">
        <v>54</v>
      </c>
      <c r="AK115" s="17">
        <v>48</v>
      </c>
      <c r="AL115" s="17">
        <v>47</v>
      </c>
      <c r="AM115" s="19">
        <v>47</v>
      </c>
      <c r="AN115" s="17">
        <v>48</v>
      </c>
    </row>
    <row r="116" spans="1:40" x14ac:dyDescent="0.3">
      <c r="A116" s="2" t="s">
        <v>109</v>
      </c>
      <c r="B116" s="1">
        <f t="shared" si="5"/>
        <v>45.5</v>
      </c>
      <c r="C116" s="1">
        <f t="shared" si="6"/>
        <v>45.5</v>
      </c>
      <c r="D116" s="8">
        <f t="shared" si="7"/>
        <v>8.5</v>
      </c>
      <c r="E116" s="1">
        <f t="shared" si="8"/>
        <v>9.5</v>
      </c>
      <c r="F116" s="1">
        <f t="shared" si="9"/>
        <v>9.5</v>
      </c>
      <c r="G116" s="1">
        <f>COUNT($H116:FH116,"&gt;0")</f>
        <v>2</v>
      </c>
      <c r="H116" s="17">
        <v>45</v>
      </c>
      <c r="I116" s="19">
        <v>46</v>
      </c>
      <c r="J116" s="19"/>
      <c r="K116" s="19"/>
      <c r="L116" s="19"/>
    </row>
    <row r="117" spans="1:40" x14ac:dyDescent="0.3">
      <c r="A117" s="2" t="s">
        <v>356</v>
      </c>
      <c r="B117" s="1">
        <f t="shared" si="5"/>
        <v>45.666666666666664</v>
      </c>
      <c r="C117" s="1">
        <f t="shared" si="6"/>
        <v>45.666666666666664</v>
      </c>
      <c r="D117" s="8">
        <f t="shared" si="7"/>
        <v>8.3333333333333357</v>
      </c>
      <c r="E117" s="1">
        <f t="shared" si="8"/>
        <v>9.6666666666666643</v>
      </c>
      <c r="F117" s="1">
        <f t="shared" si="9"/>
        <v>9.6666666666666643</v>
      </c>
      <c r="G117" s="1">
        <f>COUNT($H117:FH117,"&gt;0")</f>
        <v>9</v>
      </c>
      <c r="H117" s="17">
        <v>52</v>
      </c>
      <c r="I117" s="17">
        <v>41</v>
      </c>
      <c r="J117" s="19">
        <v>43</v>
      </c>
      <c r="K117" s="17">
        <v>44</v>
      </c>
      <c r="L117" s="19">
        <v>47</v>
      </c>
      <c r="M117" s="17">
        <v>47</v>
      </c>
      <c r="N117" s="19">
        <v>45</v>
      </c>
      <c r="O117" s="17">
        <v>43</v>
      </c>
      <c r="P117" s="19">
        <v>49</v>
      </c>
    </row>
    <row r="118" spans="1:40" x14ac:dyDescent="0.3">
      <c r="A118" s="2" t="s">
        <v>363</v>
      </c>
      <c r="B118" s="1">
        <f t="shared" si="5"/>
        <v>46</v>
      </c>
      <c r="C118" s="1">
        <f t="shared" si="6"/>
        <v>46</v>
      </c>
      <c r="D118" s="8">
        <f t="shared" si="7"/>
        <v>8</v>
      </c>
      <c r="E118" s="1">
        <f t="shared" si="8"/>
        <v>10</v>
      </c>
      <c r="F118" s="1">
        <f t="shared" si="9"/>
        <v>10</v>
      </c>
      <c r="G118" s="1">
        <f>COUNT($H118:FH118,"&gt;0")</f>
        <v>1</v>
      </c>
      <c r="H118" s="17">
        <v>46</v>
      </c>
      <c r="I118" s="19"/>
      <c r="J118" s="19"/>
      <c r="K118" s="19"/>
      <c r="L118" s="19"/>
    </row>
    <row r="119" spans="1:40" x14ac:dyDescent="0.3">
      <c r="A119" s="2" t="s">
        <v>253</v>
      </c>
      <c r="B119" s="1">
        <f t="shared" si="5"/>
        <v>46</v>
      </c>
      <c r="C119" s="1">
        <f t="shared" si="6"/>
        <v>46</v>
      </c>
      <c r="D119" s="8">
        <f t="shared" si="7"/>
        <v>8</v>
      </c>
      <c r="E119" s="1">
        <f t="shared" si="8"/>
        <v>10</v>
      </c>
      <c r="F119" s="1">
        <f t="shared" si="9"/>
        <v>10</v>
      </c>
      <c r="G119" s="1">
        <f>COUNT($H119:FH119,"&gt;0")</f>
        <v>4</v>
      </c>
      <c r="H119" s="17">
        <v>47</v>
      </c>
      <c r="I119" s="19">
        <v>44</v>
      </c>
      <c r="J119" s="17">
        <v>50</v>
      </c>
      <c r="K119" s="19">
        <v>43</v>
      </c>
      <c r="L119" s="19"/>
    </row>
    <row r="120" spans="1:40" x14ac:dyDescent="0.3">
      <c r="A120" s="2" t="s">
        <v>355</v>
      </c>
      <c r="B120" s="1">
        <f t="shared" si="5"/>
        <v>46.5</v>
      </c>
      <c r="C120" s="1">
        <f t="shared" si="6"/>
        <v>46.5</v>
      </c>
      <c r="D120" s="8">
        <f t="shared" si="7"/>
        <v>7.5</v>
      </c>
      <c r="E120" s="1">
        <f t="shared" si="8"/>
        <v>10.5</v>
      </c>
      <c r="F120" s="1">
        <f t="shared" si="9"/>
        <v>10.5</v>
      </c>
      <c r="G120" s="1">
        <f>COUNT($H120:FH120,"&gt;0")</f>
        <v>4</v>
      </c>
      <c r="H120" s="17">
        <v>46</v>
      </c>
      <c r="I120" s="19">
        <v>49</v>
      </c>
      <c r="J120" s="17">
        <v>46</v>
      </c>
      <c r="K120" s="19">
        <v>45</v>
      </c>
      <c r="L120" s="19"/>
    </row>
    <row r="121" spans="1:40" x14ac:dyDescent="0.3">
      <c r="A121" s="2" t="s">
        <v>239</v>
      </c>
      <c r="B121" s="1">
        <f t="shared" si="5"/>
        <v>46.5</v>
      </c>
      <c r="C121" s="1">
        <f t="shared" si="6"/>
        <v>46.5</v>
      </c>
      <c r="D121" s="8">
        <f t="shared" si="7"/>
        <v>7.5</v>
      </c>
      <c r="E121" s="1">
        <f t="shared" si="8"/>
        <v>10.5</v>
      </c>
      <c r="F121" s="1">
        <f t="shared" si="9"/>
        <v>10.5</v>
      </c>
      <c r="G121" s="1">
        <f>COUNT($H121:FH121,"&gt;0")</f>
        <v>2</v>
      </c>
      <c r="H121" s="17">
        <v>44</v>
      </c>
      <c r="I121" s="19">
        <v>49</v>
      </c>
      <c r="J121" s="19"/>
      <c r="K121" s="19"/>
      <c r="L121" s="19"/>
    </row>
    <row r="122" spans="1:40" x14ac:dyDescent="0.3">
      <c r="A122" s="2" t="s">
        <v>106</v>
      </c>
      <c r="B122" s="1">
        <f t="shared" si="5"/>
        <v>46.833333333333336</v>
      </c>
      <c r="C122" s="1">
        <f t="shared" si="6"/>
        <v>46.833333333333336</v>
      </c>
      <c r="D122" s="8">
        <f t="shared" si="7"/>
        <v>7.1666666666666643</v>
      </c>
      <c r="E122" s="1">
        <f t="shared" si="8"/>
        <v>10.833333333333336</v>
      </c>
      <c r="F122" s="1">
        <f t="shared" si="9"/>
        <v>10.833333333333336</v>
      </c>
      <c r="G122" s="1">
        <f>COUNT($H122:FH122,"&gt;0")</f>
        <v>6</v>
      </c>
      <c r="H122" s="17">
        <v>47</v>
      </c>
      <c r="I122" s="17">
        <v>44</v>
      </c>
      <c r="J122" s="17">
        <v>48</v>
      </c>
      <c r="K122" s="17">
        <v>45</v>
      </c>
      <c r="L122" s="17">
        <v>49</v>
      </c>
      <c r="M122" s="19">
        <v>48</v>
      </c>
    </row>
    <row r="123" spans="1:40" x14ac:dyDescent="0.3">
      <c r="A123" s="2" t="s">
        <v>70</v>
      </c>
      <c r="B123" s="1">
        <f t="shared" si="5"/>
        <v>47</v>
      </c>
      <c r="C123" s="1">
        <f t="shared" si="6"/>
        <v>47</v>
      </c>
      <c r="D123" s="8">
        <f t="shared" si="7"/>
        <v>7</v>
      </c>
      <c r="E123" s="1">
        <f t="shared" si="8"/>
        <v>11</v>
      </c>
      <c r="F123" s="1">
        <f t="shared" si="9"/>
        <v>11</v>
      </c>
      <c r="G123" s="1">
        <f>COUNT($H123:FH123,"&gt;0")</f>
        <v>4</v>
      </c>
      <c r="H123" s="17">
        <v>54</v>
      </c>
      <c r="I123" s="19">
        <v>48</v>
      </c>
      <c r="J123" s="17">
        <v>43</v>
      </c>
      <c r="K123" s="19">
        <v>43</v>
      </c>
      <c r="L123" s="19"/>
    </row>
    <row r="124" spans="1:40" x14ac:dyDescent="0.3">
      <c r="A124" s="2" t="s">
        <v>352</v>
      </c>
      <c r="B124" s="1">
        <f t="shared" si="5"/>
        <v>47</v>
      </c>
      <c r="C124" s="1">
        <f t="shared" si="6"/>
        <v>47</v>
      </c>
      <c r="D124" s="8">
        <f t="shared" si="7"/>
        <v>7</v>
      </c>
      <c r="E124" s="1">
        <f t="shared" si="8"/>
        <v>11</v>
      </c>
      <c r="F124" s="1">
        <f t="shared" si="9"/>
        <v>11</v>
      </c>
      <c r="G124" s="1">
        <f>COUNT($H124:FH124,"&gt;0")</f>
        <v>4</v>
      </c>
      <c r="H124" s="17">
        <v>45</v>
      </c>
      <c r="I124" s="19">
        <v>51</v>
      </c>
      <c r="J124" s="17">
        <v>45</v>
      </c>
      <c r="K124" s="19">
        <v>47</v>
      </c>
      <c r="L124" s="19"/>
    </row>
    <row r="125" spans="1:40" x14ac:dyDescent="0.3">
      <c r="A125" s="2" t="s">
        <v>214</v>
      </c>
      <c r="B125" s="1">
        <f t="shared" si="5"/>
        <v>47.333333333333336</v>
      </c>
      <c r="C125" s="1">
        <f t="shared" si="6"/>
        <v>47.333333333333336</v>
      </c>
      <c r="D125" s="8">
        <f t="shared" si="7"/>
        <v>6.6666666666666643</v>
      </c>
      <c r="E125" s="1">
        <f t="shared" si="8"/>
        <v>11.333333333333336</v>
      </c>
      <c r="F125" s="1">
        <f t="shared" si="9"/>
        <v>11.333333333333336</v>
      </c>
      <c r="G125" s="1">
        <f>COUNT($H125:FH125,"&gt;0")</f>
        <v>3</v>
      </c>
      <c r="H125" s="17">
        <v>46</v>
      </c>
      <c r="I125" s="19">
        <v>49</v>
      </c>
      <c r="J125" s="17">
        <v>47</v>
      </c>
      <c r="K125" s="19"/>
      <c r="L125" s="19"/>
    </row>
    <row r="126" spans="1:40" x14ac:dyDescent="0.3">
      <c r="A126" s="2" t="s">
        <v>322</v>
      </c>
      <c r="B126" s="1">
        <f t="shared" si="5"/>
        <v>47.5</v>
      </c>
      <c r="C126" s="1">
        <f t="shared" si="6"/>
        <v>47.5</v>
      </c>
      <c r="D126" s="8">
        <f t="shared" si="7"/>
        <v>6.5</v>
      </c>
      <c r="E126" s="1">
        <f t="shared" si="8"/>
        <v>11.5</v>
      </c>
      <c r="F126" s="1">
        <f t="shared" si="9"/>
        <v>11.5</v>
      </c>
      <c r="G126" s="1">
        <f>COUNT($H126:FH126,"&gt;0")</f>
        <v>2</v>
      </c>
      <c r="H126" s="17">
        <v>48</v>
      </c>
      <c r="I126" s="19">
        <v>47</v>
      </c>
      <c r="J126" s="19"/>
      <c r="K126" s="19"/>
      <c r="L126" s="19"/>
    </row>
    <row r="127" spans="1:40" x14ac:dyDescent="0.3">
      <c r="A127" s="2" t="s">
        <v>402</v>
      </c>
      <c r="B127" s="1">
        <f t="shared" si="5"/>
        <v>47.777777777777779</v>
      </c>
      <c r="C127" s="1">
        <f t="shared" si="6"/>
        <v>47.777777777777779</v>
      </c>
      <c r="D127" s="8">
        <f t="shared" si="7"/>
        <v>6.2222222222222214</v>
      </c>
      <c r="E127" s="1">
        <f t="shared" si="8"/>
        <v>11.777777777777779</v>
      </c>
      <c r="F127" s="1">
        <f t="shared" si="9"/>
        <v>11.777777777777779</v>
      </c>
      <c r="G127" s="1">
        <f>COUNT($H127:FH127,"&gt;0")</f>
        <v>9</v>
      </c>
      <c r="H127" s="17">
        <v>49</v>
      </c>
      <c r="I127" s="19">
        <v>46</v>
      </c>
      <c r="J127" s="17">
        <v>47</v>
      </c>
      <c r="K127" s="19">
        <v>46</v>
      </c>
      <c r="L127" s="17">
        <v>45</v>
      </c>
      <c r="M127" s="17">
        <v>47</v>
      </c>
      <c r="N127" s="19">
        <v>48</v>
      </c>
      <c r="O127" s="17">
        <v>49</v>
      </c>
      <c r="P127" s="19">
        <v>53</v>
      </c>
    </row>
    <row r="128" spans="1:40" x14ac:dyDescent="0.3">
      <c r="A128" s="2" t="s">
        <v>310</v>
      </c>
      <c r="B128" s="1">
        <f t="shared" si="5"/>
        <v>47.857142857142854</v>
      </c>
      <c r="C128" s="1">
        <f t="shared" si="6"/>
        <v>47.857142857142854</v>
      </c>
      <c r="D128" s="8">
        <f t="shared" si="7"/>
        <v>6.1428571428571459</v>
      </c>
      <c r="E128" s="1">
        <f t="shared" si="8"/>
        <v>11.857142857142854</v>
      </c>
      <c r="F128" s="1">
        <f t="shared" si="9"/>
        <v>11.857142857142854</v>
      </c>
      <c r="G128" s="1">
        <f>COUNT($H128:FH128,"&gt;0")</f>
        <v>7</v>
      </c>
      <c r="H128" s="17">
        <v>51</v>
      </c>
      <c r="I128" s="19">
        <v>51</v>
      </c>
      <c r="J128" s="17">
        <v>46</v>
      </c>
      <c r="K128" s="17">
        <v>53</v>
      </c>
      <c r="L128" s="17">
        <v>46</v>
      </c>
      <c r="M128" s="19">
        <v>44</v>
      </c>
      <c r="N128" s="17">
        <v>44</v>
      </c>
    </row>
    <row r="129" spans="1:30" x14ac:dyDescent="0.3">
      <c r="A129" s="2" t="s">
        <v>353</v>
      </c>
      <c r="B129" s="1">
        <f t="shared" si="5"/>
        <v>48</v>
      </c>
      <c r="C129" s="1">
        <f t="shared" si="6"/>
        <v>48</v>
      </c>
      <c r="D129" s="8">
        <f t="shared" si="7"/>
        <v>6</v>
      </c>
      <c r="E129" s="1">
        <f t="shared" si="8"/>
        <v>12</v>
      </c>
      <c r="F129" s="1">
        <f t="shared" si="9"/>
        <v>12</v>
      </c>
      <c r="G129" s="1">
        <f>COUNT($H129:FH129,"&gt;0")</f>
        <v>4</v>
      </c>
      <c r="H129" s="17">
        <v>47</v>
      </c>
      <c r="I129" s="19">
        <v>49</v>
      </c>
      <c r="J129" s="17">
        <v>48</v>
      </c>
      <c r="K129" s="19">
        <v>48</v>
      </c>
      <c r="L129" s="19"/>
    </row>
    <row r="130" spans="1:30" x14ac:dyDescent="0.3">
      <c r="A130" s="2" t="s">
        <v>328</v>
      </c>
      <c r="B130" s="1">
        <f t="shared" ref="B130:B193" si="10">AVERAGE(H130:AAA130)</f>
        <v>48.5</v>
      </c>
      <c r="C130" s="1">
        <f t="shared" ref="C130:C193" si="11">AVERAGE(H130:Q130)</f>
        <v>48.5</v>
      </c>
      <c r="D130" s="8">
        <f t="shared" ref="D130:D193" si="12">(36-E130*2)/2</f>
        <v>5.5</v>
      </c>
      <c r="E130" s="1">
        <f t="shared" ref="E130:E193" si="13">C130-36</f>
        <v>12.5</v>
      </c>
      <c r="F130" s="1">
        <f t="shared" ref="F130:F193" si="14">B130-36</f>
        <v>12.5</v>
      </c>
      <c r="G130" s="1">
        <f>COUNT($H130:FH130,"&gt;0")</f>
        <v>2</v>
      </c>
      <c r="H130" s="17">
        <v>49</v>
      </c>
      <c r="I130" s="19">
        <v>48</v>
      </c>
      <c r="J130" s="19"/>
      <c r="K130" s="19"/>
      <c r="L130" s="19"/>
    </row>
    <row r="131" spans="1:30" x14ac:dyDescent="0.3">
      <c r="A131" s="2" t="s">
        <v>198</v>
      </c>
      <c r="B131" s="1">
        <f t="shared" si="10"/>
        <v>48.5</v>
      </c>
      <c r="C131" s="1">
        <f t="shared" si="11"/>
        <v>48.5</v>
      </c>
      <c r="D131" s="8">
        <f t="shared" si="12"/>
        <v>5.5</v>
      </c>
      <c r="E131" s="1">
        <f t="shared" si="13"/>
        <v>12.5</v>
      </c>
      <c r="F131" s="1">
        <f t="shared" si="14"/>
        <v>12.5</v>
      </c>
      <c r="G131" s="1">
        <f>COUNT($H131:FH131,"&gt;0")</f>
        <v>2</v>
      </c>
      <c r="H131" s="17">
        <v>47</v>
      </c>
      <c r="I131" s="19">
        <v>50</v>
      </c>
      <c r="J131" s="19"/>
      <c r="K131" s="19"/>
      <c r="L131" s="19"/>
    </row>
    <row r="132" spans="1:30" x14ac:dyDescent="0.3">
      <c r="A132" s="2" t="s">
        <v>238</v>
      </c>
      <c r="B132" s="1">
        <f t="shared" si="10"/>
        <v>48.625</v>
      </c>
      <c r="C132" s="1">
        <f t="shared" si="11"/>
        <v>48.625</v>
      </c>
      <c r="D132" s="8">
        <f t="shared" si="12"/>
        <v>5.375</v>
      </c>
      <c r="E132" s="1">
        <f t="shared" si="13"/>
        <v>12.625</v>
      </c>
      <c r="F132" s="1">
        <f t="shared" si="14"/>
        <v>12.625</v>
      </c>
      <c r="G132" s="1">
        <f>COUNT($H132:FH132,"&gt;0")</f>
        <v>8</v>
      </c>
      <c r="H132" s="17">
        <v>46</v>
      </c>
      <c r="I132" s="19">
        <v>50</v>
      </c>
      <c r="J132" s="17">
        <v>49</v>
      </c>
      <c r="K132" s="19">
        <v>48</v>
      </c>
      <c r="L132" s="17">
        <v>48</v>
      </c>
      <c r="M132" s="19">
        <v>50</v>
      </c>
      <c r="N132" s="17">
        <v>47</v>
      </c>
      <c r="O132" s="19">
        <v>51</v>
      </c>
    </row>
    <row r="133" spans="1:30" x14ac:dyDescent="0.3">
      <c r="A133" s="2" t="s">
        <v>97</v>
      </c>
      <c r="B133" s="1">
        <f t="shared" si="10"/>
        <v>47.826086956521742</v>
      </c>
      <c r="C133" s="1">
        <f t="shared" si="11"/>
        <v>48.7</v>
      </c>
      <c r="D133" s="8">
        <f t="shared" si="12"/>
        <v>5.2999999999999972</v>
      </c>
      <c r="E133" s="1">
        <f t="shared" si="13"/>
        <v>12.700000000000003</v>
      </c>
      <c r="F133" s="1">
        <f t="shared" si="14"/>
        <v>11.826086956521742</v>
      </c>
      <c r="G133" s="1">
        <f>COUNT($H133:FH133,"&gt;0")</f>
        <v>23</v>
      </c>
      <c r="H133" s="17">
        <v>45</v>
      </c>
      <c r="I133" s="19">
        <v>50</v>
      </c>
      <c r="J133" s="17">
        <v>50</v>
      </c>
      <c r="K133" s="19">
        <v>50</v>
      </c>
      <c r="L133" s="17">
        <v>47</v>
      </c>
      <c r="M133" s="17">
        <v>49</v>
      </c>
      <c r="N133" s="19">
        <v>50</v>
      </c>
      <c r="O133" s="17">
        <v>47</v>
      </c>
      <c r="P133" s="17">
        <v>50</v>
      </c>
      <c r="Q133" s="17">
        <v>49</v>
      </c>
      <c r="R133" s="19">
        <v>48</v>
      </c>
      <c r="S133" s="17">
        <v>48</v>
      </c>
      <c r="T133" s="19">
        <v>51</v>
      </c>
      <c r="U133" s="17">
        <v>50</v>
      </c>
      <c r="V133" s="17">
        <v>50</v>
      </c>
      <c r="W133" s="17">
        <v>47</v>
      </c>
      <c r="X133" s="19">
        <v>46</v>
      </c>
      <c r="Y133" s="17">
        <v>46</v>
      </c>
      <c r="Z133" s="17">
        <v>43</v>
      </c>
      <c r="AA133" s="19">
        <v>39</v>
      </c>
      <c r="AB133" s="17">
        <v>48</v>
      </c>
      <c r="AC133" s="19">
        <v>46</v>
      </c>
      <c r="AD133" s="17">
        <v>51</v>
      </c>
    </row>
    <row r="134" spans="1:30" x14ac:dyDescent="0.3">
      <c r="A134" s="2" t="s">
        <v>172</v>
      </c>
      <c r="B134" s="1">
        <f t="shared" si="10"/>
        <v>49.2</v>
      </c>
      <c r="C134" s="1">
        <f t="shared" si="11"/>
        <v>49.2</v>
      </c>
      <c r="D134" s="8">
        <f t="shared" si="12"/>
        <v>4.7999999999999972</v>
      </c>
      <c r="E134" s="1">
        <f t="shared" si="13"/>
        <v>13.200000000000003</v>
      </c>
      <c r="F134" s="1">
        <f t="shared" si="14"/>
        <v>13.200000000000003</v>
      </c>
      <c r="G134" s="1">
        <f>COUNT($H134:FH134,"&gt;0")</f>
        <v>5</v>
      </c>
      <c r="H134" s="17">
        <v>53</v>
      </c>
      <c r="I134" s="19">
        <v>54</v>
      </c>
      <c r="J134" s="17">
        <v>46</v>
      </c>
      <c r="K134" s="19">
        <v>49</v>
      </c>
      <c r="L134" s="17">
        <v>44</v>
      </c>
    </row>
    <row r="135" spans="1:30" x14ac:dyDescent="0.3">
      <c r="A135" s="2" t="s">
        <v>254</v>
      </c>
      <c r="B135" s="1">
        <f t="shared" si="10"/>
        <v>49.666666666666664</v>
      </c>
      <c r="C135" s="1">
        <f t="shared" si="11"/>
        <v>49.666666666666664</v>
      </c>
      <c r="D135" s="8">
        <f t="shared" si="12"/>
        <v>4.3333333333333357</v>
      </c>
      <c r="E135" s="1">
        <f t="shared" si="13"/>
        <v>13.666666666666664</v>
      </c>
      <c r="F135" s="1">
        <f t="shared" si="14"/>
        <v>13.666666666666664</v>
      </c>
      <c r="G135" s="1">
        <f>COUNT($H135:FH135,"&gt;0")</f>
        <v>3</v>
      </c>
      <c r="H135" s="17">
        <v>51</v>
      </c>
      <c r="I135" s="19">
        <v>47</v>
      </c>
      <c r="J135" s="17">
        <v>51</v>
      </c>
      <c r="K135" s="19"/>
      <c r="L135" s="19"/>
    </row>
    <row r="136" spans="1:30" x14ac:dyDescent="0.3">
      <c r="A136" s="2" t="s">
        <v>35</v>
      </c>
      <c r="B136" s="1">
        <f t="shared" si="10"/>
        <v>50.25</v>
      </c>
      <c r="C136" s="1">
        <f t="shared" si="11"/>
        <v>50.25</v>
      </c>
      <c r="D136" s="8">
        <f t="shared" si="12"/>
        <v>3.75</v>
      </c>
      <c r="E136" s="1">
        <f t="shared" si="13"/>
        <v>14.25</v>
      </c>
      <c r="F136" s="1">
        <f t="shared" si="14"/>
        <v>14.25</v>
      </c>
      <c r="G136" s="1">
        <f>COUNT($H136:FH136,"&gt;0")</f>
        <v>8</v>
      </c>
      <c r="H136" s="17"/>
      <c r="I136" s="19"/>
      <c r="J136" s="17">
        <v>50</v>
      </c>
      <c r="K136" s="17">
        <v>46</v>
      </c>
      <c r="L136" s="17">
        <v>49</v>
      </c>
      <c r="M136" s="17">
        <v>50</v>
      </c>
      <c r="N136" s="17">
        <v>57</v>
      </c>
      <c r="O136" s="19">
        <v>53</v>
      </c>
      <c r="P136" s="17">
        <v>48</v>
      </c>
      <c r="Q136" s="17">
        <v>49</v>
      </c>
    </row>
    <row r="137" spans="1:30" x14ac:dyDescent="0.3">
      <c r="A137" s="2" t="s">
        <v>339</v>
      </c>
      <c r="B137" s="1">
        <f t="shared" si="10"/>
        <v>50.25</v>
      </c>
      <c r="C137" s="1">
        <f t="shared" si="11"/>
        <v>50.25</v>
      </c>
      <c r="D137" s="8">
        <f t="shared" si="12"/>
        <v>3.75</v>
      </c>
      <c r="E137" s="1">
        <f t="shared" si="13"/>
        <v>14.25</v>
      </c>
      <c r="F137" s="1">
        <f t="shared" si="14"/>
        <v>14.25</v>
      </c>
      <c r="G137" s="1">
        <f>COUNT($H137:FH137,"&gt;0")</f>
        <v>8</v>
      </c>
      <c r="H137" s="17">
        <v>55</v>
      </c>
      <c r="I137" s="19">
        <v>54</v>
      </c>
      <c r="J137" s="17">
        <v>49</v>
      </c>
      <c r="K137" s="19">
        <v>47</v>
      </c>
      <c r="L137" s="17">
        <v>54</v>
      </c>
      <c r="M137" s="17">
        <v>50</v>
      </c>
      <c r="N137" s="17">
        <v>47</v>
      </c>
      <c r="O137" s="17">
        <v>46</v>
      </c>
    </row>
    <row r="138" spans="1:30" x14ac:dyDescent="0.3">
      <c r="A138" s="2" t="s">
        <v>331</v>
      </c>
      <c r="B138" s="1">
        <f t="shared" si="10"/>
        <v>50.333333333333336</v>
      </c>
      <c r="C138" s="1">
        <f t="shared" si="11"/>
        <v>50.333333333333336</v>
      </c>
      <c r="D138" s="8">
        <f t="shared" si="12"/>
        <v>3.6666666666666643</v>
      </c>
      <c r="E138" s="1">
        <f t="shared" si="13"/>
        <v>14.333333333333336</v>
      </c>
      <c r="F138" s="1">
        <f t="shared" si="14"/>
        <v>14.333333333333336</v>
      </c>
      <c r="G138" s="1">
        <f>COUNT($H138:FH138,"&gt;0")</f>
        <v>3</v>
      </c>
      <c r="H138" s="17">
        <v>49</v>
      </c>
      <c r="I138" s="19">
        <v>52</v>
      </c>
      <c r="J138" s="17">
        <v>50</v>
      </c>
      <c r="K138" s="19"/>
      <c r="L138" s="19"/>
    </row>
    <row r="139" spans="1:30" x14ac:dyDescent="0.3">
      <c r="A139" s="2" t="s">
        <v>399</v>
      </c>
      <c r="B139" s="1">
        <f t="shared" si="10"/>
        <v>52</v>
      </c>
      <c r="C139" s="1">
        <f t="shared" si="11"/>
        <v>52</v>
      </c>
      <c r="D139" s="8">
        <f t="shared" si="12"/>
        <v>2</v>
      </c>
      <c r="E139" s="1">
        <f t="shared" si="13"/>
        <v>16</v>
      </c>
      <c r="F139" s="1">
        <f t="shared" si="14"/>
        <v>16</v>
      </c>
      <c r="G139" s="1">
        <f>COUNT($H139:FH139,"&gt;0")</f>
        <v>1</v>
      </c>
      <c r="H139" s="17">
        <v>52</v>
      </c>
      <c r="I139" s="19"/>
      <c r="J139" s="19"/>
      <c r="K139" s="19"/>
      <c r="L139" s="19"/>
    </row>
    <row r="140" spans="1:30" x14ac:dyDescent="0.3">
      <c r="A140" s="2" t="s">
        <v>318</v>
      </c>
      <c r="B140" s="1">
        <f t="shared" si="10"/>
        <v>53</v>
      </c>
      <c r="C140" s="1">
        <f t="shared" si="11"/>
        <v>53</v>
      </c>
      <c r="D140" s="8">
        <f t="shared" si="12"/>
        <v>1</v>
      </c>
      <c r="E140" s="1">
        <f t="shared" si="13"/>
        <v>17</v>
      </c>
      <c r="F140" s="1">
        <f t="shared" si="14"/>
        <v>17</v>
      </c>
      <c r="G140" s="1">
        <f>COUNT($H140:FH140,"&gt;0")</f>
        <v>1</v>
      </c>
      <c r="H140" s="19">
        <v>53</v>
      </c>
      <c r="I140" s="19"/>
      <c r="J140" s="17"/>
      <c r="K140" s="19"/>
      <c r="L140" s="19"/>
    </row>
    <row r="141" spans="1:30" x14ac:dyDescent="0.3">
      <c r="A141" s="2" t="s">
        <v>404</v>
      </c>
      <c r="B141" s="1" t="e">
        <f t="shared" si="10"/>
        <v>#DIV/0!</v>
      </c>
      <c r="C141" s="1" t="e">
        <f t="shared" si="11"/>
        <v>#DIV/0!</v>
      </c>
      <c r="D141" s="8" t="e">
        <f t="shared" si="12"/>
        <v>#DIV/0!</v>
      </c>
      <c r="E141" s="1" t="e">
        <f t="shared" si="13"/>
        <v>#DIV/0!</v>
      </c>
      <c r="F141" s="1" t="e">
        <f t="shared" si="14"/>
        <v>#DIV/0!</v>
      </c>
      <c r="G141" s="1">
        <f>COUNT($H141:FH141,"&gt;0")</f>
        <v>0</v>
      </c>
      <c r="H141" s="17"/>
      <c r="I141" s="19"/>
      <c r="J141" s="19"/>
      <c r="K141" s="19"/>
      <c r="L141" s="19"/>
    </row>
    <row r="142" spans="1:30" x14ac:dyDescent="0.3">
      <c r="A142" s="2" t="s">
        <v>288</v>
      </c>
      <c r="B142" s="1" t="e">
        <f t="shared" si="10"/>
        <v>#DIV/0!</v>
      </c>
      <c r="C142" s="1" t="e">
        <f t="shared" si="11"/>
        <v>#DIV/0!</v>
      </c>
      <c r="D142" s="8" t="e">
        <f t="shared" si="12"/>
        <v>#DIV/0!</v>
      </c>
      <c r="E142" s="1" t="e">
        <f t="shared" si="13"/>
        <v>#DIV/0!</v>
      </c>
      <c r="F142" s="1" t="e">
        <f t="shared" si="14"/>
        <v>#DIV/0!</v>
      </c>
      <c r="G142" s="1">
        <f>COUNT($H142:FH142,"&gt;0")</f>
        <v>0</v>
      </c>
      <c r="H142" s="17"/>
      <c r="I142" s="19"/>
      <c r="J142" s="19"/>
      <c r="K142" s="19"/>
      <c r="L142" s="19"/>
    </row>
    <row r="143" spans="1:30" x14ac:dyDescent="0.3">
      <c r="A143" s="2" t="s">
        <v>344</v>
      </c>
      <c r="B143" s="1" t="e">
        <f t="shared" si="10"/>
        <v>#DIV/0!</v>
      </c>
      <c r="C143" s="1" t="e">
        <f t="shared" si="11"/>
        <v>#DIV/0!</v>
      </c>
      <c r="D143" s="8" t="e">
        <f t="shared" si="12"/>
        <v>#DIV/0!</v>
      </c>
      <c r="E143" s="1" t="e">
        <f t="shared" si="13"/>
        <v>#DIV/0!</v>
      </c>
      <c r="F143" s="1" t="e">
        <f t="shared" si="14"/>
        <v>#DIV/0!</v>
      </c>
      <c r="G143" s="1">
        <f>COUNT($H143:FH143,"&gt;0")</f>
        <v>0</v>
      </c>
      <c r="H143" s="17"/>
      <c r="I143" s="19"/>
      <c r="J143" s="19"/>
      <c r="K143" s="19"/>
      <c r="L143" s="19"/>
    </row>
    <row r="144" spans="1:30" x14ac:dyDescent="0.3">
      <c r="A144" s="2" t="s">
        <v>154</v>
      </c>
      <c r="B144" s="1" t="e">
        <f t="shared" si="10"/>
        <v>#DIV/0!</v>
      </c>
      <c r="C144" s="1" t="e">
        <f t="shared" si="11"/>
        <v>#DIV/0!</v>
      </c>
      <c r="D144" s="8" t="e">
        <f t="shared" si="12"/>
        <v>#DIV/0!</v>
      </c>
      <c r="E144" s="1" t="e">
        <f t="shared" si="13"/>
        <v>#DIV/0!</v>
      </c>
      <c r="F144" s="1" t="e">
        <f t="shared" si="14"/>
        <v>#DIV/0!</v>
      </c>
      <c r="G144" s="1">
        <f>COUNT($H144:FH144,"&gt;0")</f>
        <v>0</v>
      </c>
      <c r="H144" s="17"/>
      <c r="I144" s="19"/>
      <c r="J144" s="19"/>
      <c r="K144" s="19"/>
      <c r="L144" s="19"/>
    </row>
    <row r="145" spans="1:12" x14ac:dyDescent="0.3">
      <c r="A145" s="2" t="s">
        <v>347</v>
      </c>
      <c r="B145" s="1" t="e">
        <f t="shared" si="10"/>
        <v>#DIV/0!</v>
      </c>
      <c r="C145" s="1" t="e">
        <f t="shared" si="11"/>
        <v>#DIV/0!</v>
      </c>
      <c r="D145" s="8" t="e">
        <f t="shared" si="12"/>
        <v>#DIV/0!</v>
      </c>
      <c r="E145" s="1" t="e">
        <f t="shared" si="13"/>
        <v>#DIV/0!</v>
      </c>
      <c r="F145" s="1" t="e">
        <f t="shared" si="14"/>
        <v>#DIV/0!</v>
      </c>
      <c r="G145" s="1">
        <f>COUNT($H145:FH145,"&gt;0")</f>
        <v>0</v>
      </c>
      <c r="H145" s="17"/>
      <c r="I145" s="19"/>
      <c r="J145" s="19"/>
      <c r="K145" s="19"/>
      <c r="L145" s="19"/>
    </row>
    <row r="146" spans="1:12" x14ac:dyDescent="0.3">
      <c r="A146" s="2" t="s">
        <v>354</v>
      </c>
      <c r="B146" s="1" t="e">
        <f t="shared" si="10"/>
        <v>#DIV/0!</v>
      </c>
      <c r="C146" s="1" t="e">
        <f t="shared" si="11"/>
        <v>#DIV/0!</v>
      </c>
      <c r="D146" s="8" t="e">
        <f t="shared" si="12"/>
        <v>#DIV/0!</v>
      </c>
      <c r="E146" s="1" t="e">
        <f t="shared" si="13"/>
        <v>#DIV/0!</v>
      </c>
      <c r="F146" s="1" t="e">
        <f t="shared" si="14"/>
        <v>#DIV/0!</v>
      </c>
      <c r="G146" s="1">
        <f>COUNT($H146:FH146,"&gt;0")</f>
        <v>0</v>
      </c>
      <c r="H146" s="17"/>
      <c r="I146" s="19"/>
      <c r="J146" s="19"/>
      <c r="K146" s="19"/>
      <c r="L146" s="19"/>
    </row>
    <row r="147" spans="1:12" x14ac:dyDescent="0.3">
      <c r="A147" s="2" t="s">
        <v>3</v>
      </c>
      <c r="B147" s="1" t="e">
        <f t="shared" si="10"/>
        <v>#DIV/0!</v>
      </c>
      <c r="C147" s="1" t="e">
        <f t="shared" si="11"/>
        <v>#DIV/0!</v>
      </c>
      <c r="D147" s="8" t="e">
        <f t="shared" si="12"/>
        <v>#DIV/0!</v>
      </c>
      <c r="E147" s="1" t="e">
        <f t="shared" si="13"/>
        <v>#DIV/0!</v>
      </c>
      <c r="F147" s="1" t="e">
        <f t="shared" si="14"/>
        <v>#DIV/0!</v>
      </c>
      <c r="G147" s="1">
        <f>COUNT($H147:FH147,"&gt;0")</f>
        <v>0</v>
      </c>
      <c r="H147" s="17"/>
      <c r="I147" s="19"/>
      <c r="J147" s="19"/>
      <c r="K147" s="19"/>
      <c r="L147" s="19"/>
    </row>
    <row r="148" spans="1:12" x14ac:dyDescent="0.3">
      <c r="A148" s="2" t="s">
        <v>359</v>
      </c>
      <c r="B148" s="1" t="e">
        <f t="shared" si="10"/>
        <v>#DIV/0!</v>
      </c>
      <c r="C148" s="1" t="e">
        <f t="shared" si="11"/>
        <v>#DIV/0!</v>
      </c>
      <c r="D148" s="8" t="e">
        <f t="shared" si="12"/>
        <v>#DIV/0!</v>
      </c>
      <c r="E148" s="1" t="e">
        <f t="shared" si="13"/>
        <v>#DIV/0!</v>
      </c>
      <c r="F148" s="1" t="e">
        <f t="shared" si="14"/>
        <v>#DIV/0!</v>
      </c>
      <c r="G148" s="1">
        <f>COUNT($H148:FH148,"&gt;0")</f>
        <v>0</v>
      </c>
      <c r="H148" s="17"/>
      <c r="I148" s="19"/>
      <c r="J148" s="19"/>
      <c r="K148" s="19"/>
      <c r="L148" s="19"/>
    </row>
    <row r="149" spans="1:12" x14ac:dyDescent="0.3">
      <c r="A149" s="2" t="s">
        <v>4</v>
      </c>
      <c r="B149" s="1" t="e">
        <f t="shared" si="10"/>
        <v>#DIV/0!</v>
      </c>
      <c r="C149" s="1" t="e">
        <f t="shared" si="11"/>
        <v>#DIV/0!</v>
      </c>
      <c r="D149" s="8" t="e">
        <f t="shared" si="12"/>
        <v>#DIV/0!</v>
      </c>
      <c r="E149" s="1" t="e">
        <f t="shared" si="13"/>
        <v>#DIV/0!</v>
      </c>
      <c r="F149" s="1" t="e">
        <f t="shared" si="14"/>
        <v>#DIV/0!</v>
      </c>
      <c r="G149" s="1">
        <f>COUNT($H149:FH149,"&gt;0")</f>
        <v>0</v>
      </c>
      <c r="H149" s="17"/>
      <c r="I149" s="19"/>
      <c r="J149" s="19"/>
      <c r="K149" s="19"/>
      <c r="L149" s="19"/>
    </row>
    <row r="150" spans="1:12" x14ac:dyDescent="0.3">
      <c r="A150" s="2" t="s">
        <v>5</v>
      </c>
      <c r="B150" s="1" t="e">
        <f t="shared" si="10"/>
        <v>#DIV/0!</v>
      </c>
      <c r="C150" s="1" t="e">
        <f t="shared" si="11"/>
        <v>#DIV/0!</v>
      </c>
      <c r="D150" s="8" t="e">
        <f t="shared" si="12"/>
        <v>#DIV/0!</v>
      </c>
      <c r="E150" s="1" t="e">
        <f t="shared" si="13"/>
        <v>#DIV/0!</v>
      </c>
      <c r="F150" s="1" t="e">
        <f t="shared" si="14"/>
        <v>#DIV/0!</v>
      </c>
      <c r="G150" s="1">
        <f>COUNT($H150:FH150,"&gt;0")</f>
        <v>0</v>
      </c>
      <c r="H150" s="17"/>
      <c r="I150" s="19"/>
      <c r="J150" s="19"/>
      <c r="K150" s="19"/>
      <c r="L150" s="19"/>
    </row>
    <row r="151" spans="1:12" x14ac:dyDescent="0.3">
      <c r="A151" s="2" t="s">
        <v>11</v>
      </c>
      <c r="B151" s="1" t="e">
        <f t="shared" si="10"/>
        <v>#DIV/0!</v>
      </c>
      <c r="C151" s="1" t="e">
        <f t="shared" si="11"/>
        <v>#DIV/0!</v>
      </c>
      <c r="D151" s="8" t="e">
        <f t="shared" si="12"/>
        <v>#DIV/0!</v>
      </c>
      <c r="E151" s="1" t="e">
        <f t="shared" si="13"/>
        <v>#DIV/0!</v>
      </c>
      <c r="F151" s="1" t="e">
        <f t="shared" si="14"/>
        <v>#DIV/0!</v>
      </c>
      <c r="G151" s="1">
        <f>COUNT($H151:FH151,"&gt;0")</f>
        <v>0</v>
      </c>
      <c r="H151" s="17"/>
      <c r="I151" s="19"/>
      <c r="J151" s="19"/>
      <c r="K151" s="19"/>
      <c r="L151" s="19"/>
    </row>
    <row r="152" spans="1:12" x14ac:dyDescent="0.3">
      <c r="A152" s="2" t="s">
        <v>12</v>
      </c>
      <c r="B152" s="1" t="e">
        <f t="shared" si="10"/>
        <v>#DIV/0!</v>
      </c>
      <c r="C152" s="1" t="e">
        <f t="shared" si="11"/>
        <v>#DIV/0!</v>
      </c>
      <c r="D152" s="8" t="e">
        <f t="shared" si="12"/>
        <v>#DIV/0!</v>
      </c>
      <c r="E152" s="1" t="e">
        <f t="shared" si="13"/>
        <v>#DIV/0!</v>
      </c>
      <c r="F152" s="1" t="e">
        <f t="shared" si="14"/>
        <v>#DIV/0!</v>
      </c>
      <c r="G152" s="1">
        <f>COUNT($H152:FH152,"&gt;0")</f>
        <v>0</v>
      </c>
      <c r="H152" s="17"/>
      <c r="I152" s="19"/>
      <c r="J152" s="19"/>
      <c r="K152" s="19"/>
      <c r="L152" s="19"/>
    </row>
    <row r="153" spans="1:12" x14ac:dyDescent="0.3">
      <c r="A153" s="2" t="s">
        <v>14</v>
      </c>
      <c r="B153" s="1" t="e">
        <f t="shared" si="10"/>
        <v>#DIV/0!</v>
      </c>
      <c r="C153" s="1" t="e">
        <f t="shared" si="11"/>
        <v>#DIV/0!</v>
      </c>
      <c r="D153" s="8" t="e">
        <f t="shared" si="12"/>
        <v>#DIV/0!</v>
      </c>
      <c r="E153" s="1" t="e">
        <f t="shared" si="13"/>
        <v>#DIV/0!</v>
      </c>
      <c r="F153" s="1" t="e">
        <f t="shared" si="14"/>
        <v>#DIV/0!</v>
      </c>
      <c r="G153" s="1">
        <f>COUNT($H153:FH153,"&gt;0")</f>
        <v>0</v>
      </c>
      <c r="H153" s="17"/>
      <c r="I153" s="19"/>
      <c r="J153" s="19"/>
      <c r="K153" s="19"/>
      <c r="L153" s="19"/>
    </row>
    <row r="154" spans="1:12" x14ac:dyDescent="0.3">
      <c r="A154" s="2" t="s">
        <v>15</v>
      </c>
      <c r="B154" s="1" t="e">
        <f t="shared" si="10"/>
        <v>#DIV/0!</v>
      </c>
      <c r="C154" s="1" t="e">
        <f t="shared" si="11"/>
        <v>#DIV/0!</v>
      </c>
      <c r="D154" s="8" t="e">
        <f t="shared" si="12"/>
        <v>#DIV/0!</v>
      </c>
      <c r="E154" s="1" t="e">
        <f t="shared" si="13"/>
        <v>#DIV/0!</v>
      </c>
      <c r="F154" s="1" t="e">
        <f t="shared" si="14"/>
        <v>#DIV/0!</v>
      </c>
      <c r="G154" s="1">
        <f>COUNT($H154:FH154,"&gt;0")</f>
        <v>0</v>
      </c>
      <c r="H154" s="17"/>
      <c r="I154" s="19"/>
      <c r="J154" s="19"/>
      <c r="K154" s="19"/>
      <c r="L154" s="19"/>
    </row>
    <row r="155" spans="1:12" x14ac:dyDescent="0.3">
      <c r="A155" s="2" t="s">
        <v>17</v>
      </c>
      <c r="B155" s="1" t="e">
        <f t="shared" si="10"/>
        <v>#DIV/0!</v>
      </c>
      <c r="C155" s="1" t="e">
        <f t="shared" si="11"/>
        <v>#DIV/0!</v>
      </c>
      <c r="D155" s="8" t="e">
        <f t="shared" si="12"/>
        <v>#DIV/0!</v>
      </c>
      <c r="E155" s="1" t="e">
        <f t="shared" si="13"/>
        <v>#DIV/0!</v>
      </c>
      <c r="F155" s="1" t="e">
        <f t="shared" si="14"/>
        <v>#DIV/0!</v>
      </c>
      <c r="G155" s="1">
        <f>COUNT($H155:FH155,"&gt;0")</f>
        <v>0</v>
      </c>
      <c r="H155" s="19"/>
      <c r="I155" s="19"/>
      <c r="J155" s="17"/>
      <c r="K155" s="19"/>
      <c r="L155" s="19"/>
    </row>
    <row r="156" spans="1:12" x14ac:dyDescent="0.3">
      <c r="A156" s="2" t="s">
        <v>362</v>
      </c>
      <c r="B156" s="1" t="e">
        <f t="shared" si="10"/>
        <v>#DIV/0!</v>
      </c>
      <c r="C156" s="1" t="e">
        <f t="shared" si="11"/>
        <v>#DIV/0!</v>
      </c>
      <c r="D156" s="8" t="e">
        <f t="shared" si="12"/>
        <v>#DIV/0!</v>
      </c>
      <c r="E156" s="1" t="e">
        <f t="shared" si="13"/>
        <v>#DIV/0!</v>
      </c>
      <c r="F156" s="1" t="e">
        <f t="shared" si="14"/>
        <v>#DIV/0!</v>
      </c>
      <c r="G156" s="1">
        <f>COUNT($H156:FH156,"&gt;0")</f>
        <v>0</v>
      </c>
      <c r="H156" s="17"/>
      <c r="I156" s="19"/>
      <c r="J156" s="19"/>
      <c r="K156" s="19"/>
      <c r="L156" s="19"/>
    </row>
    <row r="157" spans="1:12" x14ac:dyDescent="0.3">
      <c r="A157" s="2" t="s">
        <v>18</v>
      </c>
      <c r="B157" s="1" t="e">
        <f t="shared" si="10"/>
        <v>#DIV/0!</v>
      </c>
      <c r="C157" s="1" t="e">
        <f t="shared" si="11"/>
        <v>#DIV/0!</v>
      </c>
      <c r="D157" s="8" t="e">
        <f t="shared" si="12"/>
        <v>#DIV/0!</v>
      </c>
      <c r="E157" s="1" t="e">
        <f t="shared" si="13"/>
        <v>#DIV/0!</v>
      </c>
      <c r="F157" s="1" t="e">
        <f t="shared" si="14"/>
        <v>#DIV/0!</v>
      </c>
      <c r="G157" s="1">
        <f>COUNT($H157:FH157,"&gt;0")</f>
        <v>0</v>
      </c>
      <c r="H157" s="17"/>
      <c r="I157" s="19"/>
      <c r="J157" s="19"/>
      <c r="K157" s="19"/>
      <c r="L157" s="19"/>
    </row>
    <row r="158" spans="1:12" x14ac:dyDescent="0.3">
      <c r="A158" s="2" t="s">
        <v>233</v>
      </c>
      <c r="B158" s="1" t="e">
        <f t="shared" si="10"/>
        <v>#DIV/0!</v>
      </c>
      <c r="C158" s="1" t="e">
        <f t="shared" si="11"/>
        <v>#DIV/0!</v>
      </c>
      <c r="D158" s="8" t="e">
        <f t="shared" si="12"/>
        <v>#DIV/0!</v>
      </c>
      <c r="E158" s="1" t="e">
        <f t="shared" si="13"/>
        <v>#DIV/0!</v>
      </c>
      <c r="F158" s="1" t="e">
        <f t="shared" si="14"/>
        <v>#DIV/0!</v>
      </c>
      <c r="G158" s="1">
        <f>COUNT($H158:FH158,"&gt;0")</f>
        <v>0</v>
      </c>
      <c r="H158" s="19"/>
      <c r="I158" s="19"/>
      <c r="J158" s="17"/>
      <c r="K158" s="19"/>
      <c r="L158" s="19"/>
    </row>
    <row r="159" spans="1:12" x14ac:dyDescent="0.3">
      <c r="A159" s="2" t="s">
        <v>311</v>
      </c>
      <c r="B159" s="1" t="e">
        <f t="shared" si="10"/>
        <v>#DIV/0!</v>
      </c>
      <c r="C159" s="1" t="e">
        <f t="shared" si="11"/>
        <v>#DIV/0!</v>
      </c>
      <c r="D159" s="8" t="e">
        <f t="shared" si="12"/>
        <v>#DIV/0!</v>
      </c>
      <c r="E159" s="1" t="e">
        <f t="shared" si="13"/>
        <v>#DIV/0!</v>
      </c>
      <c r="F159" s="1" t="e">
        <f t="shared" si="14"/>
        <v>#DIV/0!</v>
      </c>
      <c r="G159" s="1">
        <f>COUNT($H159:FH159,"&gt;0")</f>
        <v>0</v>
      </c>
      <c r="H159" s="19"/>
      <c r="I159" s="19"/>
      <c r="J159" s="17"/>
      <c r="K159" s="19"/>
      <c r="L159" s="19"/>
    </row>
    <row r="160" spans="1:12" x14ac:dyDescent="0.3">
      <c r="A160" s="2" t="s">
        <v>338</v>
      </c>
      <c r="B160" s="1" t="e">
        <f t="shared" si="10"/>
        <v>#DIV/0!</v>
      </c>
      <c r="C160" s="1" t="e">
        <f t="shared" si="11"/>
        <v>#DIV/0!</v>
      </c>
      <c r="D160" s="8" t="e">
        <f t="shared" si="12"/>
        <v>#DIV/0!</v>
      </c>
      <c r="E160" s="1" t="e">
        <f t="shared" si="13"/>
        <v>#DIV/0!</v>
      </c>
      <c r="F160" s="1" t="e">
        <f t="shared" si="14"/>
        <v>#DIV/0!</v>
      </c>
      <c r="G160" s="1">
        <f>COUNT($H160:FH160,"&gt;0")</f>
        <v>0</v>
      </c>
      <c r="H160" s="17"/>
      <c r="I160" s="19"/>
      <c r="J160" s="19"/>
      <c r="K160" s="19"/>
      <c r="L160" s="19"/>
    </row>
    <row r="161" spans="1:12" x14ac:dyDescent="0.3">
      <c r="A161" s="2" t="s">
        <v>330</v>
      </c>
      <c r="B161" s="1" t="e">
        <f t="shared" si="10"/>
        <v>#DIV/0!</v>
      </c>
      <c r="C161" s="1" t="e">
        <f t="shared" si="11"/>
        <v>#DIV/0!</v>
      </c>
      <c r="D161" s="8" t="e">
        <f t="shared" si="12"/>
        <v>#DIV/0!</v>
      </c>
      <c r="E161" s="1" t="e">
        <f t="shared" si="13"/>
        <v>#DIV/0!</v>
      </c>
      <c r="F161" s="1" t="e">
        <f t="shared" si="14"/>
        <v>#DIV/0!</v>
      </c>
      <c r="G161" s="1">
        <f>COUNT($H161:FH161,"&gt;0")</f>
        <v>0</v>
      </c>
      <c r="H161" s="17"/>
      <c r="I161" s="19"/>
      <c r="J161" s="19"/>
      <c r="K161" s="19"/>
      <c r="L161" s="19"/>
    </row>
    <row r="162" spans="1:12" x14ac:dyDescent="0.3">
      <c r="A162" s="2" t="s">
        <v>364</v>
      </c>
      <c r="B162" s="1" t="e">
        <f t="shared" si="10"/>
        <v>#DIV/0!</v>
      </c>
      <c r="C162" s="1" t="e">
        <f t="shared" si="11"/>
        <v>#DIV/0!</v>
      </c>
      <c r="D162" s="8" t="e">
        <f t="shared" si="12"/>
        <v>#DIV/0!</v>
      </c>
      <c r="E162" s="1" t="e">
        <f t="shared" si="13"/>
        <v>#DIV/0!</v>
      </c>
      <c r="F162" s="1" t="e">
        <f t="shared" si="14"/>
        <v>#DIV/0!</v>
      </c>
      <c r="G162" s="1">
        <f>COUNT($H162:FH162,"&gt;0")</f>
        <v>0</v>
      </c>
      <c r="H162" s="17"/>
      <c r="I162" s="19"/>
      <c r="J162" s="19"/>
      <c r="K162" s="19"/>
      <c r="L162" s="19"/>
    </row>
    <row r="163" spans="1:12" x14ac:dyDescent="0.3">
      <c r="A163" s="2" t="s">
        <v>23</v>
      </c>
      <c r="B163" s="1" t="e">
        <f t="shared" si="10"/>
        <v>#DIV/0!</v>
      </c>
      <c r="C163" s="1" t="e">
        <f t="shared" si="11"/>
        <v>#DIV/0!</v>
      </c>
      <c r="D163" s="8" t="e">
        <f t="shared" si="12"/>
        <v>#DIV/0!</v>
      </c>
      <c r="E163" s="1" t="e">
        <f t="shared" si="13"/>
        <v>#DIV/0!</v>
      </c>
      <c r="F163" s="1" t="e">
        <f t="shared" si="14"/>
        <v>#DIV/0!</v>
      </c>
      <c r="G163" s="1">
        <f>COUNT($H163:FH163,"&gt;0")</f>
        <v>0</v>
      </c>
      <c r="H163" s="17"/>
      <c r="I163" s="19"/>
      <c r="J163" s="19"/>
      <c r="K163" s="19"/>
      <c r="L163" s="19"/>
    </row>
    <row r="164" spans="1:12" x14ac:dyDescent="0.3">
      <c r="A164" s="2" t="s">
        <v>24</v>
      </c>
      <c r="B164" s="1" t="e">
        <f t="shared" si="10"/>
        <v>#DIV/0!</v>
      </c>
      <c r="C164" s="1" t="e">
        <f t="shared" si="11"/>
        <v>#DIV/0!</v>
      </c>
      <c r="D164" s="8" t="e">
        <f t="shared" si="12"/>
        <v>#DIV/0!</v>
      </c>
      <c r="E164" s="1" t="e">
        <f t="shared" si="13"/>
        <v>#DIV/0!</v>
      </c>
      <c r="F164" s="1" t="e">
        <f t="shared" si="14"/>
        <v>#DIV/0!</v>
      </c>
      <c r="G164" s="1">
        <f>COUNT($H164:FH164,"&gt;0")</f>
        <v>0</v>
      </c>
      <c r="H164" s="17"/>
      <c r="I164" s="19"/>
      <c r="J164" s="19"/>
      <c r="K164" s="19"/>
      <c r="L164" s="19"/>
    </row>
    <row r="165" spans="1:12" x14ac:dyDescent="0.3">
      <c r="A165" s="2" t="s">
        <v>25</v>
      </c>
      <c r="B165" s="1" t="e">
        <f t="shared" si="10"/>
        <v>#DIV/0!</v>
      </c>
      <c r="C165" s="1" t="e">
        <f t="shared" si="11"/>
        <v>#DIV/0!</v>
      </c>
      <c r="D165" s="8" t="e">
        <f t="shared" si="12"/>
        <v>#DIV/0!</v>
      </c>
      <c r="E165" s="1" t="e">
        <f t="shared" si="13"/>
        <v>#DIV/0!</v>
      </c>
      <c r="F165" s="1" t="e">
        <f t="shared" si="14"/>
        <v>#DIV/0!</v>
      </c>
      <c r="G165" s="1">
        <f>COUNT($H165:FH165,"&gt;0")</f>
        <v>0</v>
      </c>
      <c r="H165" s="17"/>
      <c r="I165" s="19"/>
      <c r="J165" s="19"/>
      <c r="K165" s="19"/>
      <c r="L165" s="19"/>
    </row>
    <row r="166" spans="1:12" x14ac:dyDescent="0.3">
      <c r="A166" s="2" t="s">
        <v>295</v>
      </c>
      <c r="B166" s="1" t="e">
        <f t="shared" si="10"/>
        <v>#DIV/0!</v>
      </c>
      <c r="C166" s="1" t="e">
        <f t="shared" si="11"/>
        <v>#DIV/0!</v>
      </c>
      <c r="D166" s="8" t="e">
        <f t="shared" si="12"/>
        <v>#DIV/0!</v>
      </c>
      <c r="E166" s="1" t="e">
        <f t="shared" si="13"/>
        <v>#DIV/0!</v>
      </c>
      <c r="F166" s="1" t="e">
        <f t="shared" si="14"/>
        <v>#DIV/0!</v>
      </c>
      <c r="G166" s="1">
        <f>COUNT($H166:FH166,"&gt;0")</f>
        <v>0</v>
      </c>
      <c r="H166" s="17"/>
      <c r="I166" s="19"/>
      <c r="J166" s="19"/>
      <c r="K166" s="19"/>
      <c r="L166" s="19"/>
    </row>
    <row r="167" spans="1:12" x14ac:dyDescent="0.3">
      <c r="A167" s="2" t="s">
        <v>313</v>
      </c>
      <c r="B167" s="1" t="e">
        <f t="shared" si="10"/>
        <v>#DIV/0!</v>
      </c>
      <c r="C167" s="1" t="e">
        <f t="shared" si="11"/>
        <v>#DIV/0!</v>
      </c>
      <c r="D167" s="8" t="e">
        <f t="shared" si="12"/>
        <v>#DIV/0!</v>
      </c>
      <c r="E167" s="1" t="e">
        <f t="shared" si="13"/>
        <v>#DIV/0!</v>
      </c>
      <c r="F167" s="1" t="e">
        <f t="shared" si="14"/>
        <v>#DIV/0!</v>
      </c>
      <c r="G167" s="1">
        <f>COUNT($H167:FH167,"&gt;0")</f>
        <v>0</v>
      </c>
      <c r="H167" s="17"/>
      <c r="I167" s="19"/>
      <c r="J167" s="19"/>
      <c r="K167" s="19"/>
      <c r="L167" s="19"/>
    </row>
    <row r="168" spans="1:12" x14ac:dyDescent="0.3">
      <c r="A168" s="2" t="s">
        <v>309</v>
      </c>
      <c r="B168" s="1" t="e">
        <f t="shared" si="10"/>
        <v>#DIV/0!</v>
      </c>
      <c r="C168" s="1" t="e">
        <f t="shared" si="11"/>
        <v>#DIV/0!</v>
      </c>
      <c r="D168" s="8" t="e">
        <f t="shared" si="12"/>
        <v>#DIV/0!</v>
      </c>
      <c r="E168" s="1" t="e">
        <f t="shared" si="13"/>
        <v>#DIV/0!</v>
      </c>
      <c r="F168" s="1" t="e">
        <f t="shared" si="14"/>
        <v>#DIV/0!</v>
      </c>
      <c r="G168" s="1">
        <f>COUNT($H168:FH168,"&gt;0")</f>
        <v>0</v>
      </c>
      <c r="H168" s="17"/>
      <c r="I168" s="19"/>
      <c r="J168" s="19"/>
      <c r="K168" s="19"/>
      <c r="L168" s="19"/>
    </row>
    <row r="169" spans="1:12" x14ac:dyDescent="0.3">
      <c r="A169" s="2" t="s">
        <v>28</v>
      </c>
      <c r="B169" s="1" t="e">
        <f t="shared" si="10"/>
        <v>#DIV/0!</v>
      </c>
      <c r="C169" s="1" t="e">
        <f t="shared" si="11"/>
        <v>#DIV/0!</v>
      </c>
      <c r="D169" s="8" t="e">
        <f t="shared" si="12"/>
        <v>#DIV/0!</v>
      </c>
      <c r="E169" s="1" t="e">
        <f t="shared" si="13"/>
        <v>#DIV/0!</v>
      </c>
      <c r="F169" s="1" t="e">
        <f t="shared" si="14"/>
        <v>#DIV/0!</v>
      </c>
      <c r="G169" s="1">
        <f>COUNT($H169:FH169,"&gt;0")</f>
        <v>0</v>
      </c>
      <c r="H169" s="17"/>
      <c r="I169" s="19"/>
      <c r="J169" s="19"/>
      <c r="K169" s="19"/>
      <c r="L169" s="19"/>
    </row>
    <row r="170" spans="1:12" x14ac:dyDescent="0.3">
      <c r="A170" s="2" t="s">
        <v>29</v>
      </c>
      <c r="B170" s="1" t="e">
        <f t="shared" si="10"/>
        <v>#DIV/0!</v>
      </c>
      <c r="C170" s="1" t="e">
        <f t="shared" si="11"/>
        <v>#DIV/0!</v>
      </c>
      <c r="D170" s="8" t="e">
        <f t="shared" si="12"/>
        <v>#DIV/0!</v>
      </c>
      <c r="E170" s="1" t="e">
        <f t="shared" si="13"/>
        <v>#DIV/0!</v>
      </c>
      <c r="F170" s="1" t="e">
        <f t="shared" si="14"/>
        <v>#DIV/0!</v>
      </c>
      <c r="G170" s="1">
        <f>COUNT($H170:FH170,"&gt;0")</f>
        <v>0</v>
      </c>
      <c r="H170" s="17"/>
      <c r="I170" s="19"/>
      <c r="J170" s="19"/>
      <c r="K170" s="19"/>
      <c r="L170" s="19"/>
    </row>
    <row r="171" spans="1:12" x14ac:dyDescent="0.3">
      <c r="A171" s="2" t="s">
        <v>324</v>
      </c>
      <c r="B171" s="1" t="e">
        <f t="shared" si="10"/>
        <v>#DIV/0!</v>
      </c>
      <c r="C171" s="1" t="e">
        <f t="shared" si="11"/>
        <v>#DIV/0!</v>
      </c>
      <c r="D171" s="8" t="e">
        <f t="shared" si="12"/>
        <v>#DIV/0!</v>
      </c>
      <c r="E171" s="1" t="e">
        <f t="shared" si="13"/>
        <v>#DIV/0!</v>
      </c>
      <c r="F171" s="1" t="e">
        <f t="shared" si="14"/>
        <v>#DIV/0!</v>
      </c>
      <c r="G171" s="1">
        <f>COUNT($H171:FH171,"&gt;0")</f>
        <v>0</v>
      </c>
      <c r="H171" s="17"/>
      <c r="I171" s="19"/>
      <c r="J171" s="19"/>
      <c r="K171" s="19"/>
      <c r="L171" s="19"/>
    </row>
    <row r="172" spans="1:12" x14ac:dyDescent="0.3">
      <c r="A172" s="2" t="s">
        <v>361</v>
      </c>
      <c r="B172" s="1" t="e">
        <f t="shared" si="10"/>
        <v>#DIV/0!</v>
      </c>
      <c r="C172" s="1" t="e">
        <f t="shared" si="11"/>
        <v>#DIV/0!</v>
      </c>
      <c r="D172" s="8" t="e">
        <f t="shared" si="12"/>
        <v>#DIV/0!</v>
      </c>
      <c r="E172" s="1" t="e">
        <f t="shared" si="13"/>
        <v>#DIV/0!</v>
      </c>
      <c r="F172" s="1" t="e">
        <f t="shared" si="14"/>
        <v>#DIV/0!</v>
      </c>
      <c r="G172" s="1">
        <f>COUNT($H172:FH172,"&gt;0")</f>
        <v>0</v>
      </c>
      <c r="H172" s="17"/>
      <c r="I172" s="19"/>
      <c r="J172" s="19"/>
      <c r="K172" s="19"/>
      <c r="L172" s="19"/>
    </row>
    <row r="173" spans="1:12" x14ac:dyDescent="0.3">
      <c r="A173" s="2" t="s">
        <v>260</v>
      </c>
      <c r="B173" s="1" t="e">
        <f t="shared" si="10"/>
        <v>#DIV/0!</v>
      </c>
      <c r="C173" s="1" t="e">
        <f t="shared" si="11"/>
        <v>#DIV/0!</v>
      </c>
      <c r="D173" s="8" t="e">
        <f t="shared" si="12"/>
        <v>#DIV/0!</v>
      </c>
      <c r="E173" s="1" t="e">
        <f t="shared" si="13"/>
        <v>#DIV/0!</v>
      </c>
      <c r="F173" s="1" t="e">
        <f t="shared" si="14"/>
        <v>#DIV/0!</v>
      </c>
      <c r="G173" s="1">
        <f>COUNT($H173:FH173,"&gt;0")</f>
        <v>0</v>
      </c>
      <c r="H173" s="17"/>
      <c r="I173" s="19"/>
      <c r="J173" s="19"/>
      <c r="K173" s="19"/>
      <c r="L173" s="19"/>
    </row>
    <row r="174" spans="1:12" x14ac:dyDescent="0.3">
      <c r="A174" s="2" t="s">
        <v>270</v>
      </c>
      <c r="B174" s="1" t="e">
        <f t="shared" si="10"/>
        <v>#DIV/0!</v>
      </c>
      <c r="C174" s="1" t="e">
        <f t="shared" si="11"/>
        <v>#DIV/0!</v>
      </c>
      <c r="D174" s="8" t="e">
        <f t="shared" si="12"/>
        <v>#DIV/0!</v>
      </c>
      <c r="E174" s="1" t="e">
        <f t="shared" si="13"/>
        <v>#DIV/0!</v>
      </c>
      <c r="F174" s="1" t="e">
        <f t="shared" si="14"/>
        <v>#DIV/0!</v>
      </c>
      <c r="G174" s="1">
        <f>COUNT($H174:FH174,"&gt;0")</f>
        <v>0</v>
      </c>
      <c r="H174" s="17"/>
      <c r="I174" s="19"/>
      <c r="J174" s="19"/>
      <c r="K174" s="19"/>
      <c r="L174" s="19"/>
    </row>
    <row r="175" spans="1:12" x14ac:dyDescent="0.3">
      <c r="A175" s="2" t="s">
        <v>39</v>
      </c>
      <c r="B175" s="1" t="e">
        <f t="shared" si="10"/>
        <v>#DIV/0!</v>
      </c>
      <c r="C175" s="1" t="e">
        <f t="shared" si="11"/>
        <v>#DIV/0!</v>
      </c>
      <c r="D175" s="8" t="e">
        <f t="shared" si="12"/>
        <v>#DIV/0!</v>
      </c>
      <c r="E175" s="1" t="e">
        <f t="shared" si="13"/>
        <v>#DIV/0!</v>
      </c>
      <c r="F175" s="1" t="e">
        <f t="shared" si="14"/>
        <v>#DIV/0!</v>
      </c>
      <c r="G175" s="1">
        <f>COUNT($H175:FH175,"&gt;0")</f>
        <v>0</v>
      </c>
      <c r="H175" s="17"/>
      <c r="I175" s="19"/>
      <c r="J175" s="19"/>
      <c r="K175" s="19"/>
      <c r="L175" s="19"/>
    </row>
    <row r="176" spans="1:12" x14ac:dyDescent="0.3">
      <c r="A176" s="2" t="s">
        <v>40</v>
      </c>
      <c r="B176" s="1" t="e">
        <f t="shared" si="10"/>
        <v>#DIV/0!</v>
      </c>
      <c r="C176" s="1" t="e">
        <f t="shared" si="11"/>
        <v>#DIV/0!</v>
      </c>
      <c r="D176" s="8" t="e">
        <f t="shared" si="12"/>
        <v>#DIV/0!</v>
      </c>
      <c r="E176" s="1" t="e">
        <f t="shared" si="13"/>
        <v>#DIV/0!</v>
      </c>
      <c r="F176" s="1" t="e">
        <f t="shared" si="14"/>
        <v>#DIV/0!</v>
      </c>
      <c r="G176" s="1">
        <f>COUNT($H176:FH176,"&gt;0")</f>
        <v>0</v>
      </c>
      <c r="H176" s="17"/>
      <c r="I176" s="19"/>
      <c r="J176" s="19"/>
      <c r="K176" s="19"/>
      <c r="L176" s="19"/>
    </row>
    <row r="177" spans="1:12" x14ac:dyDescent="0.3">
      <c r="A177" s="2" t="s">
        <v>44</v>
      </c>
      <c r="B177" s="1" t="e">
        <f t="shared" si="10"/>
        <v>#DIV/0!</v>
      </c>
      <c r="C177" s="1" t="e">
        <f t="shared" si="11"/>
        <v>#DIV/0!</v>
      </c>
      <c r="D177" s="8" t="e">
        <f t="shared" si="12"/>
        <v>#DIV/0!</v>
      </c>
      <c r="E177" s="1" t="e">
        <f t="shared" si="13"/>
        <v>#DIV/0!</v>
      </c>
      <c r="F177" s="1" t="e">
        <f t="shared" si="14"/>
        <v>#DIV/0!</v>
      </c>
      <c r="G177" s="1">
        <f>COUNT($H177:FH177,"&gt;0")</f>
        <v>0</v>
      </c>
      <c r="H177" s="17"/>
      <c r="I177" s="19"/>
      <c r="J177" s="19"/>
      <c r="K177" s="19"/>
      <c r="L177" s="19"/>
    </row>
    <row r="178" spans="1:12" x14ac:dyDescent="0.3">
      <c r="A178" s="2" t="s">
        <v>319</v>
      </c>
      <c r="B178" s="1" t="e">
        <f t="shared" si="10"/>
        <v>#DIV/0!</v>
      </c>
      <c r="C178" s="1" t="e">
        <f t="shared" si="11"/>
        <v>#DIV/0!</v>
      </c>
      <c r="D178" s="8" t="e">
        <f t="shared" si="12"/>
        <v>#DIV/0!</v>
      </c>
      <c r="E178" s="1" t="e">
        <f t="shared" si="13"/>
        <v>#DIV/0!</v>
      </c>
      <c r="F178" s="1" t="e">
        <f t="shared" si="14"/>
        <v>#DIV/0!</v>
      </c>
      <c r="G178" s="1">
        <f>COUNT($H178:FH178,"&gt;0")</f>
        <v>0</v>
      </c>
      <c r="H178" s="17"/>
      <c r="I178" s="19"/>
      <c r="J178" s="19"/>
      <c r="K178" s="19"/>
      <c r="L178" s="19"/>
    </row>
    <row r="179" spans="1:12" x14ac:dyDescent="0.3">
      <c r="A179" s="2" t="s">
        <v>314</v>
      </c>
      <c r="B179" s="1" t="e">
        <f t="shared" si="10"/>
        <v>#DIV/0!</v>
      </c>
      <c r="C179" s="1" t="e">
        <f t="shared" si="11"/>
        <v>#DIV/0!</v>
      </c>
      <c r="D179" s="8" t="e">
        <f t="shared" si="12"/>
        <v>#DIV/0!</v>
      </c>
      <c r="E179" s="1" t="e">
        <f t="shared" si="13"/>
        <v>#DIV/0!</v>
      </c>
      <c r="F179" s="1" t="e">
        <f t="shared" si="14"/>
        <v>#DIV/0!</v>
      </c>
      <c r="G179" s="1">
        <f>COUNT($H179:FH179,"&gt;0")</f>
        <v>0</v>
      </c>
      <c r="H179" s="19"/>
      <c r="I179" s="19"/>
      <c r="J179" s="19"/>
      <c r="K179" s="17"/>
      <c r="L179" s="19"/>
    </row>
    <row r="180" spans="1:12" x14ac:dyDescent="0.3">
      <c r="A180" s="2" t="s">
        <v>345</v>
      </c>
      <c r="B180" s="1" t="e">
        <f t="shared" si="10"/>
        <v>#DIV/0!</v>
      </c>
      <c r="C180" s="1" t="e">
        <f t="shared" si="11"/>
        <v>#DIV/0!</v>
      </c>
      <c r="D180" s="8" t="e">
        <f t="shared" si="12"/>
        <v>#DIV/0!</v>
      </c>
      <c r="E180" s="1" t="e">
        <f t="shared" si="13"/>
        <v>#DIV/0!</v>
      </c>
      <c r="F180" s="1" t="e">
        <f t="shared" si="14"/>
        <v>#DIV/0!</v>
      </c>
      <c r="G180" s="1">
        <f>COUNT($H180:FH180,"&gt;0")</f>
        <v>0</v>
      </c>
      <c r="H180" s="17"/>
      <c r="I180" s="19"/>
      <c r="J180" s="19"/>
      <c r="K180" s="19"/>
      <c r="L180" s="19"/>
    </row>
    <row r="181" spans="1:12" x14ac:dyDescent="0.3">
      <c r="A181" s="2" t="s">
        <v>49</v>
      </c>
      <c r="B181" s="1" t="e">
        <f t="shared" si="10"/>
        <v>#DIV/0!</v>
      </c>
      <c r="C181" s="1" t="e">
        <f t="shared" si="11"/>
        <v>#DIV/0!</v>
      </c>
      <c r="D181" s="8" t="e">
        <f t="shared" si="12"/>
        <v>#DIV/0!</v>
      </c>
      <c r="E181" s="1" t="e">
        <f t="shared" si="13"/>
        <v>#DIV/0!</v>
      </c>
      <c r="F181" s="1" t="e">
        <f t="shared" si="14"/>
        <v>#DIV/0!</v>
      </c>
      <c r="G181" s="1">
        <f>COUNT($H181:FH181,"&gt;0")</f>
        <v>0</v>
      </c>
      <c r="H181" s="19"/>
      <c r="I181" s="19"/>
      <c r="J181" s="17"/>
      <c r="K181" s="19"/>
      <c r="L181" s="19"/>
    </row>
    <row r="182" spans="1:12" x14ac:dyDescent="0.3">
      <c r="A182" s="2" t="s">
        <v>50</v>
      </c>
      <c r="B182" s="1" t="e">
        <f t="shared" si="10"/>
        <v>#DIV/0!</v>
      </c>
      <c r="C182" s="1" t="e">
        <f t="shared" si="11"/>
        <v>#DIV/0!</v>
      </c>
      <c r="D182" s="8" t="e">
        <f t="shared" si="12"/>
        <v>#DIV/0!</v>
      </c>
      <c r="E182" s="1" t="e">
        <f t="shared" si="13"/>
        <v>#DIV/0!</v>
      </c>
      <c r="F182" s="1" t="e">
        <f t="shared" si="14"/>
        <v>#DIV/0!</v>
      </c>
      <c r="G182" s="1">
        <f>COUNT($H182:FH182,"&gt;0")</f>
        <v>0</v>
      </c>
      <c r="H182" s="17"/>
      <c r="I182" s="19"/>
      <c r="J182" s="19"/>
      <c r="K182" s="19"/>
      <c r="L182" s="19"/>
    </row>
    <row r="183" spans="1:12" x14ac:dyDescent="0.3">
      <c r="A183" s="2" t="s">
        <v>63</v>
      </c>
      <c r="B183" s="1" t="e">
        <f t="shared" si="10"/>
        <v>#DIV/0!</v>
      </c>
      <c r="C183" s="1" t="e">
        <f t="shared" si="11"/>
        <v>#DIV/0!</v>
      </c>
      <c r="D183" s="8" t="e">
        <f t="shared" si="12"/>
        <v>#DIV/0!</v>
      </c>
      <c r="E183" s="1" t="e">
        <f t="shared" si="13"/>
        <v>#DIV/0!</v>
      </c>
      <c r="F183" s="1" t="e">
        <f t="shared" si="14"/>
        <v>#DIV/0!</v>
      </c>
      <c r="G183" s="1">
        <f>COUNT($H183:FH183,"&gt;0")</f>
        <v>0</v>
      </c>
      <c r="H183" s="17"/>
      <c r="I183" s="19"/>
      <c r="J183" s="19"/>
      <c r="K183" s="19"/>
      <c r="L183" s="19"/>
    </row>
    <row r="184" spans="1:12" x14ac:dyDescent="0.3">
      <c r="A184" s="2" t="s">
        <v>64</v>
      </c>
      <c r="B184" s="1" t="e">
        <f t="shared" si="10"/>
        <v>#DIV/0!</v>
      </c>
      <c r="C184" s="1" t="e">
        <f t="shared" si="11"/>
        <v>#DIV/0!</v>
      </c>
      <c r="D184" s="8" t="e">
        <f t="shared" si="12"/>
        <v>#DIV/0!</v>
      </c>
      <c r="E184" s="1" t="e">
        <f t="shared" si="13"/>
        <v>#DIV/0!</v>
      </c>
      <c r="F184" s="1" t="e">
        <f t="shared" si="14"/>
        <v>#DIV/0!</v>
      </c>
      <c r="G184" s="1">
        <f>COUNT($H184:FH184,"&gt;0")</f>
        <v>0</v>
      </c>
      <c r="H184" s="17"/>
      <c r="I184" s="19"/>
      <c r="J184" s="19"/>
      <c r="K184" s="19"/>
      <c r="L184" s="19"/>
    </row>
    <row r="185" spans="1:12" x14ac:dyDescent="0.3">
      <c r="A185" s="2" t="s">
        <v>187</v>
      </c>
      <c r="B185" s="1" t="e">
        <f t="shared" si="10"/>
        <v>#DIV/0!</v>
      </c>
      <c r="C185" s="1" t="e">
        <f t="shared" si="11"/>
        <v>#DIV/0!</v>
      </c>
      <c r="D185" s="8" t="e">
        <f t="shared" si="12"/>
        <v>#DIV/0!</v>
      </c>
      <c r="E185" s="1" t="e">
        <f t="shared" si="13"/>
        <v>#DIV/0!</v>
      </c>
      <c r="F185" s="1" t="e">
        <f t="shared" si="14"/>
        <v>#DIV/0!</v>
      </c>
      <c r="G185" s="1">
        <f>COUNT($H185:FH185,"&gt;0")</f>
        <v>0</v>
      </c>
      <c r="H185" s="17"/>
      <c r="I185" s="19"/>
      <c r="J185" s="19"/>
      <c r="K185" s="19"/>
      <c r="L185" s="19"/>
    </row>
    <row r="186" spans="1:12" x14ac:dyDescent="0.3">
      <c r="A186" s="2" t="s">
        <v>301</v>
      </c>
      <c r="B186" s="1" t="e">
        <f t="shared" si="10"/>
        <v>#DIV/0!</v>
      </c>
      <c r="C186" s="1" t="e">
        <f t="shared" si="11"/>
        <v>#DIV/0!</v>
      </c>
      <c r="D186" s="8" t="e">
        <f t="shared" si="12"/>
        <v>#DIV/0!</v>
      </c>
      <c r="E186" s="1" t="e">
        <f t="shared" si="13"/>
        <v>#DIV/0!</v>
      </c>
      <c r="F186" s="1" t="e">
        <f t="shared" si="14"/>
        <v>#DIV/0!</v>
      </c>
      <c r="G186" s="1">
        <f>COUNT($H186:FH186,"&gt;0")</f>
        <v>0</v>
      </c>
      <c r="H186" s="17"/>
      <c r="I186" s="19"/>
      <c r="J186" s="19"/>
      <c r="K186" s="19"/>
      <c r="L186" s="19"/>
    </row>
    <row r="187" spans="1:12" x14ac:dyDescent="0.3">
      <c r="A187" s="2" t="s">
        <v>153</v>
      </c>
      <c r="B187" s="1" t="e">
        <f t="shared" si="10"/>
        <v>#DIV/0!</v>
      </c>
      <c r="C187" s="1" t="e">
        <f t="shared" si="11"/>
        <v>#DIV/0!</v>
      </c>
      <c r="D187" s="8" t="e">
        <f t="shared" si="12"/>
        <v>#DIV/0!</v>
      </c>
      <c r="E187" s="1" t="e">
        <f t="shared" si="13"/>
        <v>#DIV/0!</v>
      </c>
      <c r="F187" s="1" t="e">
        <f t="shared" si="14"/>
        <v>#DIV/0!</v>
      </c>
      <c r="G187" s="1">
        <f>COUNT($H187:FH187,"&gt;0")</f>
        <v>0</v>
      </c>
      <c r="H187" s="17"/>
      <c r="I187" s="19"/>
      <c r="J187" s="19"/>
      <c r="K187" s="19"/>
      <c r="L187" s="19"/>
    </row>
    <row r="188" spans="1:12" x14ac:dyDescent="0.3">
      <c r="A188" s="2" t="s">
        <v>68</v>
      </c>
      <c r="B188" s="1" t="e">
        <f t="shared" si="10"/>
        <v>#DIV/0!</v>
      </c>
      <c r="C188" s="1" t="e">
        <f t="shared" si="11"/>
        <v>#DIV/0!</v>
      </c>
      <c r="D188" s="8" t="e">
        <f t="shared" si="12"/>
        <v>#DIV/0!</v>
      </c>
      <c r="E188" s="1" t="e">
        <f t="shared" si="13"/>
        <v>#DIV/0!</v>
      </c>
      <c r="F188" s="1" t="e">
        <f t="shared" si="14"/>
        <v>#DIV/0!</v>
      </c>
      <c r="G188" s="1">
        <f>COUNT($H188:FH188,"&gt;0")</f>
        <v>0</v>
      </c>
      <c r="H188" s="17"/>
      <c r="I188" s="19"/>
      <c r="J188" s="19"/>
      <c r="K188" s="19"/>
      <c r="L188" s="19"/>
    </row>
    <row r="189" spans="1:12" x14ac:dyDescent="0.3">
      <c r="A189" s="2" t="s">
        <v>327</v>
      </c>
      <c r="B189" s="1" t="e">
        <f t="shared" si="10"/>
        <v>#DIV/0!</v>
      </c>
      <c r="C189" s="1" t="e">
        <f t="shared" si="11"/>
        <v>#DIV/0!</v>
      </c>
      <c r="D189" s="8" t="e">
        <f t="shared" si="12"/>
        <v>#DIV/0!</v>
      </c>
      <c r="E189" s="1" t="e">
        <f t="shared" si="13"/>
        <v>#DIV/0!</v>
      </c>
      <c r="F189" s="1" t="e">
        <f t="shared" si="14"/>
        <v>#DIV/0!</v>
      </c>
      <c r="G189" s="1">
        <f>COUNT($H189:FH189,"&gt;0")</f>
        <v>0</v>
      </c>
      <c r="H189" s="17"/>
      <c r="I189" s="19"/>
      <c r="J189" s="19"/>
      <c r="K189" s="19"/>
      <c r="L189" s="19"/>
    </row>
    <row r="190" spans="1:12" x14ac:dyDescent="0.3">
      <c r="A190" s="2" t="s">
        <v>72</v>
      </c>
      <c r="B190" s="1" t="e">
        <f t="shared" si="10"/>
        <v>#DIV/0!</v>
      </c>
      <c r="C190" s="1" t="e">
        <f t="shared" si="11"/>
        <v>#DIV/0!</v>
      </c>
      <c r="D190" s="8" t="e">
        <f t="shared" si="12"/>
        <v>#DIV/0!</v>
      </c>
      <c r="E190" s="1" t="e">
        <f t="shared" si="13"/>
        <v>#DIV/0!</v>
      </c>
      <c r="F190" s="1" t="e">
        <f t="shared" si="14"/>
        <v>#DIV/0!</v>
      </c>
      <c r="G190" s="1">
        <f>COUNT($H190:FH190,"&gt;0")</f>
        <v>0</v>
      </c>
      <c r="H190" s="17"/>
      <c r="I190" s="19"/>
      <c r="J190" s="19"/>
      <c r="K190" s="19"/>
      <c r="L190" s="19"/>
    </row>
    <row r="191" spans="1:12" x14ac:dyDescent="0.3">
      <c r="A191" s="2" t="s">
        <v>73</v>
      </c>
      <c r="B191" s="1" t="e">
        <f t="shared" si="10"/>
        <v>#DIV/0!</v>
      </c>
      <c r="C191" s="1" t="e">
        <f t="shared" si="11"/>
        <v>#DIV/0!</v>
      </c>
      <c r="D191" s="8" t="e">
        <f t="shared" si="12"/>
        <v>#DIV/0!</v>
      </c>
      <c r="E191" s="1" t="e">
        <f t="shared" si="13"/>
        <v>#DIV/0!</v>
      </c>
      <c r="F191" s="1" t="e">
        <f t="shared" si="14"/>
        <v>#DIV/0!</v>
      </c>
      <c r="G191" s="1">
        <f>COUNT($H191:FH191,"&gt;0")</f>
        <v>0</v>
      </c>
      <c r="H191" s="19"/>
      <c r="I191" s="19"/>
      <c r="J191" s="19"/>
      <c r="K191" s="17"/>
      <c r="L191" s="19"/>
    </row>
    <row r="192" spans="1:12" x14ac:dyDescent="0.3">
      <c r="A192" s="2" t="s">
        <v>227</v>
      </c>
      <c r="B192" s="1" t="e">
        <f t="shared" si="10"/>
        <v>#DIV/0!</v>
      </c>
      <c r="C192" s="1" t="e">
        <f t="shared" si="11"/>
        <v>#DIV/0!</v>
      </c>
      <c r="D192" s="8" t="e">
        <f t="shared" si="12"/>
        <v>#DIV/0!</v>
      </c>
      <c r="E192" s="1" t="e">
        <f t="shared" si="13"/>
        <v>#DIV/0!</v>
      </c>
      <c r="F192" s="1" t="e">
        <f t="shared" si="14"/>
        <v>#DIV/0!</v>
      </c>
      <c r="G192" s="1">
        <f>COUNT($H192:FH192,"&gt;0")</f>
        <v>0</v>
      </c>
      <c r="H192" s="17"/>
      <c r="I192" s="19"/>
      <c r="J192" s="19"/>
      <c r="K192" s="19"/>
      <c r="L192" s="19"/>
    </row>
    <row r="193" spans="1:185" x14ac:dyDescent="0.3">
      <c r="A193" s="2" t="s">
        <v>333</v>
      </c>
      <c r="B193" s="1" t="e">
        <f t="shared" si="10"/>
        <v>#DIV/0!</v>
      </c>
      <c r="C193" s="1" t="e">
        <f t="shared" si="11"/>
        <v>#DIV/0!</v>
      </c>
      <c r="D193" s="8" t="e">
        <f t="shared" si="12"/>
        <v>#DIV/0!</v>
      </c>
      <c r="E193" s="1" t="e">
        <f t="shared" si="13"/>
        <v>#DIV/0!</v>
      </c>
      <c r="F193" s="1" t="e">
        <f t="shared" si="14"/>
        <v>#DIV/0!</v>
      </c>
      <c r="G193" s="1">
        <f>COUNT($H193:FH193,"&gt;0")</f>
        <v>0</v>
      </c>
      <c r="H193" s="17"/>
      <c r="I193" s="19"/>
      <c r="J193" s="19"/>
      <c r="K193" s="19"/>
      <c r="L193" s="19"/>
    </row>
    <row r="194" spans="1:185" x14ac:dyDescent="0.3">
      <c r="A194" s="2" t="s">
        <v>80</v>
      </c>
      <c r="B194" s="1" t="e">
        <f t="shared" ref="B194:B212" si="15">AVERAGE(H194:AAA194)</f>
        <v>#DIV/0!</v>
      </c>
      <c r="C194" s="1" t="e">
        <f t="shared" ref="C194:C212" si="16">AVERAGE(H194:Q194)</f>
        <v>#DIV/0!</v>
      </c>
      <c r="D194" s="8" t="e">
        <f t="shared" ref="D194:D257" si="17">(36-E194*2)/2</f>
        <v>#DIV/0!</v>
      </c>
      <c r="E194" s="1" t="e">
        <f t="shared" ref="E194:E212" si="18">C194-36</f>
        <v>#DIV/0!</v>
      </c>
      <c r="F194" s="1" t="e">
        <f t="shared" ref="F194:F212" si="19">B194-36</f>
        <v>#DIV/0!</v>
      </c>
      <c r="G194" s="1">
        <f>COUNT($H194:FH194,"&gt;0")</f>
        <v>0</v>
      </c>
      <c r="H194" s="17"/>
      <c r="I194" s="19"/>
      <c r="J194" s="19"/>
      <c r="K194" s="19"/>
      <c r="L194" s="19"/>
    </row>
    <row r="195" spans="1:185" x14ac:dyDescent="0.3">
      <c r="A195" s="2" t="s">
        <v>317</v>
      </c>
      <c r="B195" s="1" t="e">
        <f t="shared" si="15"/>
        <v>#DIV/0!</v>
      </c>
      <c r="C195" s="1" t="e">
        <f t="shared" si="16"/>
        <v>#DIV/0!</v>
      </c>
      <c r="D195" s="8" t="e">
        <f t="shared" si="17"/>
        <v>#DIV/0!</v>
      </c>
      <c r="E195" s="1" t="e">
        <f t="shared" si="18"/>
        <v>#DIV/0!</v>
      </c>
      <c r="F195" s="1" t="e">
        <f t="shared" si="19"/>
        <v>#DIV/0!</v>
      </c>
      <c r="G195" s="1">
        <f>COUNT($H195:FH195,"&gt;0")</f>
        <v>0</v>
      </c>
      <c r="H195" s="17"/>
      <c r="I195" s="19"/>
      <c r="J195" s="19"/>
      <c r="K195" s="19"/>
      <c r="L195" s="19"/>
    </row>
    <row r="196" spans="1:185" x14ac:dyDescent="0.3">
      <c r="A196" s="2" t="s">
        <v>325</v>
      </c>
      <c r="B196" s="1" t="e">
        <f t="shared" si="15"/>
        <v>#DIV/0!</v>
      </c>
      <c r="C196" s="1" t="e">
        <f t="shared" si="16"/>
        <v>#DIV/0!</v>
      </c>
      <c r="D196" s="8" t="e">
        <f t="shared" si="17"/>
        <v>#DIV/0!</v>
      </c>
      <c r="E196" s="1" t="e">
        <f t="shared" si="18"/>
        <v>#DIV/0!</v>
      </c>
      <c r="F196" s="1" t="e">
        <f t="shared" si="19"/>
        <v>#DIV/0!</v>
      </c>
      <c r="G196" s="1">
        <f>COUNT($H196:FH196,"&gt;0")</f>
        <v>0</v>
      </c>
      <c r="H196" s="17"/>
      <c r="I196" s="19"/>
      <c r="J196" s="19"/>
      <c r="K196" s="19"/>
      <c r="L196" s="19"/>
    </row>
    <row r="197" spans="1:185" x14ac:dyDescent="0.3">
      <c r="A197" s="2" t="s">
        <v>360</v>
      </c>
      <c r="B197" s="1" t="e">
        <f t="shared" si="15"/>
        <v>#DIV/0!</v>
      </c>
      <c r="C197" s="1" t="e">
        <f t="shared" si="16"/>
        <v>#DIV/0!</v>
      </c>
      <c r="D197" s="8" t="e">
        <f t="shared" si="17"/>
        <v>#DIV/0!</v>
      </c>
      <c r="E197" s="1" t="e">
        <f t="shared" si="18"/>
        <v>#DIV/0!</v>
      </c>
      <c r="F197" s="1" t="e">
        <f t="shared" si="19"/>
        <v>#DIV/0!</v>
      </c>
      <c r="G197" s="1">
        <f>COUNT($H197:FH197,"&gt;0")</f>
        <v>0</v>
      </c>
      <c r="H197" s="17"/>
      <c r="I197" s="19"/>
      <c r="J197" s="19"/>
      <c r="K197" s="19"/>
      <c r="L197" s="19"/>
    </row>
    <row r="198" spans="1:185" x14ac:dyDescent="0.3">
      <c r="A198" s="2" t="s">
        <v>85</v>
      </c>
      <c r="B198" s="1" t="e">
        <f t="shared" si="15"/>
        <v>#DIV/0!</v>
      </c>
      <c r="C198" s="1" t="e">
        <f t="shared" si="16"/>
        <v>#DIV/0!</v>
      </c>
      <c r="D198" s="8" t="e">
        <f t="shared" si="17"/>
        <v>#DIV/0!</v>
      </c>
      <c r="E198" s="1" t="e">
        <f t="shared" si="18"/>
        <v>#DIV/0!</v>
      </c>
      <c r="F198" s="1" t="e">
        <f t="shared" si="19"/>
        <v>#DIV/0!</v>
      </c>
      <c r="G198" s="1">
        <f>COUNT($H198:FH198,"&gt;0")</f>
        <v>0</v>
      </c>
      <c r="H198" s="17"/>
      <c r="I198" s="19"/>
      <c r="J198" s="19"/>
      <c r="K198" s="19"/>
      <c r="L198" s="19"/>
    </row>
    <row r="199" spans="1:185" x14ac:dyDescent="0.3">
      <c r="A199" s="2" t="s">
        <v>86</v>
      </c>
      <c r="B199" s="1" t="e">
        <f t="shared" si="15"/>
        <v>#DIV/0!</v>
      </c>
      <c r="C199" s="1" t="e">
        <f t="shared" si="16"/>
        <v>#DIV/0!</v>
      </c>
      <c r="D199" s="8" t="e">
        <f t="shared" si="17"/>
        <v>#DIV/0!</v>
      </c>
      <c r="E199" s="1" t="e">
        <f t="shared" si="18"/>
        <v>#DIV/0!</v>
      </c>
      <c r="F199" s="1" t="e">
        <f t="shared" si="19"/>
        <v>#DIV/0!</v>
      </c>
      <c r="G199" s="1">
        <f>COUNT($H199:FH199,"&gt;0")</f>
        <v>0</v>
      </c>
      <c r="H199" s="17"/>
      <c r="I199" s="19"/>
      <c r="J199" s="19"/>
      <c r="K199" s="19"/>
      <c r="L199" s="19"/>
    </row>
    <row r="200" spans="1:185" x14ac:dyDescent="0.3">
      <c r="A200" s="2" t="s">
        <v>88</v>
      </c>
      <c r="B200" s="1" t="e">
        <f t="shared" si="15"/>
        <v>#DIV/0!</v>
      </c>
      <c r="C200" s="1" t="e">
        <f t="shared" si="16"/>
        <v>#DIV/0!</v>
      </c>
      <c r="D200" s="8" t="e">
        <f t="shared" si="17"/>
        <v>#DIV/0!</v>
      </c>
      <c r="E200" s="1" t="e">
        <f t="shared" si="18"/>
        <v>#DIV/0!</v>
      </c>
      <c r="F200" s="1" t="e">
        <f t="shared" si="19"/>
        <v>#DIV/0!</v>
      </c>
      <c r="G200" s="1">
        <f>COUNT($H200:FH200,"&gt;0")</f>
        <v>0</v>
      </c>
      <c r="H200" s="19"/>
      <c r="I200" s="19"/>
      <c r="J200" s="17"/>
      <c r="K200" s="19"/>
      <c r="L200" s="19"/>
    </row>
    <row r="201" spans="1:185" x14ac:dyDescent="0.3">
      <c r="A201" s="2" t="s">
        <v>315</v>
      </c>
      <c r="B201" s="1" t="e">
        <f t="shared" si="15"/>
        <v>#DIV/0!</v>
      </c>
      <c r="C201" s="1" t="e">
        <f t="shared" si="16"/>
        <v>#DIV/0!</v>
      </c>
      <c r="D201" s="8" t="e">
        <f t="shared" si="17"/>
        <v>#DIV/0!</v>
      </c>
      <c r="E201" s="1" t="e">
        <f t="shared" si="18"/>
        <v>#DIV/0!</v>
      </c>
      <c r="F201" s="1" t="e">
        <f t="shared" si="19"/>
        <v>#DIV/0!</v>
      </c>
      <c r="G201" s="1">
        <f>COUNT($H201:FH201,"&gt;0")</f>
        <v>0</v>
      </c>
      <c r="H201" s="17"/>
      <c r="I201" s="19"/>
      <c r="J201" s="19"/>
      <c r="K201" s="19"/>
      <c r="L201" s="19"/>
    </row>
    <row r="202" spans="1:185" x14ac:dyDescent="0.3">
      <c r="A202" s="2" t="s">
        <v>232</v>
      </c>
      <c r="B202" s="1" t="e">
        <f t="shared" si="15"/>
        <v>#DIV/0!</v>
      </c>
      <c r="C202" s="1" t="e">
        <f t="shared" si="16"/>
        <v>#DIV/0!</v>
      </c>
      <c r="D202" s="8" t="e">
        <f t="shared" si="17"/>
        <v>#DIV/0!</v>
      </c>
      <c r="E202" s="1" t="e">
        <f t="shared" si="18"/>
        <v>#DIV/0!</v>
      </c>
      <c r="F202" s="1" t="e">
        <f t="shared" si="19"/>
        <v>#DIV/0!</v>
      </c>
      <c r="G202" s="1">
        <f>COUNT($H202:FH202,"&gt;0")</f>
        <v>0</v>
      </c>
      <c r="H202" s="17"/>
      <c r="I202" s="19"/>
      <c r="J202" s="19"/>
      <c r="K202" s="19"/>
      <c r="L202" s="19"/>
    </row>
    <row r="203" spans="1:185" x14ac:dyDescent="0.3">
      <c r="A203" s="2" t="s">
        <v>96</v>
      </c>
      <c r="B203" s="1" t="e">
        <f t="shared" si="15"/>
        <v>#DIV/0!</v>
      </c>
      <c r="C203" s="1" t="e">
        <f t="shared" si="16"/>
        <v>#DIV/0!</v>
      </c>
      <c r="D203" s="8" t="e">
        <f t="shared" si="17"/>
        <v>#DIV/0!</v>
      </c>
      <c r="E203" s="1" t="e">
        <f t="shared" si="18"/>
        <v>#DIV/0!</v>
      </c>
      <c r="F203" s="1" t="e">
        <f t="shared" si="19"/>
        <v>#DIV/0!</v>
      </c>
      <c r="G203" s="1">
        <f>COUNT($H203:FH203,"&gt;0")</f>
        <v>0</v>
      </c>
      <c r="H203" s="19"/>
      <c r="I203" s="19"/>
      <c r="J203" s="17"/>
      <c r="K203" s="19"/>
      <c r="L203" s="19"/>
    </row>
    <row r="204" spans="1:185" x14ac:dyDescent="0.3">
      <c r="A204" s="2" t="s">
        <v>348</v>
      </c>
      <c r="B204" s="1" t="e">
        <f t="shared" si="15"/>
        <v>#DIV/0!</v>
      </c>
      <c r="C204" s="1" t="e">
        <f t="shared" si="16"/>
        <v>#DIV/0!</v>
      </c>
      <c r="D204" s="8" t="e">
        <f t="shared" si="17"/>
        <v>#DIV/0!</v>
      </c>
      <c r="E204" s="1" t="e">
        <f t="shared" si="18"/>
        <v>#DIV/0!</v>
      </c>
      <c r="F204" s="1" t="e">
        <f t="shared" si="19"/>
        <v>#DIV/0!</v>
      </c>
      <c r="G204" s="1">
        <f>COUNT($H204:FH204,"&gt;0")</f>
        <v>0</v>
      </c>
      <c r="H204" s="17"/>
      <c r="I204" s="19"/>
      <c r="J204" s="19"/>
      <c r="K204" s="19"/>
      <c r="L204" s="19"/>
    </row>
    <row r="205" spans="1:185" x14ac:dyDescent="0.3">
      <c r="A205" s="2" t="s">
        <v>152</v>
      </c>
      <c r="B205" s="1" t="e">
        <f t="shared" si="15"/>
        <v>#DIV/0!</v>
      </c>
      <c r="C205" s="1" t="e">
        <f t="shared" si="16"/>
        <v>#DIV/0!</v>
      </c>
      <c r="D205" s="8" t="e">
        <f t="shared" si="17"/>
        <v>#DIV/0!</v>
      </c>
      <c r="E205" s="1" t="e">
        <f t="shared" si="18"/>
        <v>#DIV/0!</v>
      </c>
      <c r="F205" s="1" t="e">
        <f t="shared" si="19"/>
        <v>#DIV/0!</v>
      </c>
      <c r="G205" s="1">
        <f>COUNT($H205:FH205,"&gt;0")</f>
        <v>0</v>
      </c>
      <c r="H205" s="17"/>
      <c r="I205" s="19"/>
      <c r="J205" s="19"/>
      <c r="K205" s="19"/>
      <c r="L205" s="19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  <c r="FX205" s="22"/>
      <c r="FY205" s="22"/>
      <c r="FZ205" s="22"/>
      <c r="GA205" s="22"/>
      <c r="GB205" s="22"/>
      <c r="GC205" s="22"/>
    </row>
    <row r="206" spans="1:185" x14ac:dyDescent="0.3">
      <c r="A206" s="2" t="s">
        <v>343</v>
      </c>
      <c r="B206" s="1" t="e">
        <f t="shared" si="15"/>
        <v>#DIV/0!</v>
      </c>
      <c r="C206" s="1" t="e">
        <f t="shared" si="16"/>
        <v>#DIV/0!</v>
      </c>
      <c r="D206" s="8" t="e">
        <f t="shared" si="17"/>
        <v>#DIV/0!</v>
      </c>
      <c r="E206" s="1" t="e">
        <f t="shared" si="18"/>
        <v>#DIV/0!</v>
      </c>
      <c r="F206" s="1" t="e">
        <f t="shared" si="19"/>
        <v>#DIV/0!</v>
      </c>
      <c r="G206" s="1">
        <f>COUNT($H206:FH206,"&gt;0")</f>
        <v>0</v>
      </c>
      <c r="H206" s="17"/>
      <c r="I206" s="19"/>
      <c r="J206" s="17"/>
      <c r="K206" s="19"/>
      <c r="L206" s="19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</row>
    <row r="207" spans="1:185" x14ac:dyDescent="0.3">
      <c r="A207" s="2" t="s">
        <v>104</v>
      </c>
      <c r="B207" s="1" t="e">
        <f t="shared" si="15"/>
        <v>#DIV/0!</v>
      </c>
      <c r="C207" s="1" t="e">
        <f t="shared" si="16"/>
        <v>#DIV/0!</v>
      </c>
      <c r="D207" s="8" t="e">
        <f t="shared" si="17"/>
        <v>#DIV/0!</v>
      </c>
      <c r="E207" s="1" t="e">
        <f t="shared" si="18"/>
        <v>#DIV/0!</v>
      </c>
      <c r="F207" s="1" t="e">
        <f t="shared" si="19"/>
        <v>#DIV/0!</v>
      </c>
      <c r="G207" s="1">
        <f>COUNT($H207:FH207,"&gt;0")</f>
        <v>0</v>
      </c>
      <c r="H207" s="19"/>
      <c r="I207" s="19"/>
      <c r="J207" s="19"/>
      <c r="K207" s="17"/>
      <c r="L207" s="19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</row>
    <row r="208" spans="1:185" x14ac:dyDescent="0.3">
      <c r="A208" s="2" t="s">
        <v>105</v>
      </c>
      <c r="B208" s="1" t="e">
        <f t="shared" si="15"/>
        <v>#DIV/0!</v>
      </c>
      <c r="C208" s="1" t="e">
        <f t="shared" si="16"/>
        <v>#DIV/0!</v>
      </c>
      <c r="D208" s="8" t="e">
        <f t="shared" si="17"/>
        <v>#DIV/0!</v>
      </c>
      <c r="E208" s="1" t="e">
        <f t="shared" si="18"/>
        <v>#DIV/0!</v>
      </c>
      <c r="F208" s="1" t="e">
        <f t="shared" si="19"/>
        <v>#DIV/0!</v>
      </c>
      <c r="G208" s="1">
        <f>COUNT($H208:FH208,"&gt;0")</f>
        <v>0</v>
      </c>
      <c r="H208" s="23"/>
      <c r="I208" s="24"/>
      <c r="J208" s="24"/>
      <c r="K208" s="24"/>
      <c r="L208" s="24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</row>
    <row r="209" spans="1:185" x14ac:dyDescent="0.3">
      <c r="A209" s="2" t="s">
        <v>334</v>
      </c>
      <c r="B209" s="1" t="e">
        <f t="shared" si="15"/>
        <v>#DIV/0!</v>
      </c>
      <c r="C209" s="1" t="e">
        <f t="shared" si="16"/>
        <v>#DIV/0!</v>
      </c>
      <c r="D209" s="8" t="e">
        <f t="shared" si="17"/>
        <v>#DIV/0!</v>
      </c>
      <c r="E209" s="1" t="e">
        <f t="shared" si="18"/>
        <v>#DIV/0!</v>
      </c>
      <c r="F209" s="1" t="e">
        <f t="shared" si="19"/>
        <v>#DIV/0!</v>
      </c>
      <c r="G209" s="1">
        <f>COUNT($H209:FH209,"&gt;0")</f>
        <v>0</v>
      </c>
      <c r="H209" s="17"/>
      <c r="I209" s="19"/>
      <c r="J209" s="19"/>
      <c r="K209" s="19"/>
      <c r="L209" s="19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</row>
    <row r="210" spans="1:185" x14ac:dyDescent="0.3">
      <c r="A210" s="2" t="s">
        <v>320</v>
      </c>
      <c r="B210" s="1" t="e">
        <f t="shared" si="15"/>
        <v>#DIV/0!</v>
      </c>
      <c r="C210" s="1" t="e">
        <f t="shared" si="16"/>
        <v>#DIV/0!</v>
      </c>
      <c r="D210" s="8" t="e">
        <f t="shared" si="17"/>
        <v>#DIV/0!</v>
      </c>
      <c r="E210" s="1" t="e">
        <f t="shared" si="18"/>
        <v>#DIV/0!</v>
      </c>
      <c r="F210" s="1" t="e">
        <f t="shared" si="19"/>
        <v>#DIV/0!</v>
      </c>
      <c r="G210" s="1">
        <f>COUNT($H210:FH210,"&gt;0")</f>
        <v>0</v>
      </c>
      <c r="H210" s="23"/>
      <c r="I210" s="24"/>
      <c r="J210" s="24"/>
      <c r="K210" s="24"/>
      <c r="L210" s="24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</row>
    <row r="211" spans="1:185" x14ac:dyDescent="0.3">
      <c r="A211" s="2" t="s">
        <v>173</v>
      </c>
      <c r="B211" s="1" t="e">
        <f t="shared" si="15"/>
        <v>#DIV/0!</v>
      </c>
      <c r="C211" s="1" t="e">
        <f t="shared" si="16"/>
        <v>#DIV/0!</v>
      </c>
      <c r="D211" s="8" t="e">
        <f t="shared" si="17"/>
        <v>#DIV/0!</v>
      </c>
      <c r="E211" s="1" t="e">
        <f t="shared" si="18"/>
        <v>#DIV/0!</v>
      </c>
      <c r="F211" s="1" t="e">
        <f t="shared" si="19"/>
        <v>#DIV/0!</v>
      </c>
      <c r="G211" s="1">
        <f>COUNT($H211:FH211,"&gt;0")</f>
        <v>0</v>
      </c>
      <c r="H211" s="23"/>
      <c r="I211" s="24"/>
      <c r="J211" s="24"/>
      <c r="K211" s="24"/>
      <c r="L211" s="24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</row>
    <row r="212" spans="1:185" x14ac:dyDescent="0.3">
      <c r="A212" s="2" t="s">
        <v>112</v>
      </c>
      <c r="B212" s="1" t="e">
        <f t="shared" si="15"/>
        <v>#DIV/0!</v>
      </c>
      <c r="C212" s="1" t="e">
        <f t="shared" si="16"/>
        <v>#DIV/0!</v>
      </c>
      <c r="D212" s="8" t="e">
        <f t="shared" si="17"/>
        <v>#DIV/0!</v>
      </c>
      <c r="E212" s="1" t="e">
        <f t="shared" si="18"/>
        <v>#DIV/0!</v>
      </c>
      <c r="F212" s="1" t="e">
        <f t="shared" si="19"/>
        <v>#DIV/0!</v>
      </c>
      <c r="G212" s="1">
        <f>COUNT($H212:FH212,"&gt;0")</f>
        <v>0</v>
      </c>
      <c r="H212" s="23"/>
      <c r="I212" s="24"/>
      <c r="J212" s="24"/>
      <c r="K212" s="24"/>
      <c r="L212" s="24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21F6F-4112-4BBA-8317-F82CA9BC14D4}">
  <dimension ref="A1:FC206"/>
  <sheetViews>
    <sheetView topLeftCell="A112" zoomScale="70" zoomScaleNormal="70" workbookViewId="0">
      <selection activeCell="A2" sqref="A2:A204"/>
    </sheetView>
  </sheetViews>
  <sheetFormatPr defaultColWidth="10.875" defaultRowHeight="18.75" x14ac:dyDescent="0.3"/>
  <cols>
    <col min="1" max="1" width="26.625" style="6" customWidth="1"/>
    <col min="2" max="16384" width="10.875" style="6"/>
  </cols>
  <sheetData>
    <row r="1" spans="1:159" x14ac:dyDescent="0.3">
      <c r="A1" s="2" t="s">
        <v>145</v>
      </c>
      <c r="B1" s="3" t="s">
        <v>146</v>
      </c>
      <c r="C1" s="3" t="s">
        <v>147</v>
      </c>
      <c r="D1" s="4" t="s">
        <v>148</v>
      </c>
      <c r="E1" s="4" t="s">
        <v>149</v>
      </c>
      <c r="F1" s="3" t="s">
        <v>150</v>
      </c>
      <c r="G1" s="5" t="s">
        <v>151</v>
      </c>
      <c r="H1" s="5" t="s">
        <v>308</v>
      </c>
      <c r="I1" s="5" t="s">
        <v>307</v>
      </c>
      <c r="J1" s="7" t="s">
        <v>113</v>
      </c>
      <c r="K1" s="7" t="s">
        <v>114</v>
      </c>
      <c r="L1" s="7" t="s">
        <v>115</v>
      </c>
      <c r="M1" s="7" t="s">
        <v>116</v>
      </c>
      <c r="N1" s="7" t="s">
        <v>117</v>
      </c>
      <c r="O1" s="7" t="s">
        <v>118</v>
      </c>
      <c r="P1" s="7" t="s">
        <v>119</v>
      </c>
      <c r="Q1" s="7" t="s">
        <v>120</v>
      </c>
      <c r="R1" s="7" t="s">
        <v>121</v>
      </c>
      <c r="S1" s="7" t="s">
        <v>122</v>
      </c>
      <c r="T1" s="7" t="s">
        <v>123</v>
      </c>
      <c r="U1" s="7" t="s">
        <v>124</v>
      </c>
      <c r="V1" s="7" t="s">
        <v>125</v>
      </c>
      <c r="W1" s="7" t="s">
        <v>126</v>
      </c>
      <c r="X1" s="7" t="s">
        <v>127</v>
      </c>
      <c r="Y1" s="7" t="s">
        <v>128</v>
      </c>
      <c r="Z1" s="7" t="s">
        <v>129</v>
      </c>
      <c r="AA1" s="7" t="s">
        <v>130</v>
      </c>
      <c r="AB1" s="7" t="s">
        <v>131</v>
      </c>
      <c r="AC1" s="7" t="s">
        <v>132</v>
      </c>
      <c r="AD1" s="7" t="s">
        <v>133</v>
      </c>
      <c r="AE1" s="7" t="s">
        <v>134</v>
      </c>
      <c r="AF1" s="7" t="s">
        <v>135</v>
      </c>
      <c r="AG1" s="7" t="s">
        <v>136</v>
      </c>
      <c r="AH1" s="7" t="s">
        <v>137</v>
      </c>
      <c r="AI1" s="7" t="s">
        <v>138</v>
      </c>
      <c r="AJ1" s="7" t="s">
        <v>139</v>
      </c>
      <c r="AK1" s="7" t="s">
        <v>140</v>
      </c>
      <c r="AL1" s="7" t="s">
        <v>141</v>
      </c>
      <c r="AM1" s="7" t="s">
        <v>142</v>
      </c>
      <c r="AN1" s="7" t="s">
        <v>143</v>
      </c>
      <c r="AO1" s="7" t="s">
        <v>144</v>
      </c>
      <c r="AP1" s="7" t="s">
        <v>155</v>
      </c>
      <c r="AQ1" s="7" t="s">
        <v>156</v>
      </c>
      <c r="AR1" s="7" t="s">
        <v>157</v>
      </c>
      <c r="AS1" s="7" t="s">
        <v>158</v>
      </c>
      <c r="AT1" s="7" t="s">
        <v>159</v>
      </c>
      <c r="AU1" s="7" t="s">
        <v>160</v>
      </c>
      <c r="AV1" s="7" t="s">
        <v>161</v>
      </c>
      <c r="AW1" s="7" t="s">
        <v>162</v>
      </c>
      <c r="AX1" s="7" t="s">
        <v>163</v>
      </c>
      <c r="AY1" s="7" t="s">
        <v>164</v>
      </c>
      <c r="AZ1" s="7" t="s">
        <v>165</v>
      </c>
      <c r="BA1" s="7" t="s">
        <v>167</v>
      </c>
      <c r="BB1" s="7" t="s">
        <v>168</v>
      </c>
      <c r="BC1" s="7" t="s">
        <v>169</v>
      </c>
      <c r="BD1" s="7" t="s">
        <v>170</v>
      </c>
      <c r="BE1" s="7" t="s">
        <v>171</v>
      </c>
      <c r="BF1" s="7" t="s">
        <v>175</v>
      </c>
      <c r="BG1" s="7" t="s">
        <v>176</v>
      </c>
      <c r="BH1" s="7" t="s">
        <v>177</v>
      </c>
      <c r="BI1" s="7" t="s">
        <v>178</v>
      </c>
      <c r="BJ1" s="7" t="s">
        <v>179</v>
      </c>
      <c r="BK1" s="7" t="s">
        <v>181</v>
      </c>
      <c r="BL1" s="7" t="s">
        <v>182</v>
      </c>
      <c r="BM1" s="7" t="s">
        <v>183</v>
      </c>
      <c r="BN1" s="7" t="s">
        <v>184</v>
      </c>
      <c r="BO1" s="7" t="s">
        <v>185</v>
      </c>
      <c r="BP1" s="7" t="s">
        <v>188</v>
      </c>
      <c r="BQ1" s="7" t="s">
        <v>189</v>
      </c>
      <c r="BR1" s="7" t="s">
        <v>190</v>
      </c>
      <c r="BS1" s="7" t="s">
        <v>191</v>
      </c>
      <c r="BT1" s="7" t="s">
        <v>192</v>
      </c>
      <c r="BU1" s="7" t="s">
        <v>193</v>
      </c>
      <c r="BV1" s="7" t="s">
        <v>194</v>
      </c>
      <c r="BW1" s="7" t="s">
        <v>195</v>
      </c>
      <c r="BX1" s="7" t="s">
        <v>196</v>
      </c>
      <c r="BY1" s="7" t="s">
        <v>201</v>
      </c>
      <c r="BZ1" s="7" t="s">
        <v>202</v>
      </c>
      <c r="CA1" s="7" t="s">
        <v>203</v>
      </c>
      <c r="CB1" s="7" t="s">
        <v>204</v>
      </c>
      <c r="CC1" s="7" t="s">
        <v>205</v>
      </c>
      <c r="CD1" s="7" t="s">
        <v>206</v>
      </c>
      <c r="CE1" s="7" t="s">
        <v>207</v>
      </c>
      <c r="CF1" s="7" t="s">
        <v>208</v>
      </c>
      <c r="CG1" s="7" t="s">
        <v>209</v>
      </c>
      <c r="CH1" s="7" t="s">
        <v>210</v>
      </c>
      <c r="CI1" s="7" t="s">
        <v>211</v>
      </c>
      <c r="CJ1" s="7" t="s">
        <v>212</v>
      </c>
      <c r="CK1" s="7" t="s">
        <v>213</v>
      </c>
      <c r="CL1" s="7" t="s">
        <v>220</v>
      </c>
      <c r="CM1" s="7" t="s">
        <v>221</v>
      </c>
      <c r="CN1" s="7" t="s">
        <v>222</v>
      </c>
      <c r="CO1" s="7" t="s">
        <v>223</v>
      </c>
      <c r="CP1" s="7" t="s">
        <v>224</v>
      </c>
      <c r="CQ1" s="7" t="s">
        <v>228</v>
      </c>
      <c r="CR1" s="7" t="s">
        <v>229</v>
      </c>
      <c r="CS1" s="7" t="s">
        <v>230</v>
      </c>
      <c r="CT1" s="7" t="s">
        <v>231</v>
      </c>
      <c r="CU1" s="7" t="s">
        <v>234</v>
      </c>
      <c r="CV1" s="7" t="s">
        <v>235</v>
      </c>
      <c r="CW1" s="7" t="s">
        <v>236</v>
      </c>
      <c r="CX1" s="7" t="s">
        <v>237</v>
      </c>
      <c r="CY1" s="7" t="s">
        <v>240</v>
      </c>
      <c r="CZ1" s="7" t="s">
        <v>241</v>
      </c>
      <c r="DA1" s="7" t="s">
        <v>242</v>
      </c>
      <c r="DB1" s="7" t="s">
        <v>243</v>
      </c>
      <c r="DC1" s="7" t="s">
        <v>244</v>
      </c>
      <c r="DD1" s="7" t="s">
        <v>245</v>
      </c>
      <c r="DE1" s="7" t="s">
        <v>246</v>
      </c>
      <c r="DF1" s="7" t="s">
        <v>247</v>
      </c>
      <c r="DG1" s="7" t="s">
        <v>249</v>
      </c>
      <c r="DH1" s="7" t="s">
        <v>250</v>
      </c>
      <c r="DI1" s="7" t="s">
        <v>251</v>
      </c>
      <c r="DJ1" s="7" t="s">
        <v>252</v>
      </c>
      <c r="DK1" s="7" t="s">
        <v>255</v>
      </c>
      <c r="DL1" s="7" t="s">
        <v>256</v>
      </c>
      <c r="DM1" s="7" t="s">
        <v>257</v>
      </c>
      <c r="DN1" s="7" t="s">
        <v>258</v>
      </c>
      <c r="DO1" s="7" t="s">
        <v>259</v>
      </c>
      <c r="DP1" s="7" t="s">
        <v>262</v>
      </c>
      <c r="DQ1" s="7" t="s">
        <v>263</v>
      </c>
      <c r="DR1" s="7" t="s">
        <v>264</v>
      </c>
      <c r="DS1" s="7" t="s">
        <v>265</v>
      </c>
      <c r="DT1" s="7" t="s">
        <v>266</v>
      </c>
      <c r="DU1" s="7" t="s">
        <v>267</v>
      </c>
      <c r="DV1" s="7" t="s">
        <v>268</v>
      </c>
      <c r="DW1" s="7" t="s">
        <v>271</v>
      </c>
      <c r="DX1" s="7" t="s">
        <v>272</v>
      </c>
      <c r="DY1" s="7" t="s">
        <v>273</v>
      </c>
      <c r="DZ1" s="7" t="s">
        <v>274</v>
      </c>
      <c r="EA1" s="7" t="s">
        <v>275</v>
      </c>
      <c r="EB1" s="7" t="s">
        <v>276</v>
      </c>
      <c r="EC1" s="7" t="s">
        <v>277</v>
      </c>
      <c r="ED1" s="7" t="s">
        <v>278</v>
      </c>
      <c r="EE1" s="7" t="s">
        <v>279</v>
      </c>
      <c r="EF1" s="7" t="s">
        <v>280</v>
      </c>
      <c r="EG1" s="7" t="s">
        <v>281</v>
      </c>
      <c r="EH1" s="7" t="s">
        <v>282</v>
      </c>
      <c r="EI1" s="7" t="s">
        <v>283</v>
      </c>
      <c r="EJ1" s="7" t="s">
        <v>284</v>
      </c>
      <c r="EK1" s="7" t="s">
        <v>285</v>
      </c>
      <c r="EL1" s="7" t="s">
        <v>286</v>
      </c>
      <c r="EM1" s="7" t="s">
        <v>287</v>
      </c>
      <c r="EN1" s="7" t="s">
        <v>289</v>
      </c>
      <c r="EO1" s="7" t="s">
        <v>290</v>
      </c>
      <c r="EP1" s="7" t="s">
        <v>291</v>
      </c>
      <c r="EQ1" s="7" t="s">
        <v>292</v>
      </c>
      <c r="ER1" s="7" t="s">
        <v>293</v>
      </c>
      <c r="ES1" s="7" t="s">
        <v>294</v>
      </c>
      <c r="ET1" s="7" t="s">
        <v>296</v>
      </c>
      <c r="EU1" s="7" t="s">
        <v>297</v>
      </c>
      <c r="EV1" s="7" t="s">
        <v>298</v>
      </c>
      <c r="EW1" s="7" t="s">
        <v>299</v>
      </c>
      <c r="EX1" s="7" t="s">
        <v>300</v>
      </c>
      <c r="EY1" s="7" t="s">
        <v>302</v>
      </c>
      <c r="EZ1" s="7" t="s">
        <v>303</v>
      </c>
      <c r="FA1" s="7" t="s">
        <v>304</v>
      </c>
      <c r="FB1" s="7" t="s">
        <v>305</v>
      </c>
      <c r="FC1" s="7" t="s">
        <v>306</v>
      </c>
    </row>
    <row r="2" spans="1:159" x14ac:dyDescent="0.3">
      <c r="A2" s="1" t="s">
        <v>0</v>
      </c>
      <c r="B2" s="1">
        <f t="shared" ref="B2:B65" si="0">AVERAGE(H2:AAA2)</f>
        <v>39</v>
      </c>
      <c r="C2" s="1">
        <f t="shared" ref="C2:C65" si="1">AVERAGE(H2:Q2)</f>
        <v>39</v>
      </c>
      <c r="D2" s="8">
        <f t="shared" ref="D2:D65" si="2">(36-E2*2)/2</f>
        <v>15</v>
      </c>
      <c r="E2" s="1">
        <f t="shared" ref="E2:E65" si="3">C2-36</f>
        <v>3</v>
      </c>
      <c r="F2" s="1">
        <f t="shared" ref="F2:F65" si="4">B2-36</f>
        <v>3</v>
      </c>
      <c r="G2" s="1">
        <f>COUNT($H2:FH2,"&gt;0")</f>
        <v>1</v>
      </c>
      <c r="H2" s="13">
        <v>39</v>
      </c>
      <c r="I2" s="13"/>
      <c r="J2" s="1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3"/>
      <c r="CA2" s="13"/>
      <c r="CB2" s="13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</row>
    <row r="3" spans="1:159" x14ac:dyDescent="0.3">
      <c r="A3" s="2" t="s">
        <v>288</v>
      </c>
      <c r="B3" s="1">
        <f t="shared" si="0"/>
        <v>45</v>
      </c>
      <c r="C3" s="1">
        <f t="shared" si="1"/>
        <v>45</v>
      </c>
      <c r="D3" s="8">
        <f t="shared" si="2"/>
        <v>9</v>
      </c>
      <c r="E3" s="1">
        <f t="shared" si="3"/>
        <v>9</v>
      </c>
      <c r="F3" s="1">
        <f t="shared" si="4"/>
        <v>9</v>
      </c>
      <c r="G3" s="1">
        <f>COUNT($H3:FH3,"&gt;0")</f>
        <v>5</v>
      </c>
      <c r="H3" s="3">
        <v>45</v>
      </c>
      <c r="I3" s="3">
        <v>42</v>
      </c>
      <c r="J3" s="3">
        <v>50</v>
      </c>
      <c r="K3" s="3">
        <v>42</v>
      </c>
      <c r="L3" s="3">
        <v>46</v>
      </c>
      <c r="M3" s="1"/>
      <c r="N3" s="1"/>
      <c r="O3" s="1"/>
      <c r="P3" s="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3"/>
      <c r="CA3" s="3"/>
      <c r="CB3" s="3"/>
      <c r="CC3" s="1"/>
      <c r="CD3" s="1"/>
      <c r="CE3" s="1"/>
      <c r="CF3" s="1"/>
      <c r="CG3" s="1"/>
      <c r="CH3" s="3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</row>
    <row r="4" spans="1:159" x14ac:dyDescent="0.3">
      <c r="A4" s="2" t="s">
        <v>344</v>
      </c>
      <c r="B4" s="1" t="e">
        <f t="shared" si="0"/>
        <v>#DIV/0!</v>
      </c>
      <c r="C4" s="1" t="e">
        <f t="shared" si="1"/>
        <v>#DIV/0!</v>
      </c>
      <c r="D4" s="8" t="e">
        <f t="shared" si="2"/>
        <v>#DIV/0!</v>
      </c>
      <c r="E4" s="1" t="e">
        <f t="shared" si="3"/>
        <v>#DIV/0!</v>
      </c>
      <c r="F4" s="1" t="e">
        <f t="shared" si="4"/>
        <v>#DIV/0!</v>
      </c>
      <c r="G4" s="1">
        <f>COUNT($H4:FH4,"&gt;0")</f>
        <v>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</row>
    <row r="5" spans="1:159" x14ac:dyDescent="0.3">
      <c r="A5" s="2" t="s">
        <v>216</v>
      </c>
      <c r="B5" s="1">
        <f t="shared" si="0"/>
        <v>42</v>
      </c>
      <c r="C5" s="1">
        <f t="shared" si="1"/>
        <v>42</v>
      </c>
      <c r="D5" s="8">
        <f t="shared" si="2"/>
        <v>12</v>
      </c>
      <c r="E5" s="1">
        <f t="shared" si="3"/>
        <v>6</v>
      </c>
      <c r="F5" s="1">
        <f t="shared" si="4"/>
        <v>6</v>
      </c>
      <c r="G5" s="1">
        <f>COUNT($H5:FH5,"&gt;0")</f>
        <v>2</v>
      </c>
      <c r="H5" s="1">
        <v>45</v>
      </c>
      <c r="I5" s="10">
        <v>39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0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</row>
    <row r="6" spans="1:159" x14ac:dyDescent="0.3">
      <c r="A6" s="2" t="s">
        <v>154</v>
      </c>
      <c r="B6" s="1">
        <f t="shared" si="0"/>
        <v>46.5</v>
      </c>
      <c r="C6" s="1">
        <f t="shared" si="1"/>
        <v>46.5</v>
      </c>
      <c r="D6" s="8">
        <f t="shared" si="2"/>
        <v>7.5</v>
      </c>
      <c r="E6" s="1">
        <f t="shared" si="3"/>
        <v>10.5</v>
      </c>
      <c r="F6" s="1">
        <f t="shared" si="4"/>
        <v>10.5</v>
      </c>
      <c r="G6" s="1">
        <f>COUNT($H6:FH6,"&gt;0")</f>
        <v>2</v>
      </c>
      <c r="H6" s="3">
        <v>46</v>
      </c>
      <c r="I6" s="11">
        <v>47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3"/>
      <c r="CA6" s="11"/>
      <c r="CB6" s="3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x14ac:dyDescent="0.3">
      <c r="A7" s="2" t="s">
        <v>1</v>
      </c>
      <c r="B7" s="1">
        <f t="shared" si="0"/>
        <v>41</v>
      </c>
      <c r="C7" s="1">
        <f t="shared" si="1"/>
        <v>40.6</v>
      </c>
      <c r="D7" s="8">
        <f t="shared" si="2"/>
        <v>13.399999999999999</v>
      </c>
      <c r="E7" s="1">
        <f t="shared" si="3"/>
        <v>4.6000000000000014</v>
      </c>
      <c r="F7" s="1">
        <f t="shared" si="4"/>
        <v>5</v>
      </c>
      <c r="G7" s="1">
        <f>COUNT($H7:FH7,"&gt;0")</f>
        <v>23</v>
      </c>
      <c r="H7" s="3">
        <v>43</v>
      </c>
      <c r="I7" s="3">
        <v>46</v>
      </c>
      <c r="J7" s="3">
        <v>39</v>
      </c>
      <c r="K7" s="1">
        <v>45</v>
      </c>
      <c r="L7" s="1">
        <v>40</v>
      </c>
      <c r="M7" s="1">
        <v>41</v>
      </c>
      <c r="N7" s="1">
        <v>36</v>
      </c>
      <c r="O7" s="1">
        <v>40</v>
      </c>
      <c r="P7" s="1">
        <v>38</v>
      </c>
      <c r="Q7" s="1">
        <v>38</v>
      </c>
      <c r="R7" s="1">
        <v>40</v>
      </c>
      <c r="S7" s="1">
        <v>46</v>
      </c>
      <c r="T7" s="1">
        <v>40</v>
      </c>
      <c r="U7" s="1">
        <v>37</v>
      </c>
      <c r="V7" s="1">
        <v>42</v>
      </c>
      <c r="W7" s="1">
        <v>42</v>
      </c>
      <c r="X7" s="1">
        <v>39</v>
      </c>
      <c r="Y7" s="1">
        <v>44</v>
      </c>
      <c r="Z7" s="1">
        <v>42</v>
      </c>
      <c r="AA7" s="1">
        <v>39</v>
      </c>
      <c r="AB7" s="1">
        <v>42</v>
      </c>
      <c r="AC7" s="1">
        <v>42</v>
      </c>
      <c r="AD7" s="3">
        <v>42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3"/>
      <c r="CA7" s="3"/>
      <c r="CB7" s="3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x14ac:dyDescent="0.3">
      <c r="A8" s="2" t="s">
        <v>347</v>
      </c>
      <c r="B8" s="1">
        <f t="shared" si="0"/>
        <v>44.5</v>
      </c>
      <c r="C8" s="1">
        <f t="shared" si="1"/>
        <v>44.5</v>
      </c>
      <c r="D8" s="8">
        <f t="shared" si="2"/>
        <v>9.5</v>
      </c>
      <c r="E8" s="1">
        <f t="shared" si="3"/>
        <v>8.5</v>
      </c>
      <c r="F8" s="1">
        <f t="shared" si="4"/>
        <v>8.5</v>
      </c>
      <c r="G8" s="1">
        <f>COUNT($H8:FH8,"&gt;0")</f>
        <v>2</v>
      </c>
      <c r="H8" s="3">
        <v>45</v>
      </c>
      <c r="I8" s="3">
        <v>44</v>
      </c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3"/>
      <c r="CA8" s="3"/>
      <c r="CB8" s="3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x14ac:dyDescent="0.3">
      <c r="A9" s="2" t="s">
        <v>218</v>
      </c>
      <c r="B9" s="1">
        <f t="shared" si="0"/>
        <v>43.5</v>
      </c>
      <c r="C9" s="1">
        <f t="shared" si="1"/>
        <v>43.5</v>
      </c>
      <c r="D9" s="8">
        <f t="shared" si="2"/>
        <v>10.5</v>
      </c>
      <c r="E9" s="1">
        <f t="shared" si="3"/>
        <v>7.5</v>
      </c>
      <c r="F9" s="1">
        <f t="shared" si="4"/>
        <v>7.5</v>
      </c>
      <c r="G9" s="1">
        <f>COUNT($H9:FH9,"&gt;0")</f>
        <v>2</v>
      </c>
      <c r="H9" s="3">
        <v>44</v>
      </c>
      <c r="I9" s="3">
        <v>43</v>
      </c>
      <c r="J9" s="3"/>
      <c r="K9" s="1"/>
      <c r="L9" s="1"/>
      <c r="M9" s="1"/>
      <c r="N9" s="1"/>
      <c r="O9" s="1"/>
      <c r="P9" s="1"/>
      <c r="Q9" s="1"/>
      <c r="R9" s="1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3"/>
      <c r="CA9" s="3"/>
      <c r="CB9" s="3"/>
      <c r="CC9" s="1"/>
      <c r="CD9" s="1"/>
      <c r="CE9" s="1"/>
      <c r="CF9" s="1"/>
      <c r="CG9" s="1"/>
      <c r="CH9" s="1"/>
      <c r="CI9" s="1"/>
      <c r="CJ9" s="15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x14ac:dyDescent="0.3">
      <c r="A10" s="2" t="s">
        <v>354</v>
      </c>
      <c r="B10" s="1">
        <f t="shared" si="0"/>
        <v>56</v>
      </c>
      <c r="C10" s="1">
        <f t="shared" si="1"/>
        <v>56</v>
      </c>
      <c r="D10" s="8">
        <f t="shared" si="2"/>
        <v>-2</v>
      </c>
      <c r="E10" s="1">
        <f t="shared" si="3"/>
        <v>20</v>
      </c>
      <c r="F10" s="1">
        <f t="shared" si="4"/>
        <v>20</v>
      </c>
      <c r="G10" s="1">
        <f>COUNT($H10:FH10,"&gt;0")</f>
        <v>1</v>
      </c>
      <c r="H10" s="3">
        <v>56</v>
      </c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3"/>
      <c r="CA10" s="3"/>
      <c r="CB10" s="3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x14ac:dyDescent="0.3">
      <c r="A11" s="2" t="s">
        <v>2</v>
      </c>
      <c r="B11" s="1">
        <f t="shared" si="0"/>
        <v>37.5</v>
      </c>
      <c r="C11" s="1">
        <f t="shared" si="1"/>
        <v>37.5</v>
      </c>
      <c r="D11" s="8">
        <f t="shared" si="2"/>
        <v>16.5</v>
      </c>
      <c r="E11" s="1">
        <f t="shared" si="3"/>
        <v>1.5</v>
      </c>
      <c r="F11" s="1">
        <f t="shared" si="4"/>
        <v>1.5</v>
      </c>
      <c r="G11" s="1">
        <f>COUNT($H11:FH11,"&gt;0")</f>
        <v>4</v>
      </c>
      <c r="H11" s="3">
        <v>36</v>
      </c>
      <c r="I11" s="3">
        <v>37</v>
      </c>
      <c r="J11" s="1">
        <v>38</v>
      </c>
      <c r="K11" s="1">
        <v>39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</row>
    <row r="12" spans="1:159" x14ac:dyDescent="0.3">
      <c r="A12" s="2" t="s">
        <v>3</v>
      </c>
      <c r="B12" s="1">
        <f t="shared" si="0"/>
        <v>39</v>
      </c>
      <c r="C12" s="1">
        <f t="shared" si="1"/>
        <v>39</v>
      </c>
      <c r="D12" s="8">
        <f t="shared" si="2"/>
        <v>15</v>
      </c>
      <c r="E12" s="1">
        <f t="shared" si="3"/>
        <v>3</v>
      </c>
      <c r="F12" s="1">
        <f t="shared" si="4"/>
        <v>3</v>
      </c>
      <c r="G12" s="1">
        <f>COUNT($H12:FH12,"&gt;0")</f>
        <v>2</v>
      </c>
      <c r="H12" s="1">
        <v>41</v>
      </c>
      <c r="I12" s="1">
        <v>37</v>
      </c>
      <c r="J12" s="3"/>
      <c r="K12" s="1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3"/>
      <c r="CC12" s="1"/>
      <c r="CD12" s="3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x14ac:dyDescent="0.3">
      <c r="A13" s="2" t="s">
        <v>359</v>
      </c>
      <c r="B13" s="1">
        <f t="shared" si="0"/>
        <v>60</v>
      </c>
      <c r="C13" s="1">
        <f t="shared" si="1"/>
        <v>60</v>
      </c>
      <c r="D13" s="8">
        <f t="shared" si="2"/>
        <v>-6</v>
      </c>
      <c r="E13" s="1">
        <f t="shared" si="3"/>
        <v>24</v>
      </c>
      <c r="F13" s="1">
        <f t="shared" si="4"/>
        <v>24</v>
      </c>
      <c r="G13" s="1">
        <f>COUNT($H13:FH13,"&gt;0")</f>
        <v>4</v>
      </c>
      <c r="H13" s="3">
        <v>61</v>
      </c>
      <c r="I13" s="3">
        <v>60</v>
      </c>
      <c r="J13" s="3">
        <v>61</v>
      </c>
      <c r="K13" s="3">
        <v>58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3"/>
      <c r="CA13" s="3"/>
      <c r="CB13" s="3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x14ac:dyDescent="0.3">
      <c r="A14" s="2" t="s">
        <v>4</v>
      </c>
      <c r="B14" s="1" t="e">
        <f t="shared" si="0"/>
        <v>#DIV/0!</v>
      </c>
      <c r="C14" s="1" t="e">
        <f t="shared" si="1"/>
        <v>#DIV/0!</v>
      </c>
      <c r="D14" s="8" t="e">
        <f t="shared" si="2"/>
        <v>#DIV/0!</v>
      </c>
      <c r="E14" s="1" t="e">
        <f t="shared" si="3"/>
        <v>#DIV/0!</v>
      </c>
      <c r="F14" s="1" t="e">
        <f t="shared" si="4"/>
        <v>#DIV/0!</v>
      </c>
      <c r="G14" s="1">
        <f>COUNT($H14:FH14,"&gt;0")</f>
        <v>0</v>
      </c>
      <c r="H14" s="3"/>
      <c r="I14" s="3"/>
      <c r="J14" s="3"/>
      <c r="K14" s="1"/>
      <c r="L14" s="3"/>
      <c r="M14" s="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3"/>
      <c r="CA14" s="3"/>
      <c r="CB14" s="3"/>
      <c r="CC14" s="1"/>
      <c r="CD14" s="3"/>
      <c r="CE14" s="3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x14ac:dyDescent="0.3">
      <c r="A15" s="2" t="s">
        <v>5</v>
      </c>
      <c r="B15" s="1" t="e">
        <f t="shared" si="0"/>
        <v>#DIV/0!</v>
      </c>
      <c r="C15" s="1" t="e">
        <f t="shared" si="1"/>
        <v>#DIV/0!</v>
      </c>
      <c r="D15" s="8" t="e">
        <f t="shared" si="2"/>
        <v>#DIV/0!</v>
      </c>
      <c r="E15" s="1" t="e">
        <f t="shared" si="3"/>
        <v>#DIV/0!</v>
      </c>
      <c r="F15" s="1" t="e">
        <f t="shared" si="4"/>
        <v>#DIV/0!</v>
      </c>
      <c r="G15" s="1">
        <f>COUNT($H15:FH15,"&gt;0")</f>
        <v>0</v>
      </c>
      <c r="H15" s="3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3"/>
      <c r="CA15" s="3"/>
      <c r="CB15" s="3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x14ac:dyDescent="0.3">
      <c r="A16" s="2" t="s">
        <v>261</v>
      </c>
      <c r="B16" s="1" t="e">
        <f t="shared" si="0"/>
        <v>#DIV/0!</v>
      </c>
      <c r="C16" s="1" t="e">
        <f t="shared" si="1"/>
        <v>#DIV/0!</v>
      </c>
      <c r="D16" s="8" t="e">
        <f t="shared" si="2"/>
        <v>#DIV/0!</v>
      </c>
      <c r="E16" s="1" t="e">
        <f t="shared" si="3"/>
        <v>#DIV/0!</v>
      </c>
      <c r="F16" s="1" t="e">
        <f t="shared" si="4"/>
        <v>#DIV/0!</v>
      </c>
      <c r="G16" s="1">
        <f>COUNT($H16:FH16,"&gt;0")</f>
        <v>0</v>
      </c>
      <c r="H16" s="3"/>
      <c r="I16" s="12"/>
      <c r="J16" s="3"/>
      <c r="K16" s="1"/>
      <c r="L16" s="1"/>
      <c r="M16" s="1"/>
      <c r="N16" s="1"/>
      <c r="O16" s="1"/>
      <c r="P16" s="1"/>
      <c r="Q16" s="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3"/>
      <c r="CA16" s="12"/>
      <c r="CB16" s="3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x14ac:dyDescent="0.3">
      <c r="A17" s="2" t="s">
        <v>269</v>
      </c>
      <c r="B17" s="1">
        <f t="shared" si="0"/>
        <v>47.454545454545453</v>
      </c>
      <c r="C17" s="1">
        <f t="shared" si="1"/>
        <v>47.7</v>
      </c>
      <c r="D17" s="8">
        <f t="shared" si="2"/>
        <v>6.2999999999999972</v>
      </c>
      <c r="E17" s="1">
        <f t="shared" si="3"/>
        <v>11.700000000000003</v>
      </c>
      <c r="F17" s="1">
        <f t="shared" si="4"/>
        <v>11.454545454545453</v>
      </c>
      <c r="G17" s="1">
        <f>COUNT($H17:FH17,"&gt;0")</f>
        <v>11</v>
      </c>
      <c r="H17" s="3">
        <v>48</v>
      </c>
      <c r="I17" s="3">
        <v>47</v>
      </c>
      <c r="J17" s="3">
        <v>46</v>
      </c>
      <c r="K17" s="1">
        <v>44</v>
      </c>
      <c r="L17" s="1">
        <v>48</v>
      </c>
      <c r="M17" s="1">
        <v>44</v>
      </c>
      <c r="N17" s="1">
        <v>47</v>
      </c>
      <c r="O17" s="1">
        <v>52</v>
      </c>
      <c r="P17" s="1">
        <v>52</v>
      </c>
      <c r="Q17" s="1">
        <v>49</v>
      </c>
      <c r="R17" s="1">
        <v>45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3"/>
      <c r="CA17" s="3"/>
      <c r="CB17" s="3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x14ac:dyDescent="0.3">
      <c r="A18" s="2" t="s">
        <v>316</v>
      </c>
      <c r="B18" s="1">
        <f t="shared" si="0"/>
        <v>49</v>
      </c>
      <c r="C18" s="1">
        <f t="shared" si="1"/>
        <v>49</v>
      </c>
      <c r="D18" s="8">
        <f t="shared" si="2"/>
        <v>5</v>
      </c>
      <c r="E18" s="1">
        <f t="shared" si="3"/>
        <v>13</v>
      </c>
      <c r="F18" s="1">
        <f t="shared" si="4"/>
        <v>13</v>
      </c>
      <c r="G18" s="1">
        <f>COUNT($H18:FH18,"&gt;0")</f>
        <v>1</v>
      </c>
      <c r="H18" s="3">
        <v>49</v>
      </c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3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3"/>
      <c r="CA18" s="3"/>
      <c r="CB18" s="3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x14ac:dyDescent="0.3">
      <c r="A19" s="2" t="s">
        <v>6</v>
      </c>
      <c r="B19" s="1">
        <f t="shared" si="0"/>
        <v>40</v>
      </c>
      <c r="C19" s="1">
        <f t="shared" si="1"/>
        <v>38.700000000000003</v>
      </c>
      <c r="D19" s="8">
        <f t="shared" si="2"/>
        <v>15.299999999999997</v>
      </c>
      <c r="E19" s="1">
        <f t="shared" si="3"/>
        <v>2.7000000000000028</v>
      </c>
      <c r="F19" s="1">
        <f t="shared" si="4"/>
        <v>4</v>
      </c>
      <c r="G19" s="1">
        <f>COUNT($H19:FH19,"&gt;0")</f>
        <v>22</v>
      </c>
      <c r="H19" s="3">
        <v>39</v>
      </c>
      <c r="I19" s="3">
        <v>42</v>
      </c>
      <c r="J19" s="3">
        <v>37</v>
      </c>
      <c r="K19" s="1">
        <v>37</v>
      </c>
      <c r="L19" s="1">
        <v>38</v>
      </c>
      <c r="M19" s="1">
        <v>36</v>
      </c>
      <c r="N19" s="1">
        <v>40</v>
      </c>
      <c r="O19" s="1">
        <v>36</v>
      </c>
      <c r="P19" s="1">
        <v>42</v>
      </c>
      <c r="Q19" s="1">
        <v>40</v>
      </c>
      <c r="R19" s="1">
        <v>41</v>
      </c>
      <c r="S19" s="1">
        <v>41</v>
      </c>
      <c r="T19" s="1">
        <v>43</v>
      </c>
      <c r="U19" s="1">
        <v>39</v>
      </c>
      <c r="V19" s="1">
        <v>44</v>
      </c>
      <c r="W19" s="1">
        <v>42</v>
      </c>
      <c r="X19" s="1">
        <v>40</v>
      </c>
      <c r="Y19" s="1">
        <v>38</v>
      </c>
      <c r="Z19" s="1">
        <v>41</v>
      </c>
      <c r="AA19" s="1">
        <v>41</v>
      </c>
      <c r="AB19" s="1">
        <v>44</v>
      </c>
      <c r="AC19" s="1">
        <v>39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3"/>
      <c r="CA19" s="3"/>
      <c r="CB19" s="3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x14ac:dyDescent="0.3">
      <c r="A20" s="2" t="s">
        <v>332</v>
      </c>
      <c r="B20" s="1">
        <f t="shared" si="0"/>
        <v>41.5</v>
      </c>
      <c r="C20" s="1">
        <f t="shared" si="1"/>
        <v>41.5</v>
      </c>
      <c r="D20" s="8">
        <f t="shared" si="2"/>
        <v>12.5</v>
      </c>
      <c r="E20" s="1">
        <f t="shared" si="3"/>
        <v>5.5</v>
      </c>
      <c r="F20" s="1">
        <f t="shared" si="4"/>
        <v>5.5</v>
      </c>
      <c r="G20" s="1">
        <f>COUNT($H20:FH20,"&gt;0")</f>
        <v>4</v>
      </c>
      <c r="H20" s="3">
        <v>44</v>
      </c>
      <c r="I20" s="3">
        <v>41</v>
      </c>
      <c r="J20" s="3">
        <v>39</v>
      </c>
      <c r="K20" s="3">
        <v>42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3"/>
      <c r="CA20" s="3"/>
      <c r="CB20" s="3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x14ac:dyDescent="0.3">
      <c r="A21" s="2" t="s">
        <v>7</v>
      </c>
      <c r="B21" s="1">
        <f t="shared" si="0"/>
        <v>40.107142857142854</v>
      </c>
      <c r="C21" s="1">
        <f t="shared" si="1"/>
        <v>39.4</v>
      </c>
      <c r="D21" s="8">
        <f t="shared" si="2"/>
        <v>14.600000000000001</v>
      </c>
      <c r="E21" s="1">
        <f t="shared" si="3"/>
        <v>3.3999999999999986</v>
      </c>
      <c r="F21" s="1">
        <f t="shared" si="4"/>
        <v>4.1071428571428541</v>
      </c>
      <c r="G21" s="1">
        <f>COUNT($H21:FH21,"&gt;0")</f>
        <v>28</v>
      </c>
      <c r="H21" s="3">
        <v>39</v>
      </c>
      <c r="I21" s="3">
        <v>39</v>
      </c>
      <c r="J21" s="3">
        <v>36</v>
      </c>
      <c r="K21" s="1">
        <v>41</v>
      </c>
      <c r="L21" s="1">
        <v>36</v>
      </c>
      <c r="M21" s="1">
        <v>46</v>
      </c>
      <c r="N21" s="1">
        <v>43</v>
      </c>
      <c r="O21" s="1">
        <v>37</v>
      </c>
      <c r="P21" s="1">
        <v>39</v>
      </c>
      <c r="Q21" s="1">
        <v>38</v>
      </c>
      <c r="R21" s="1">
        <v>35</v>
      </c>
      <c r="S21" s="1">
        <v>40</v>
      </c>
      <c r="T21" s="1">
        <v>40</v>
      </c>
      <c r="U21" s="1">
        <v>38</v>
      </c>
      <c r="V21" s="1">
        <v>42</v>
      </c>
      <c r="W21" s="1">
        <v>38</v>
      </c>
      <c r="X21" s="1">
        <v>41</v>
      </c>
      <c r="Y21" s="1">
        <v>40</v>
      </c>
      <c r="Z21" s="1">
        <v>44</v>
      </c>
      <c r="AA21" s="1">
        <v>39</v>
      </c>
      <c r="AB21" s="1">
        <v>40</v>
      </c>
      <c r="AC21" s="1">
        <v>39</v>
      </c>
      <c r="AD21" s="1">
        <v>39</v>
      </c>
      <c r="AE21" s="1">
        <v>46</v>
      </c>
      <c r="AF21" s="1">
        <v>40</v>
      </c>
      <c r="AG21" s="1">
        <v>41</v>
      </c>
      <c r="AH21" s="1">
        <v>42</v>
      </c>
      <c r="AI21" s="1">
        <v>45</v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3"/>
      <c r="CA21" s="3"/>
      <c r="CB21" s="3"/>
      <c r="CC21" s="3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x14ac:dyDescent="0.3">
      <c r="A22" s="2" t="s">
        <v>8</v>
      </c>
      <c r="B22" s="1">
        <f t="shared" si="0"/>
        <v>37.5</v>
      </c>
      <c r="C22" s="1">
        <f t="shared" si="1"/>
        <v>37.5</v>
      </c>
      <c r="D22" s="8">
        <f t="shared" si="2"/>
        <v>16.5</v>
      </c>
      <c r="E22" s="1">
        <f t="shared" si="3"/>
        <v>1.5</v>
      </c>
      <c r="F22" s="1">
        <f t="shared" si="4"/>
        <v>1.5</v>
      </c>
      <c r="G22" s="1">
        <f>COUNT($H22:FH22,"&gt;0")</f>
        <v>2</v>
      </c>
      <c r="H22" s="3">
        <v>37</v>
      </c>
      <c r="I22" s="3">
        <v>38</v>
      </c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3"/>
      <c r="CA22" s="3"/>
      <c r="CB22" s="3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x14ac:dyDescent="0.3">
      <c r="A23" s="2" t="s">
        <v>9</v>
      </c>
      <c r="B23" s="1">
        <f t="shared" si="0"/>
        <v>36.542857142857144</v>
      </c>
      <c r="C23" s="1">
        <f t="shared" si="1"/>
        <v>36.4</v>
      </c>
      <c r="D23" s="8">
        <f t="shared" si="2"/>
        <v>17.600000000000001</v>
      </c>
      <c r="E23" s="1">
        <f t="shared" si="3"/>
        <v>0.39999999999999858</v>
      </c>
      <c r="F23" s="1">
        <f t="shared" si="4"/>
        <v>0.54285714285714448</v>
      </c>
      <c r="G23" s="1">
        <f>COUNT($H23:FH23,"&gt;0")</f>
        <v>35</v>
      </c>
      <c r="H23" s="3">
        <v>35</v>
      </c>
      <c r="I23" s="3">
        <v>38</v>
      </c>
      <c r="J23" s="3">
        <v>38</v>
      </c>
      <c r="K23" s="1">
        <v>35</v>
      </c>
      <c r="L23" s="1">
        <v>37</v>
      </c>
      <c r="M23" s="1">
        <v>35</v>
      </c>
      <c r="N23" s="1">
        <v>38</v>
      </c>
      <c r="O23" s="1">
        <v>37</v>
      </c>
      <c r="P23" s="1">
        <v>34</v>
      </c>
      <c r="Q23" s="1">
        <v>37</v>
      </c>
      <c r="R23" s="1">
        <v>35</v>
      </c>
      <c r="S23" s="1">
        <v>37</v>
      </c>
      <c r="T23" s="1">
        <v>34</v>
      </c>
      <c r="U23" s="1">
        <v>37</v>
      </c>
      <c r="V23" s="1">
        <v>39</v>
      </c>
      <c r="W23" s="1">
        <v>39</v>
      </c>
      <c r="X23" s="1">
        <v>37</v>
      </c>
      <c r="Y23" s="1">
        <v>37</v>
      </c>
      <c r="Z23" s="1">
        <v>39</v>
      </c>
      <c r="AA23" s="1">
        <v>33</v>
      </c>
      <c r="AB23" s="1">
        <v>35</v>
      </c>
      <c r="AC23" s="1">
        <v>40</v>
      </c>
      <c r="AD23" s="1">
        <v>38</v>
      </c>
      <c r="AE23" s="1">
        <v>35</v>
      </c>
      <c r="AF23" s="1">
        <v>39</v>
      </c>
      <c r="AG23" s="1">
        <v>34</v>
      </c>
      <c r="AH23" s="1">
        <v>35</v>
      </c>
      <c r="AI23" s="1">
        <v>33</v>
      </c>
      <c r="AJ23" s="1">
        <v>36</v>
      </c>
      <c r="AK23" s="1">
        <v>39</v>
      </c>
      <c r="AL23" s="1">
        <v>36</v>
      </c>
      <c r="AM23" s="1">
        <v>39</v>
      </c>
      <c r="AN23" s="1">
        <v>36</v>
      </c>
      <c r="AO23" s="1">
        <v>38</v>
      </c>
      <c r="AP23" s="1">
        <v>35</v>
      </c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3"/>
      <c r="CA23" s="3"/>
      <c r="CB23" s="3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x14ac:dyDescent="0.3">
      <c r="A24" s="2" t="s">
        <v>10</v>
      </c>
      <c r="B24" s="1">
        <f t="shared" si="0"/>
        <v>45.333333333333336</v>
      </c>
      <c r="C24" s="1">
        <f t="shared" si="1"/>
        <v>45.333333333333336</v>
      </c>
      <c r="D24" s="8">
        <f t="shared" si="2"/>
        <v>8.6666666666666643</v>
      </c>
      <c r="E24" s="1">
        <f t="shared" si="3"/>
        <v>9.3333333333333357</v>
      </c>
      <c r="F24" s="1">
        <f t="shared" si="4"/>
        <v>9.3333333333333357</v>
      </c>
      <c r="G24" s="1">
        <f>COUNT($H24:FH24,"&gt;0")</f>
        <v>3</v>
      </c>
      <c r="H24" s="3">
        <v>47</v>
      </c>
      <c r="I24" s="3">
        <v>45</v>
      </c>
      <c r="J24" s="3">
        <v>44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3"/>
      <c r="CA24" s="3"/>
      <c r="CB24" s="3"/>
      <c r="CC24" s="1"/>
      <c r="CD24" s="1"/>
      <c r="CE24" s="1"/>
      <c r="CF24" s="3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x14ac:dyDescent="0.3">
      <c r="A25" s="2" t="s">
        <v>342</v>
      </c>
      <c r="B25" s="1">
        <f t="shared" si="0"/>
        <v>45</v>
      </c>
      <c r="C25" s="1">
        <f t="shared" si="1"/>
        <v>45</v>
      </c>
      <c r="D25" s="8">
        <f t="shared" si="2"/>
        <v>9</v>
      </c>
      <c r="E25" s="1">
        <f t="shared" si="3"/>
        <v>9</v>
      </c>
      <c r="F25" s="1">
        <f t="shared" si="4"/>
        <v>9</v>
      </c>
      <c r="G25" s="1">
        <f>COUNT($H25:FH25,"&gt;0")</f>
        <v>2</v>
      </c>
      <c r="H25" s="3">
        <v>46</v>
      </c>
      <c r="I25" s="3">
        <v>44</v>
      </c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3"/>
      <c r="CA25" s="3"/>
      <c r="CB25" s="3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x14ac:dyDescent="0.3">
      <c r="A26" s="2" t="s">
        <v>238</v>
      </c>
      <c r="B26" s="1">
        <f t="shared" si="0"/>
        <v>45.653846153846153</v>
      </c>
      <c r="C26" s="1">
        <f t="shared" si="1"/>
        <v>44.8</v>
      </c>
      <c r="D26" s="8">
        <f t="shared" si="2"/>
        <v>9.2000000000000028</v>
      </c>
      <c r="E26" s="1">
        <f t="shared" si="3"/>
        <v>8.7999999999999972</v>
      </c>
      <c r="F26" s="1">
        <f t="shared" si="4"/>
        <v>9.6538461538461533</v>
      </c>
      <c r="G26" s="1">
        <f>COUNT($H26:FH26,"&gt;0")</f>
        <v>26</v>
      </c>
      <c r="H26" s="3">
        <v>46</v>
      </c>
      <c r="I26" s="3">
        <v>43</v>
      </c>
      <c r="J26" s="3">
        <v>44</v>
      </c>
      <c r="K26" s="1">
        <v>47</v>
      </c>
      <c r="L26" s="1">
        <v>43</v>
      </c>
      <c r="M26" s="1">
        <v>46</v>
      </c>
      <c r="N26" s="1">
        <v>44</v>
      </c>
      <c r="O26" s="1">
        <v>42</v>
      </c>
      <c r="P26" s="1">
        <v>46</v>
      </c>
      <c r="Q26" s="1">
        <v>47</v>
      </c>
      <c r="R26" s="1">
        <v>47</v>
      </c>
      <c r="S26" s="1">
        <v>39</v>
      </c>
      <c r="T26" s="1">
        <v>46</v>
      </c>
      <c r="U26" s="1">
        <v>44</v>
      </c>
      <c r="V26" s="1">
        <v>46</v>
      </c>
      <c r="W26" s="1">
        <v>47</v>
      </c>
      <c r="X26" s="1">
        <v>41</v>
      </c>
      <c r="Y26" s="1">
        <v>46</v>
      </c>
      <c r="Z26" s="1">
        <v>49</v>
      </c>
      <c r="AA26" s="1">
        <v>50</v>
      </c>
      <c r="AB26" s="1">
        <v>44</v>
      </c>
      <c r="AC26" s="1">
        <v>50</v>
      </c>
      <c r="AD26" s="1">
        <v>48</v>
      </c>
      <c r="AE26" s="1">
        <v>44</v>
      </c>
      <c r="AF26" s="1">
        <v>50</v>
      </c>
      <c r="AG26" s="1">
        <v>48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3"/>
      <c r="CA26" s="3"/>
      <c r="CB26" s="3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x14ac:dyDescent="0.3">
      <c r="A27" s="2" t="s">
        <v>11</v>
      </c>
      <c r="B27" s="1" t="e">
        <f t="shared" si="0"/>
        <v>#DIV/0!</v>
      </c>
      <c r="C27" s="1" t="e">
        <f t="shared" si="1"/>
        <v>#DIV/0!</v>
      </c>
      <c r="D27" s="8" t="e">
        <f t="shared" si="2"/>
        <v>#DIV/0!</v>
      </c>
      <c r="E27" s="1" t="e">
        <f t="shared" si="3"/>
        <v>#DIV/0!</v>
      </c>
      <c r="F27" s="1" t="e">
        <f t="shared" si="4"/>
        <v>#DIV/0!</v>
      </c>
      <c r="G27" s="1">
        <f>COUNT($H27:FH27,"&gt;0")</f>
        <v>0</v>
      </c>
      <c r="H27" s="3"/>
      <c r="I27" s="3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3"/>
      <c r="CA27" s="3"/>
      <c r="CB27" s="3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x14ac:dyDescent="0.3">
      <c r="A28" s="2" t="s">
        <v>12</v>
      </c>
      <c r="B28" s="1" t="e">
        <f t="shared" si="0"/>
        <v>#DIV/0!</v>
      </c>
      <c r="C28" s="1" t="e">
        <f t="shared" si="1"/>
        <v>#DIV/0!</v>
      </c>
      <c r="D28" s="8" t="e">
        <f t="shared" si="2"/>
        <v>#DIV/0!</v>
      </c>
      <c r="E28" s="1" t="e">
        <f t="shared" si="3"/>
        <v>#DIV/0!</v>
      </c>
      <c r="F28" s="1" t="e">
        <f t="shared" si="4"/>
        <v>#DIV/0!</v>
      </c>
      <c r="G28" s="1">
        <f>COUNT($H28:FH28,"&gt;0")</f>
        <v>0</v>
      </c>
      <c r="H28" s="3"/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3"/>
      <c r="CA28" s="3"/>
      <c r="CB28" s="3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x14ac:dyDescent="0.3">
      <c r="A29" s="2" t="s">
        <v>13</v>
      </c>
      <c r="B29" s="1">
        <f t="shared" si="0"/>
        <v>42</v>
      </c>
      <c r="C29" s="1">
        <f t="shared" si="1"/>
        <v>42</v>
      </c>
      <c r="D29" s="8">
        <f t="shared" si="2"/>
        <v>12</v>
      </c>
      <c r="E29" s="1">
        <f t="shared" si="3"/>
        <v>6</v>
      </c>
      <c r="F29" s="1">
        <f t="shared" si="4"/>
        <v>6</v>
      </c>
      <c r="G29" s="1">
        <f>COUNT($H29:FH29,"&gt;0")</f>
        <v>2</v>
      </c>
      <c r="H29" s="3">
        <v>42</v>
      </c>
      <c r="I29" s="3">
        <v>42</v>
      </c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x14ac:dyDescent="0.3">
      <c r="A30" s="2" t="s">
        <v>14</v>
      </c>
      <c r="B30" s="1" t="e">
        <f t="shared" si="0"/>
        <v>#DIV/0!</v>
      </c>
      <c r="C30" s="1" t="e">
        <f t="shared" si="1"/>
        <v>#DIV/0!</v>
      </c>
      <c r="D30" s="8" t="e">
        <f t="shared" si="2"/>
        <v>#DIV/0!</v>
      </c>
      <c r="E30" s="1" t="e">
        <f t="shared" si="3"/>
        <v>#DIV/0!</v>
      </c>
      <c r="F30" s="1" t="e">
        <f t="shared" si="4"/>
        <v>#DIV/0!</v>
      </c>
      <c r="G30" s="1">
        <f>COUNT($H30:FH30,"&gt;0")</f>
        <v>0</v>
      </c>
      <c r="H30" s="3"/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3"/>
      <c r="CA30" s="3"/>
      <c r="CB30" s="3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x14ac:dyDescent="0.3">
      <c r="A31" s="2" t="s">
        <v>15</v>
      </c>
      <c r="B31" s="1" t="e">
        <f t="shared" si="0"/>
        <v>#DIV/0!</v>
      </c>
      <c r="C31" s="1" t="e">
        <f t="shared" si="1"/>
        <v>#DIV/0!</v>
      </c>
      <c r="D31" s="8" t="e">
        <f t="shared" si="2"/>
        <v>#DIV/0!</v>
      </c>
      <c r="E31" s="1" t="e">
        <f t="shared" si="3"/>
        <v>#DIV/0!</v>
      </c>
      <c r="F31" s="1" t="e">
        <f t="shared" si="4"/>
        <v>#DIV/0!</v>
      </c>
      <c r="G31" s="1">
        <f>COUNT($H31:FH31,"&gt;0")</f>
        <v>0</v>
      </c>
      <c r="H31" s="3"/>
      <c r="I31" s="3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3"/>
      <c r="CA31" s="3"/>
      <c r="CB31" s="3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x14ac:dyDescent="0.3">
      <c r="A32" s="2" t="s">
        <v>16</v>
      </c>
      <c r="B32" s="1">
        <f t="shared" si="0"/>
        <v>42.218181818181819</v>
      </c>
      <c r="C32" s="1">
        <f t="shared" si="1"/>
        <v>42.4</v>
      </c>
      <c r="D32" s="8">
        <f t="shared" si="2"/>
        <v>11.600000000000001</v>
      </c>
      <c r="E32" s="1">
        <f t="shared" si="3"/>
        <v>6.3999999999999986</v>
      </c>
      <c r="F32" s="1">
        <f t="shared" si="4"/>
        <v>6.2181818181818187</v>
      </c>
      <c r="G32" s="1">
        <f>COUNT($H32:FH32,"&gt;0")</f>
        <v>55</v>
      </c>
      <c r="H32" s="3">
        <v>44</v>
      </c>
      <c r="I32" s="3">
        <v>45</v>
      </c>
      <c r="J32" s="3">
        <v>44</v>
      </c>
      <c r="K32" s="1">
        <v>38</v>
      </c>
      <c r="L32" s="1">
        <v>47</v>
      </c>
      <c r="M32" s="1">
        <v>40</v>
      </c>
      <c r="N32" s="1">
        <v>42</v>
      </c>
      <c r="O32" s="1">
        <v>41</v>
      </c>
      <c r="P32" s="1">
        <v>40</v>
      </c>
      <c r="Q32" s="1">
        <v>43</v>
      </c>
      <c r="R32" s="1">
        <v>41</v>
      </c>
      <c r="S32" s="1">
        <v>44</v>
      </c>
      <c r="T32" s="1">
        <v>42</v>
      </c>
      <c r="U32" s="1">
        <v>40</v>
      </c>
      <c r="V32" s="1">
        <v>43</v>
      </c>
      <c r="W32" s="1">
        <v>41</v>
      </c>
      <c r="X32" s="1">
        <v>41</v>
      </c>
      <c r="Y32" s="1">
        <v>41</v>
      </c>
      <c r="Z32" s="1">
        <v>42</v>
      </c>
      <c r="AA32" s="1">
        <v>41</v>
      </c>
      <c r="AB32" s="1">
        <v>39</v>
      </c>
      <c r="AC32" s="1">
        <v>43</v>
      </c>
      <c r="AD32" s="1">
        <v>42</v>
      </c>
      <c r="AE32" s="1">
        <v>44</v>
      </c>
      <c r="AF32" s="1">
        <v>44</v>
      </c>
      <c r="AG32" s="1">
        <v>38</v>
      </c>
      <c r="AH32" s="1">
        <v>47</v>
      </c>
      <c r="AI32" s="1">
        <v>39</v>
      </c>
      <c r="AJ32" s="1">
        <v>39</v>
      </c>
      <c r="AK32" s="1">
        <v>43</v>
      </c>
      <c r="AL32" s="1">
        <v>46</v>
      </c>
      <c r="AM32" s="1">
        <v>41</v>
      </c>
      <c r="AN32" s="1">
        <v>41</v>
      </c>
      <c r="AO32" s="1">
        <v>42</v>
      </c>
      <c r="AP32" s="1">
        <v>41</v>
      </c>
      <c r="AQ32" s="1">
        <v>45</v>
      </c>
      <c r="AR32" s="1">
        <v>43</v>
      </c>
      <c r="AS32" s="1">
        <v>41</v>
      </c>
      <c r="AT32" s="1">
        <v>39</v>
      </c>
      <c r="AU32" s="1">
        <v>45</v>
      </c>
      <c r="AV32" s="1">
        <v>40</v>
      </c>
      <c r="AW32" s="1">
        <v>41</v>
      </c>
      <c r="AX32" s="1">
        <v>43</v>
      </c>
      <c r="AY32" s="1">
        <v>46</v>
      </c>
      <c r="AZ32" s="1">
        <v>41</v>
      </c>
      <c r="BA32" s="1">
        <v>41</v>
      </c>
      <c r="BB32" s="1">
        <v>42</v>
      </c>
      <c r="BC32" s="1">
        <v>41</v>
      </c>
      <c r="BD32" s="1">
        <v>43</v>
      </c>
      <c r="BE32" s="1">
        <v>40</v>
      </c>
      <c r="BF32" s="1">
        <v>40</v>
      </c>
      <c r="BG32" s="1">
        <v>45</v>
      </c>
      <c r="BH32" s="1">
        <v>40</v>
      </c>
      <c r="BI32" s="1">
        <v>50</v>
      </c>
      <c r="BJ32" s="1">
        <v>47</v>
      </c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3"/>
      <c r="CA32" s="3"/>
      <c r="CB32" s="3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x14ac:dyDescent="0.3">
      <c r="A33" s="2" t="s">
        <v>17</v>
      </c>
      <c r="B33" s="1">
        <f t="shared" si="0"/>
        <v>45.027777777777779</v>
      </c>
      <c r="C33" s="1">
        <f t="shared" si="1"/>
        <v>44.9</v>
      </c>
      <c r="D33" s="8">
        <f t="shared" si="2"/>
        <v>9.1000000000000014</v>
      </c>
      <c r="E33" s="1">
        <f t="shared" si="3"/>
        <v>8.8999999999999986</v>
      </c>
      <c r="F33" s="1">
        <f t="shared" si="4"/>
        <v>9.0277777777777786</v>
      </c>
      <c r="G33" s="1">
        <f>COUNT($H33:FH33,"&gt;0")</f>
        <v>36</v>
      </c>
      <c r="H33" s="3">
        <v>45</v>
      </c>
      <c r="I33" s="3">
        <v>44</v>
      </c>
      <c r="J33" s="3">
        <v>46</v>
      </c>
      <c r="K33" s="1">
        <v>47</v>
      </c>
      <c r="L33" s="1">
        <v>45</v>
      </c>
      <c r="M33" s="1">
        <v>46</v>
      </c>
      <c r="N33" s="1">
        <v>47</v>
      </c>
      <c r="O33" s="1">
        <v>46</v>
      </c>
      <c r="P33" s="1">
        <v>43</v>
      </c>
      <c r="Q33" s="1">
        <v>40</v>
      </c>
      <c r="R33" s="1">
        <v>46</v>
      </c>
      <c r="S33" s="1">
        <v>43</v>
      </c>
      <c r="T33" s="1">
        <v>45</v>
      </c>
      <c r="U33" s="1">
        <v>42</v>
      </c>
      <c r="V33" s="1">
        <v>46</v>
      </c>
      <c r="W33" s="1">
        <v>48</v>
      </c>
      <c r="X33" s="1">
        <v>41</v>
      </c>
      <c r="Y33" s="1">
        <v>44</v>
      </c>
      <c r="Z33" s="1">
        <v>45</v>
      </c>
      <c r="AA33" s="1">
        <v>46</v>
      </c>
      <c r="AB33" s="1">
        <v>45</v>
      </c>
      <c r="AC33" s="1">
        <v>47</v>
      </c>
      <c r="AD33" s="1">
        <v>44</v>
      </c>
      <c r="AE33" s="1">
        <v>40</v>
      </c>
      <c r="AF33" s="1">
        <v>45</v>
      </c>
      <c r="AG33" s="1">
        <v>49</v>
      </c>
      <c r="AH33" s="1">
        <v>46</v>
      </c>
      <c r="AI33" s="1">
        <v>43</v>
      </c>
      <c r="AJ33" s="1">
        <v>47</v>
      </c>
      <c r="AK33" s="1">
        <v>45</v>
      </c>
      <c r="AL33" s="1">
        <v>45</v>
      </c>
      <c r="AM33" s="1">
        <v>47</v>
      </c>
      <c r="AN33" s="1">
        <v>43</v>
      </c>
      <c r="AO33" s="1">
        <v>46</v>
      </c>
      <c r="AP33" s="1">
        <v>46</v>
      </c>
      <c r="AQ33" s="1">
        <v>48</v>
      </c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3"/>
      <c r="CA33" s="3"/>
      <c r="CB33" s="3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x14ac:dyDescent="0.3">
      <c r="A34" s="2" t="s">
        <v>310</v>
      </c>
      <c r="B34" s="1" t="e">
        <f t="shared" si="0"/>
        <v>#DIV/0!</v>
      </c>
      <c r="C34" s="1" t="e">
        <f t="shared" si="1"/>
        <v>#DIV/0!</v>
      </c>
      <c r="D34" s="8" t="e">
        <f t="shared" si="2"/>
        <v>#DIV/0!</v>
      </c>
      <c r="E34" s="1" t="e">
        <f t="shared" si="3"/>
        <v>#DIV/0!</v>
      </c>
      <c r="F34" s="1" t="e">
        <f t="shared" si="4"/>
        <v>#DIV/0!</v>
      </c>
      <c r="G34" s="1">
        <f>COUNT($H34:FH34,"&gt;0")</f>
        <v>0</v>
      </c>
      <c r="H34" s="3"/>
      <c r="I34" s="3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3"/>
      <c r="CA34" s="3"/>
      <c r="CB34" s="3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x14ac:dyDescent="0.3">
      <c r="A35" s="2" t="s">
        <v>350</v>
      </c>
      <c r="B35" s="1">
        <f t="shared" si="0"/>
        <v>41.75</v>
      </c>
      <c r="C35" s="1">
        <f t="shared" si="1"/>
        <v>41.75</v>
      </c>
      <c r="D35" s="8">
        <f t="shared" si="2"/>
        <v>12.25</v>
      </c>
      <c r="E35" s="1">
        <f t="shared" si="3"/>
        <v>5.75</v>
      </c>
      <c r="F35" s="1">
        <f t="shared" si="4"/>
        <v>5.75</v>
      </c>
      <c r="G35" s="1">
        <f>COUNT($H35:FH35,"&gt;0")</f>
        <v>4</v>
      </c>
      <c r="H35" s="3">
        <v>42</v>
      </c>
      <c r="I35" s="3">
        <v>41</v>
      </c>
      <c r="J35" s="3">
        <v>43</v>
      </c>
      <c r="K35" s="3">
        <v>41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3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3"/>
      <c r="CA35" s="3"/>
      <c r="CB35" s="3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x14ac:dyDescent="0.3">
      <c r="A36" s="2" t="s">
        <v>362</v>
      </c>
      <c r="B36" s="1">
        <f t="shared" si="0"/>
        <v>43</v>
      </c>
      <c r="C36" s="1">
        <f t="shared" si="1"/>
        <v>43</v>
      </c>
      <c r="D36" s="8">
        <f t="shared" si="2"/>
        <v>11</v>
      </c>
      <c r="E36" s="1">
        <f t="shared" si="3"/>
        <v>7</v>
      </c>
      <c r="F36" s="1">
        <f t="shared" si="4"/>
        <v>7</v>
      </c>
      <c r="G36" s="1">
        <f>COUNT($H36:FH36,"&gt;0")</f>
        <v>2</v>
      </c>
      <c r="H36" s="3">
        <v>46</v>
      </c>
      <c r="I36" s="3">
        <v>40</v>
      </c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3"/>
      <c r="CA36" s="3"/>
      <c r="CB36" s="3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x14ac:dyDescent="0.3">
      <c r="A37" s="2" t="s">
        <v>18</v>
      </c>
      <c r="B37" s="1">
        <f t="shared" si="0"/>
        <v>44.5</v>
      </c>
      <c r="C37" s="1">
        <f t="shared" si="1"/>
        <v>44.5</v>
      </c>
      <c r="D37" s="8">
        <f t="shared" si="2"/>
        <v>9.5</v>
      </c>
      <c r="E37" s="1">
        <f t="shared" si="3"/>
        <v>8.5</v>
      </c>
      <c r="F37" s="1">
        <f t="shared" si="4"/>
        <v>8.5</v>
      </c>
      <c r="G37" s="1">
        <f>COUNT($H37:FH37,"&gt;0")</f>
        <v>2</v>
      </c>
      <c r="H37" s="3">
        <v>43</v>
      </c>
      <c r="I37" s="3">
        <v>46</v>
      </c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"/>
      <c r="AA37" s="3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3"/>
      <c r="CA37" s="3"/>
      <c r="CB37" s="3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x14ac:dyDescent="0.3">
      <c r="A38" s="2" t="s">
        <v>19</v>
      </c>
      <c r="B38" s="1">
        <f t="shared" si="0"/>
        <v>45</v>
      </c>
      <c r="C38" s="1">
        <f t="shared" si="1"/>
        <v>45</v>
      </c>
      <c r="D38" s="8">
        <f t="shared" si="2"/>
        <v>9</v>
      </c>
      <c r="E38" s="1">
        <f t="shared" si="3"/>
        <v>9</v>
      </c>
      <c r="F38" s="1">
        <f t="shared" si="4"/>
        <v>9</v>
      </c>
      <c r="G38" s="1">
        <f>COUNT($H38:FH38,"&gt;0")</f>
        <v>2</v>
      </c>
      <c r="H38" s="3">
        <v>45</v>
      </c>
      <c r="I38" s="3">
        <v>45</v>
      </c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3"/>
      <c r="CA38" s="3"/>
      <c r="CB38" s="3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</row>
    <row r="39" spans="1:159" x14ac:dyDescent="0.3">
      <c r="A39" s="2" t="s">
        <v>337</v>
      </c>
      <c r="B39" s="1">
        <f t="shared" si="0"/>
        <v>38</v>
      </c>
      <c r="C39" s="1">
        <f t="shared" si="1"/>
        <v>38</v>
      </c>
      <c r="D39" s="8">
        <f t="shared" si="2"/>
        <v>16</v>
      </c>
      <c r="E39" s="1">
        <f t="shared" si="3"/>
        <v>2</v>
      </c>
      <c r="F39" s="1">
        <f t="shared" si="4"/>
        <v>2</v>
      </c>
      <c r="G39" s="1">
        <f>COUNT($H39:FH39,"&gt;0")</f>
        <v>2</v>
      </c>
      <c r="H39" s="3">
        <v>36</v>
      </c>
      <c r="I39" s="3">
        <v>40</v>
      </c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3"/>
      <c r="CA39" s="3"/>
      <c r="CB39" s="3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3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</row>
    <row r="40" spans="1:159" x14ac:dyDescent="0.3">
      <c r="A40" s="2" t="s">
        <v>20</v>
      </c>
      <c r="B40" s="1">
        <f t="shared" si="0"/>
        <v>40.618421052631582</v>
      </c>
      <c r="C40" s="1">
        <f t="shared" si="1"/>
        <v>41.5</v>
      </c>
      <c r="D40" s="8">
        <f t="shared" si="2"/>
        <v>12.5</v>
      </c>
      <c r="E40" s="1">
        <f t="shared" si="3"/>
        <v>5.5</v>
      </c>
      <c r="F40" s="1">
        <f t="shared" si="4"/>
        <v>4.6184210526315823</v>
      </c>
      <c r="G40" s="1">
        <f>COUNT($H40:FH40,"&gt;0")</f>
        <v>76</v>
      </c>
      <c r="H40" s="3">
        <v>43</v>
      </c>
      <c r="I40" s="3">
        <v>41</v>
      </c>
      <c r="J40" s="3">
        <v>41</v>
      </c>
      <c r="K40" s="1">
        <v>47</v>
      </c>
      <c r="L40" s="1">
        <v>41</v>
      </c>
      <c r="M40" s="1">
        <v>43</v>
      </c>
      <c r="N40" s="1">
        <v>38</v>
      </c>
      <c r="O40" s="1">
        <v>43</v>
      </c>
      <c r="P40" s="1">
        <v>37</v>
      </c>
      <c r="Q40" s="1">
        <v>41</v>
      </c>
      <c r="R40" s="1">
        <v>38</v>
      </c>
      <c r="S40" s="1">
        <v>40</v>
      </c>
      <c r="T40" s="1">
        <v>39</v>
      </c>
      <c r="U40" s="1">
        <v>41</v>
      </c>
      <c r="V40" s="1">
        <v>40</v>
      </c>
      <c r="W40" s="1">
        <v>40</v>
      </c>
      <c r="X40" s="1">
        <v>40</v>
      </c>
      <c r="Y40" s="1">
        <v>43</v>
      </c>
      <c r="Z40" s="1">
        <v>40</v>
      </c>
      <c r="AA40" s="1">
        <v>45</v>
      </c>
      <c r="AB40" s="1">
        <v>39</v>
      </c>
      <c r="AC40" s="1">
        <v>38</v>
      </c>
      <c r="AD40" s="1">
        <v>41</v>
      </c>
      <c r="AE40" s="1">
        <v>40</v>
      </c>
      <c r="AF40" s="1">
        <v>45</v>
      </c>
      <c r="AG40" s="1">
        <v>46</v>
      </c>
      <c r="AH40" s="1">
        <v>39</v>
      </c>
      <c r="AI40" s="1">
        <v>43</v>
      </c>
      <c r="AJ40" s="1">
        <v>38</v>
      </c>
      <c r="AK40" s="1">
        <v>37</v>
      </c>
      <c r="AL40" s="1">
        <v>42</v>
      </c>
      <c r="AM40" s="1">
        <v>40</v>
      </c>
      <c r="AN40" s="1">
        <v>41</v>
      </c>
      <c r="AO40" s="1">
        <v>41</v>
      </c>
      <c r="AP40" s="1">
        <v>43</v>
      </c>
      <c r="AQ40" s="1">
        <v>41</v>
      </c>
      <c r="AR40" s="1">
        <v>37</v>
      </c>
      <c r="AS40" s="1">
        <v>40</v>
      </c>
      <c r="AT40" s="1">
        <v>41</v>
      </c>
      <c r="AU40" s="1">
        <v>41</v>
      </c>
      <c r="AV40" s="1">
        <v>38</v>
      </c>
      <c r="AW40" s="1">
        <v>41</v>
      </c>
      <c r="AX40" s="1">
        <v>40</v>
      </c>
      <c r="AY40" s="1">
        <v>39</v>
      </c>
      <c r="AZ40" s="1">
        <v>47</v>
      </c>
      <c r="BA40" s="1">
        <v>37</v>
      </c>
      <c r="BB40" s="1">
        <v>46</v>
      </c>
      <c r="BC40" s="1">
        <v>40</v>
      </c>
      <c r="BD40" s="1">
        <v>40</v>
      </c>
      <c r="BE40" s="1">
        <v>43</v>
      </c>
      <c r="BF40" s="1">
        <v>42</v>
      </c>
      <c r="BG40" s="1">
        <v>46</v>
      </c>
      <c r="BH40" s="1">
        <v>39</v>
      </c>
      <c r="BI40" s="1">
        <v>40</v>
      </c>
      <c r="BJ40" s="1">
        <v>45</v>
      </c>
      <c r="BK40" s="1">
        <v>41</v>
      </c>
      <c r="BL40" s="1">
        <v>41</v>
      </c>
      <c r="BM40" s="1">
        <v>41</v>
      </c>
      <c r="BN40" s="1">
        <v>38</v>
      </c>
      <c r="BO40" s="1">
        <v>41</v>
      </c>
      <c r="BP40" s="1">
        <v>37</v>
      </c>
      <c r="BQ40" s="1">
        <v>42</v>
      </c>
      <c r="BR40" s="1">
        <v>37</v>
      </c>
      <c r="BS40" s="1">
        <v>39</v>
      </c>
      <c r="BT40" s="1">
        <v>38</v>
      </c>
      <c r="BU40" s="1">
        <v>39</v>
      </c>
      <c r="BV40" s="1">
        <v>39</v>
      </c>
      <c r="BW40" s="1">
        <v>41</v>
      </c>
      <c r="BX40" s="1">
        <v>38</v>
      </c>
      <c r="BY40" s="1">
        <v>39</v>
      </c>
      <c r="BZ40" s="1">
        <v>38</v>
      </c>
      <c r="CA40" s="1">
        <v>42</v>
      </c>
      <c r="CB40" s="1">
        <v>38</v>
      </c>
      <c r="CC40" s="1">
        <v>39</v>
      </c>
      <c r="CD40" s="1">
        <v>39</v>
      </c>
      <c r="CE40" s="1">
        <v>43</v>
      </c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</row>
    <row r="41" spans="1:159" x14ac:dyDescent="0.3">
      <c r="A41" s="2" t="s">
        <v>233</v>
      </c>
      <c r="B41" s="1" t="e">
        <f t="shared" si="0"/>
        <v>#DIV/0!</v>
      </c>
      <c r="C41" s="1" t="e">
        <f t="shared" si="1"/>
        <v>#DIV/0!</v>
      </c>
      <c r="D41" s="8" t="e">
        <f t="shared" si="2"/>
        <v>#DIV/0!</v>
      </c>
      <c r="E41" s="1" t="e">
        <f t="shared" si="3"/>
        <v>#DIV/0!</v>
      </c>
      <c r="F41" s="1" t="e">
        <f t="shared" si="4"/>
        <v>#DIV/0!</v>
      </c>
      <c r="G41" s="1">
        <f>COUNT($H41:FH41,"&gt;0")</f>
        <v>0</v>
      </c>
      <c r="H41" s="3"/>
      <c r="I41" s="12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3"/>
      <c r="CA41" s="3"/>
      <c r="CB41" s="3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</row>
    <row r="42" spans="1:159" x14ac:dyDescent="0.3">
      <c r="A42" s="2" t="s">
        <v>21</v>
      </c>
      <c r="B42" s="1">
        <f t="shared" si="0"/>
        <v>41.725000000000001</v>
      </c>
      <c r="C42" s="1">
        <f t="shared" si="1"/>
        <v>42.1</v>
      </c>
      <c r="D42" s="8">
        <f t="shared" si="2"/>
        <v>11.899999999999999</v>
      </c>
      <c r="E42" s="1">
        <f t="shared" si="3"/>
        <v>6.1000000000000014</v>
      </c>
      <c r="F42" s="1">
        <f t="shared" si="4"/>
        <v>5.7250000000000014</v>
      </c>
      <c r="G42" s="1">
        <f>COUNT($H42:FH42,"&gt;0")</f>
        <v>40</v>
      </c>
      <c r="H42" s="3">
        <v>46</v>
      </c>
      <c r="I42" s="3">
        <v>44</v>
      </c>
      <c r="J42" s="3">
        <v>43</v>
      </c>
      <c r="K42" s="1">
        <v>39</v>
      </c>
      <c r="L42" s="1">
        <v>44</v>
      </c>
      <c r="M42" s="1">
        <v>40</v>
      </c>
      <c r="N42" s="1">
        <v>42</v>
      </c>
      <c r="O42" s="1">
        <v>38</v>
      </c>
      <c r="P42" s="1">
        <v>45</v>
      </c>
      <c r="Q42" s="1">
        <v>40</v>
      </c>
      <c r="R42" s="1">
        <v>40</v>
      </c>
      <c r="S42" s="1">
        <v>42</v>
      </c>
      <c r="T42" s="1">
        <v>38</v>
      </c>
      <c r="U42" s="1">
        <v>38</v>
      </c>
      <c r="V42" s="1">
        <v>41</v>
      </c>
      <c r="W42" s="1">
        <v>39</v>
      </c>
      <c r="X42" s="1">
        <v>37</v>
      </c>
      <c r="Y42" s="1">
        <v>39</v>
      </c>
      <c r="Z42" s="1">
        <v>42</v>
      </c>
      <c r="AA42" s="1">
        <v>41</v>
      </c>
      <c r="AB42" s="1">
        <v>39</v>
      </c>
      <c r="AC42" s="1">
        <v>44</v>
      </c>
      <c r="AD42" s="1">
        <v>42</v>
      </c>
      <c r="AE42" s="1">
        <v>41</v>
      </c>
      <c r="AF42" s="1">
        <v>41</v>
      </c>
      <c r="AG42" s="1">
        <v>41</v>
      </c>
      <c r="AH42" s="1">
        <v>46</v>
      </c>
      <c r="AI42" s="1">
        <v>41</v>
      </c>
      <c r="AJ42" s="1">
        <v>41</v>
      </c>
      <c r="AK42" s="1">
        <v>45</v>
      </c>
      <c r="AL42" s="1">
        <v>43</v>
      </c>
      <c r="AM42" s="1">
        <v>40</v>
      </c>
      <c r="AN42" s="1">
        <v>42</v>
      </c>
      <c r="AO42" s="1">
        <v>42</v>
      </c>
      <c r="AP42" s="1">
        <v>44</v>
      </c>
      <c r="AQ42" s="1">
        <v>46</v>
      </c>
      <c r="AR42" s="1">
        <v>46</v>
      </c>
      <c r="AS42" s="1">
        <v>41</v>
      </c>
      <c r="AT42" s="1">
        <v>42</v>
      </c>
      <c r="AU42" s="1">
        <v>44</v>
      </c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3"/>
      <c r="CA42" s="3"/>
      <c r="CB42" s="3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</row>
    <row r="43" spans="1:159" x14ac:dyDescent="0.3">
      <c r="A43" s="2" t="s">
        <v>318</v>
      </c>
      <c r="B43" s="1" t="e">
        <f t="shared" si="0"/>
        <v>#DIV/0!</v>
      </c>
      <c r="C43" s="1" t="e">
        <f t="shared" si="1"/>
        <v>#DIV/0!</v>
      </c>
      <c r="D43" s="8" t="e">
        <f t="shared" si="2"/>
        <v>#DIV/0!</v>
      </c>
      <c r="E43" s="1" t="e">
        <f t="shared" si="3"/>
        <v>#DIV/0!</v>
      </c>
      <c r="F43" s="1" t="e">
        <f t="shared" si="4"/>
        <v>#DIV/0!</v>
      </c>
      <c r="G43" s="1">
        <f>COUNT($H43:FH43,"&gt;0")</f>
        <v>0</v>
      </c>
      <c r="H43" s="3"/>
      <c r="I43" s="3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3"/>
      <c r="CA43" s="3"/>
      <c r="CB43" s="3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</row>
    <row r="44" spans="1:159" x14ac:dyDescent="0.3">
      <c r="A44" s="2" t="s">
        <v>355</v>
      </c>
      <c r="B44" s="1">
        <f t="shared" si="0"/>
        <v>45.5</v>
      </c>
      <c r="C44" s="1">
        <f t="shared" si="1"/>
        <v>45.5</v>
      </c>
      <c r="D44" s="8">
        <f t="shared" si="2"/>
        <v>8.5</v>
      </c>
      <c r="E44" s="1">
        <f t="shared" si="3"/>
        <v>9.5</v>
      </c>
      <c r="F44" s="1">
        <f t="shared" si="4"/>
        <v>9.5</v>
      </c>
      <c r="G44" s="1">
        <f>COUNT($H44:FH44,"&gt;0")</f>
        <v>2</v>
      </c>
      <c r="H44" s="3">
        <v>46</v>
      </c>
      <c r="I44" s="3">
        <v>45</v>
      </c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3"/>
      <c r="CA44" s="3"/>
      <c r="CB44" s="3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</row>
    <row r="45" spans="1:159" x14ac:dyDescent="0.3">
      <c r="A45" s="2" t="s">
        <v>311</v>
      </c>
      <c r="B45" s="1" t="e">
        <f t="shared" si="0"/>
        <v>#DIV/0!</v>
      </c>
      <c r="C45" s="1" t="e">
        <f t="shared" si="1"/>
        <v>#DIV/0!</v>
      </c>
      <c r="D45" s="8" t="e">
        <f t="shared" si="2"/>
        <v>#DIV/0!</v>
      </c>
      <c r="E45" s="1" t="e">
        <f t="shared" si="3"/>
        <v>#DIV/0!</v>
      </c>
      <c r="F45" s="1" t="e">
        <f t="shared" si="4"/>
        <v>#DIV/0!</v>
      </c>
      <c r="G45" s="1">
        <f>COUNT($H45:FH45,"&gt;0")</f>
        <v>0</v>
      </c>
      <c r="H45" s="3"/>
      <c r="I45" s="3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3"/>
      <c r="CA45" s="3"/>
      <c r="CB45" s="3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</row>
    <row r="46" spans="1:159" x14ac:dyDescent="0.3">
      <c r="A46" s="2" t="s">
        <v>22</v>
      </c>
      <c r="B46" s="1">
        <f t="shared" si="0"/>
        <v>44.178571428571431</v>
      </c>
      <c r="C46" s="1">
        <f t="shared" si="1"/>
        <v>43.7</v>
      </c>
      <c r="D46" s="8">
        <f t="shared" si="2"/>
        <v>10.299999999999997</v>
      </c>
      <c r="E46" s="1">
        <f t="shared" si="3"/>
        <v>7.7000000000000028</v>
      </c>
      <c r="F46" s="1">
        <f t="shared" si="4"/>
        <v>8.1785714285714306</v>
      </c>
      <c r="G46" s="1">
        <f>COUNT($H46:FH46,"&gt;0")</f>
        <v>28</v>
      </c>
      <c r="H46" s="3">
        <v>41</v>
      </c>
      <c r="I46" s="3">
        <v>44</v>
      </c>
      <c r="J46" s="3">
        <v>46</v>
      </c>
      <c r="K46" s="1">
        <v>44</v>
      </c>
      <c r="L46" s="1">
        <v>43</v>
      </c>
      <c r="M46" s="1">
        <v>44</v>
      </c>
      <c r="N46" s="1">
        <v>45</v>
      </c>
      <c r="O46" s="1">
        <v>43</v>
      </c>
      <c r="P46" s="1">
        <v>44</v>
      </c>
      <c r="Q46" s="1">
        <v>43</v>
      </c>
      <c r="R46" s="1">
        <v>44</v>
      </c>
      <c r="S46" s="1">
        <v>43</v>
      </c>
      <c r="T46" s="1">
        <v>46</v>
      </c>
      <c r="U46" s="1">
        <v>45</v>
      </c>
      <c r="V46" s="1">
        <v>49</v>
      </c>
      <c r="W46" s="1">
        <v>44</v>
      </c>
      <c r="X46" s="1">
        <v>40</v>
      </c>
      <c r="Y46" s="1">
        <v>45</v>
      </c>
      <c r="Z46" s="1">
        <v>48</v>
      </c>
      <c r="AA46" s="1">
        <v>40</v>
      </c>
      <c r="AB46" s="1">
        <v>40</v>
      </c>
      <c r="AC46" s="1">
        <v>43</v>
      </c>
      <c r="AD46" s="1">
        <v>44</v>
      </c>
      <c r="AE46" s="1">
        <v>47</v>
      </c>
      <c r="AF46" s="1">
        <v>42</v>
      </c>
      <c r="AG46" s="1">
        <v>45</v>
      </c>
      <c r="AH46" s="1">
        <v>46</v>
      </c>
      <c r="AI46" s="1">
        <v>49</v>
      </c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3"/>
      <c r="CA46" s="3"/>
      <c r="CB46" s="3"/>
      <c r="CC46" s="1"/>
      <c r="CD46" s="3"/>
      <c r="CE46" s="3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</row>
    <row r="47" spans="1:159" x14ac:dyDescent="0.3">
      <c r="A47" s="2" t="s">
        <v>358</v>
      </c>
      <c r="B47" s="1">
        <f t="shared" si="0"/>
        <v>43.166666666666664</v>
      </c>
      <c r="C47" s="1">
        <f t="shared" si="1"/>
        <v>41.8</v>
      </c>
      <c r="D47" s="8">
        <f t="shared" si="2"/>
        <v>12.200000000000003</v>
      </c>
      <c r="E47" s="1">
        <f t="shared" si="3"/>
        <v>5.7999999999999972</v>
      </c>
      <c r="F47" s="1">
        <f t="shared" si="4"/>
        <v>7.1666666666666643</v>
      </c>
      <c r="G47" s="1">
        <f>COUNT($H47:FH47,"&gt;0")</f>
        <v>18</v>
      </c>
      <c r="H47" s="3">
        <v>47</v>
      </c>
      <c r="I47" s="3">
        <v>39</v>
      </c>
      <c r="J47" s="3">
        <v>43</v>
      </c>
      <c r="K47" s="1">
        <v>40</v>
      </c>
      <c r="L47" s="1">
        <v>43</v>
      </c>
      <c r="M47" s="1">
        <v>44</v>
      </c>
      <c r="N47" s="1">
        <v>42</v>
      </c>
      <c r="O47" s="1">
        <v>38</v>
      </c>
      <c r="P47" s="1">
        <v>41</v>
      </c>
      <c r="Q47" s="1">
        <v>41</v>
      </c>
      <c r="R47" s="1">
        <v>43</v>
      </c>
      <c r="S47" s="1">
        <v>43</v>
      </c>
      <c r="T47" s="1">
        <v>39</v>
      </c>
      <c r="U47" s="1">
        <v>44</v>
      </c>
      <c r="V47" s="1">
        <v>42</v>
      </c>
      <c r="W47" s="1">
        <v>50</v>
      </c>
      <c r="X47" s="1">
        <v>48</v>
      </c>
      <c r="Y47" s="1">
        <v>50</v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3"/>
      <c r="CA47" s="3"/>
      <c r="CB47" s="3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</row>
    <row r="48" spans="1:159" x14ac:dyDescent="0.3">
      <c r="A48" s="2" t="s">
        <v>338</v>
      </c>
      <c r="B48" s="1" t="e">
        <f t="shared" si="0"/>
        <v>#DIV/0!</v>
      </c>
      <c r="C48" s="1" t="e">
        <f t="shared" si="1"/>
        <v>#DIV/0!</v>
      </c>
      <c r="D48" s="8" t="e">
        <f t="shared" si="2"/>
        <v>#DIV/0!</v>
      </c>
      <c r="E48" s="1" t="e">
        <f t="shared" si="3"/>
        <v>#DIV/0!</v>
      </c>
      <c r="F48" s="1" t="e">
        <f t="shared" si="4"/>
        <v>#DIV/0!</v>
      </c>
      <c r="G48" s="1">
        <f>COUNT($H48:FH48,"&gt;0")</f>
        <v>0</v>
      </c>
      <c r="H48" s="3"/>
      <c r="I48" s="3"/>
      <c r="J48" s="3"/>
      <c r="K48" s="1"/>
      <c r="L48" s="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3"/>
      <c r="CA48" s="3"/>
      <c r="CB48" s="3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</row>
    <row r="49" spans="1:159" x14ac:dyDescent="0.3">
      <c r="A49" s="2" t="s">
        <v>330</v>
      </c>
      <c r="B49" s="1">
        <f t="shared" si="0"/>
        <v>44</v>
      </c>
      <c r="C49" s="1">
        <f t="shared" si="1"/>
        <v>44</v>
      </c>
      <c r="D49" s="8">
        <f t="shared" si="2"/>
        <v>10</v>
      </c>
      <c r="E49" s="1">
        <f t="shared" si="3"/>
        <v>8</v>
      </c>
      <c r="F49" s="1">
        <f t="shared" si="4"/>
        <v>8</v>
      </c>
      <c r="G49" s="1">
        <f>COUNT($H49:FH49,"&gt;0")</f>
        <v>2</v>
      </c>
      <c r="H49" s="3">
        <v>48</v>
      </c>
      <c r="I49" s="3">
        <v>40</v>
      </c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3"/>
      <c r="CA49" s="3"/>
      <c r="CB49" s="3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</row>
    <row r="50" spans="1:159" x14ac:dyDescent="0.3">
      <c r="A50" s="2" t="s">
        <v>364</v>
      </c>
      <c r="B50" s="1">
        <f t="shared" si="0"/>
        <v>42</v>
      </c>
      <c r="C50" s="1">
        <f t="shared" si="1"/>
        <v>42</v>
      </c>
      <c r="D50" s="8">
        <f t="shared" si="2"/>
        <v>12</v>
      </c>
      <c r="E50" s="1">
        <f t="shared" si="3"/>
        <v>6</v>
      </c>
      <c r="F50" s="1">
        <f t="shared" si="4"/>
        <v>6</v>
      </c>
      <c r="G50" s="1">
        <f>COUNT($H50:FH50,"&gt;0")</f>
        <v>2</v>
      </c>
      <c r="H50" s="3">
        <v>44</v>
      </c>
      <c r="I50" s="3">
        <v>40</v>
      </c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3"/>
      <c r="CA50" s="3"/>
      <c r="CB50" s="3"/>
      <c r="CC50" s="1"/>
      <c r="CD50" s="3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</row>
    <row r="51" spans="1:159" x14ac:dyDescent="0.3">
      <c r="A51" s="2" t="s">
        <v>23</v>
      </c>
      <c r="B51" s="1" t="e">
        <f t="shared" si="0"/>
        <v>#DIV/0!</v>
      </c>
      <c r="C51" s="1" t="e">
        <f t="shared" si="1"/>
        <v>#DIV/0!</v>
      </c>
      <c r="D51" s="8" t="e">
        <f t="shared" si="2"/>
        <v>#DIV/0!</v>
      </c>
      <c r="E51" s="1" t="e">
        <f t="shared" si="3"/>
        <v>#DIV/0!</v>
      </c>
      <c r="F51" s="1" t="e">
        <f t="shared" si="4"/>
        <v>#DIV/0!</v>
      </c>
      <c r="G51" s="1">
        <f>COUNT($H51:FH51,"&gt;0")</f>
        <v>0</v>
      </c>
      <c r="H51" s="3"/>
      <c r="I51" s="3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3"/>
      <c r="CA51" s="3"/>
      <c r="CB51" s="3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</row>
    <row r="52" spans="1:159" x14ac:dyDescent="0.3">
      <c r="A52" s="2" t="s">
        <v>24</v>
      </c>
      <c r="B52" s="1">
        <f t="shared" si="0"/>
        <v>43.714285714285715</v>
      </c>
      <c r="C52" s="1">
        <f t="shared" si="1"/>
        <v>42.9</v>
      </c>
      <c r="D52" s="8">
        <f t="shared" si="2"/>
        <v>11.100000000000001</v>
      </c>
      <c r="E52" s="1">
        <f t="shared" si="3"/>
        <v>6.8999999999999986</v>
      </c>
      <c r="F52" s="1">
        <f t="shared" si="4"/>
        <v>7.7142857142857153</v>
      </c>
      <c r="G52" s="1">
        <f>COUNT($H52:FH52,"&gt;0")</f>
        <v>14</v>
      </c>
      <c r="H52" s="3">
        <v>40</v>
      </c>
      <c r="I52" s="3">
        <v>43</v>
      </c>
      <c r="J52" s="3">
        <v>44</v>
      </c>
      <c r="K52" s="1">
        <v>44</v>
      </c>
      <c r="L52" s="1">
        <v>45</v>
      </c>
      <c r="M52" s="1">
        <v>44</v>
      </c>
      <c r="N52" s="1">
        <v>43</v>
      </c>
      <c r="O52" s="1">
        <v>40</v>
      </c>
      <c r="P52" s="1">
        <v>40</v>
      </c>
      <c r="Q52" s="1">
        <v>46</v>
      </c>
      <c r="R52" s="1">
        <v>48</v>
      </c>
      <c r="S52" s="1">
        <v>41</v>
      </c>
      <c r="T52" s="1">
        <v>45</v>
      </c>
      <c r="U52" s="3">
        <v>49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3"/>
      <c r="CA52" s="3"/>
      <c r="CB52" s="3"/>
      <c r="CC52" s="1"/>
      <c r="CD52" s="1"/>
      <c r="CE52" s="1"/>
      <c r="CF52" s="3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</row>
    <row r="53" spans="1:159" x14ac:dyDescent="0.3">
      <c r="A53" s="2" t="s">
        <v>25</v>
      </c>
      <c r="B53" s="1" t="e">
        <f t="shared" si="0"/>
        <v>#DIV/0!</v>
      </c>
      <c r="C53" s="1" t="e">
        <f t="shared" si="1"/>
        <v>#DIV/0!</v>
      </c>
      <c r="D53" s="8" t="e">
        <f t="shared" si="2"/>
        <v>#DIV/0!</v>
      </c>
      <c r="E53" s="1" t="e">
        <f t="shared" si="3"/>
        <v>#DIV/0!</v>
      </c>
      <c r="F53" s="1" t="e">
        <f t="shared" si="4"/>
        <v>#DIV/0!</v>
      </c>
      <c r="G53" s="1">
        <f>COUNT($H53:FH53,"&gt;0")</f>
        <v>0</v>
      </c>
      <c r="H53" s="3"/>
      <c r="I53" s="3"/>
      <c r="J53" s="1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3"/>
      <c r="CA53" s="3"/>
      <c r="CB53" s="16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</row>
    <row r="54" spans="1:159" x14ac:dyDescent="0.3">
      <c r="A54" s="2" t="s">
        <v>335</v>
      </c>
      <c r="B54" s="1">
        <f t="shared" si="0"/>
        <v>42.5</v>
      </c>
      <c r="C54" s="1">
        <f t="shared" si="1"/>
        <v>42.5</v>
      </c>
      <c r="D54" s="8">
        <f t="shared" si="2"/>
        <v>11.5</v>
      </c>
      <c r="E54" s="1">
        <f t="shared" si="3"/>
        <v>6.5</v>
      </c>
      <c r="F54" s="1">
        <f t="shared" si="4"/>
        <v>6.5</v>
      </c>
      <c r="G54" s="1">
        <f>COUNT($H54:FH54,"&gt;0")</f>
        <v>2</v>
      </c>
      <c r="H54" s="3">
        <v>41</v>
      </c>
      <c r="I54" s="3">
        <v>44</v>
      </c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3"/>
      <c r="CA54" s="3"/>
      <c r="CB54" s="3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</row>
    <row r="55" spans="1:159" x14ac:dyDescent="0.3">
      <c r="A55" s="2" t="s">
        <v>197</v>
      </c>
      <c r="B55" s="1">
        <f t="shared" si="0"/>
        <v>41.260869565217391</v>
      </c>
      <c r="C55" s="1">
        <f t="shared" si="1"/>
        <v>42.1</v>
      </c>
      <c r="D55" s="8">
        <f t="shared" si="2"/>
        <v>11.899999999999999</v>
      </c>
      <c r="E55" s="1">
        <f t="shared" si="3"/>
        <v>6.1000000000000014</v>
      </c>
      <c r="F55" s="1">
        <f t="shared" si="4"/>
        <v>5.2608695652173907</v>
      </c>
      <c r="G55" s="1">
        <f>COUNT($H55:FH55,"&gt;0")</f>
        <v>23</v>
      </c>
      <c r="H55" s="3">
        <v>44</v>
      </c>
      <c r="I55" s="3">
        <v>40</v>
      </c>
      <c r="J55" s="3">
        <v>42</v>
      </c>
      <c r="K55" s="1">
        <v>42</v>
      </c>
      <c r="L55" s="1">
        <v>39</v>
      </c>
      <c r="M55" s="1">
        <v>42</v>
      </c>
      <c r="N55" s="1">
        <v>48</v>
      </c>
      <c r="O55" s="1">
        <v>44</v>
      </c>
      <c r="P55" s="1">
        <v>42</v>
      </c>
      <c r="Q55" s="1">
        <v>38</v>
      </c>
      <c r="R55" s="1">
        <v>41</v>
      </c>
      <c r="S55" s="1">
        <v>35</v>
      </c>
      <c r="T55" s="1">
        <v>38</v>
      </c>
      <c r="U55" s="1">
        <v>41</v>
      </c>
      <c r="V55" s="1">
        <v>37</v>
      </c>
      <c r="W55" s="1">
        <v>40</v>
      </c>
      <c r="X55" s="1">
        <v>39</v>
      </c>
      <c r="Y55" s="1">
        <v>43</v>
      </c>
      <c r="Z55" s="1">
        <v>42</v>
      </c>
      <c r="AA55" s="1">
        <v>45</v>
      </c>
      <c r="AB55" s="1">
        <v>42</v>
      </c>
      <c r="AC55" s="1">
        <v>41</v>
      </c>
      <c r="AD55" s="1">
        <v>44</v>
      </c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3"/>
      <c r="CA55" s="3"/>
      <c r="CB55" s="3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</row>
    <row r="56" spans="1:159" x14ac:dyDescent="0.3">
      <c r="A56" s="2" t="s">
        <v>186</v>
      </c>
      <c r="B56" s="1">
        <f t="shared" si="0"/>
        <v>43</v>
      </c>
      <c r="C56" s="1">
        <f t="shared" si="1"/>
        <v>43</v>
      </c>
      <c r="D56" s="8">
        <f t="shared" si="2"/>
        <v>11</v>
      </c>
      <c r="E56" s="1">
        <f t="shared" si="3"/>
        <v>7</v>
      </c>
      <c r="F56" s="1">
        <f t="shared" si="4"/>
        <v>7</v>
      </c>
      <c r="G56" s="1">
        <f>COUNT($H56:FH56,"&gt;0")</f>
        <v>29</v>
      </c>
      <c r="H56" s="3">
        <v>46</v>
      </c>
      <c r="I56" s="3">
        <v>44</v>
      </c>
      <c r="J56" s="3">
        <v>39</v>
      </c>
      <c r="K56" s="1">
        <v>42</v>
      </c>
      <c r="L56" s="1">
        <v>38</v>
      </c>
      <c r="M56" s="1">
        <v>47</v>
      </c>
      <c r="N56" s="1">
        <v>47</v>
      </c>
      <c r="O56" s="1">
        <v>44</v>
      </c>
      <c r="P56" s="1">
        <v>42</v>
      </c>
      <c r="Q56" s="1">
        <v>41</v>
      </c>
      <c r="R56" s="1">
        <v>47</v>
      </c>
      <c r="S56" s="1">
        <v>38</v>
      </c>
      <c r="T56" s="1">
        <v>40</v>
      </c>
      <c r="U56" s="1">
        <v>43</v>
      </c>
      <c r="V56" s="1">
        <v>41</v>
      </c>
      <c r="W56" s="1">
        <v>48</v>
      </c>
      <c r="X56" s="1">
        <v>42</v>
      </c>
      <c r="Y56" s="1">
        <v>47</v>
      </c>
      <c r="Z56" s="1">
        <v>40</v>
      </c>
      <c r="AA56" s="1">
        <v>40</v>
      </c>
      <c r="AB56" s="1">
        <v>44</v>
      </c>
      <c r="AC56" s="1">
        <v>43</v>
      </c>
      <c r="AD56" s="1">
        <v>44</v>
      </c>
      <c r="AE56" s="1">
        <v>46</v>
      </c>
      <c r="AF56" s="1">
        <v>45</v>
      </c>
      <c r="AG56" s="1">
        <v>43</v>
      </c>
      <c r="AH56" s="1">
        <v>38</v>
      </c>
      <c r="AI56" s="1">
        <v>44</v>
      </c>
      <c r="AJ56" s="1">
        <v>44</v>
      </c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3"/>
      <c r="CA56" s="3"/>
      <c r="CB56" s="3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</row>
    <row r="57" spans="1:159" x14ac:dyDescent="0.3">
      <c r="A57" s="2" t="s">
        <v>295</v>
      </c>
      <c r="B57" s="1">
        <f t="shared" si="0"/>
        <v>43.75</v>
      </c>
      <c r="C57" s="1">
        <f t="shared" si="1"/>
        <v>43.75</v>
      </c>
      <c r="D57" s="8">
        <f t="shared" si="2"/>
        <v>10.25</v>
      </c>
      <c r="E57" s="1">
        <f t="shared" si="3"/>
        <v>7.75</v>
      </c>
      <c r="F57" s="1">
        <f t="shared" si="4"/>
        <v>7.75</v>
      </c>
      <c r="G57" s="1">
        <f>COUNT($H57:FH57,"&gt;0")</f>
        <v>4</v>
      </c>
      <c r="H57" s="3">
        <v>45</v>
      </c>
      <c r="I57" s="3">
        <v>40</v>
      </c>
      <c r="J57" s="3">
        <v>38</v>
      </c>
      <c r="K57" s="10">
        <v>52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3"/>
      <c r="CA57" s="12"/>
      <c r="CB57" s="3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</row>
    <row r="58" spans="1:159" x14ac:dyDescent="0.3">
      <c r="A58" s="2" t="s">
        <v>313</v>
      </c>
      <c r="B58" s="1">
        <f t="shared" si="0"/>
        <v>37.666666666666664</v>
      </c>
      <c r="C58" s="1">
        <f t="shared" si="1"/>
        <v>37.666666666666664</v>
      </c>
      <c r="D58" s="8">
        <f t="shared" si="2"/>
        <v>16.333333333333336</v>
      </c>
      <c r="E58" s="1">
        <f t="shared" si="3"/>
        <v>1.6666666666666643</v>
      </c>
      <c r="F58" s="1">
        <f t="shared" si="4"/>
        <v>1.6666666666666643</v>
      </c>
      <c r="G58" s="1">
        <f>COUNT($H58:FH58,"&gt;0")</f>
        <v>6</v>
      </c>
      <c r="H58" s="3">
        <v>38</v>
      </c>
      <c r="I58" s="3">
        <v>37</v>
      </c>
      <c r="J58" s="3">
        <v>37</v>
      </c>
      <c r="K58" s="1">
        <v>40</v>
      </c>
      <c r="L58" s="1">
        <v>36</v>
      </c>
      <c r="M58" s="1">
        <v>38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3"/>
      <c r="CA58" s="3"/>
      <c r="CB58" s="3"/>
      <c r="CC58" s="3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</row>
    <row r="59" spans="1:159" x14ac:dyDescent="0.3">
      <c r="A59" s="2" t="s">
        <v>248</v>
      </c>
      <c r="B59" s="1">
        <f t="shared" si="0"/>
        <v>41.241379310344826</v>
      </c>
      <c r="C59" s="1">
        <f t="shared" si="1"/>
        <v>40</v>
      </c>
      <c r="D59" s="8">
        <f t="shared" si="2"/>
        <v>14</v>
      </c>
      <c r="E59" s="1">
        <f t="shared" si="3"/>
        <v>4</v>
      </c>
      <c r="F59" s="1">
        <f t="shared" si="4"/>
        <v>5.2413793103448256</v>
      </c>
      <c r="G59" s="1">
        <f>COUNT($H59:FH59,"&gt;0")</f>
        <v>29</v>
      </c>
      <c r="H59" s="3">
        <v>37</v>
      </c>
      <c r="I59" s="3">
        <v>41</v>
      </c>
      <c r="J59" s="3">
        <v>35</v>
      </c>
      <c r="K59" s="1">
        <v>43</v>
      </c>
      <c r="L59" s="1">
        <v>41</v>
      </c>
      <c r="M59" s="1">
        <v>40</v>
      </c>
      <c r="N59" s="1">
        <v>43</v>
      </c>
      <c r="O59" s="1">
        <v>39</v>
      </c>
      <c r="P59" s="1">
        <v>41</v>
      </c>
      <c r="Q59" s="1">
        <v>40</v>
      </c>
      <c r="R59" s="1">
        <v>45</v>
      </c>
      <c r="S59" s="1">
        <v>40</v>
      </c>
      <c r="T59" s="1">
        <v>44</v>
      </c>
      <c r="U59" s="1">
        <v>39</v>
      </c>
      <c r="V59" s="1">
        <v>43</v>
      </c>
      <c r="W59" s="1">
        <v>38</v>
      </c>
      <c r="X59" s="1">
        <v>40</v>
      </c>
      <c r="Y59" s="1">
        <v>41</v>
      </c>
      <c r="Z59" s="1">
        <v>44</v>
      </c>
      <c r="AA59" s="1">
        <v>39</v>
      </c>
      <c r="AB59" s="1">
        <v>46</v>
      </c>
      <c r="AC59" s="1">
        <v>38</v>
      </c>
      <c r="AD59" s="1">
        <v>38</v>
      </c>
      <c r="AE59" s="1">
        <v>39</v>
      </c>
      <c r="AF59" s="1">
        <v>49</v>
      </c>
      <c r="AG59" s="1">
        <v>45</v>
      </c>
      <c r="AH59" s="1">
        <v>43</v>
      </c>
      <c r="AI59" s="1">
        <v>41</v>
      </c>
      <c r="AJ59" s="1">
        <v>44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3"/>
      <c r="CA59" s="3"/>
      <c r="CB59" s="3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</row>
    <row r="60" spans="1:159" x14ac:dyDescent="0.3">
      <c r="A60" s="2" t="s">
        <v>321</v>
      </c>
      <c r="B60" s="1">
        <f t="shared" si="0"/>
        <v>43.4</v>
      </c>
      <c r="C60" s="1">
        <f t="shared" si="1"/>
        <v>43.4</v>
      </c>
      <c r="D60" s="8">
        <f t="shared" si="2"/>
        <v>10.600000000000001</v>
      </c>
      <c r="E60" s="1">
        <f t="shared" si="3"/>
        <v>7.3999999999999986</v>
      </c>
      <c r="F60" s="1">
        <f t="shared" si="4"/>
        <v>7.3999999999999986</v>
      </c>
      <c r="G60" s="1">
        <f>COUNT($H60:FH60,"&gt;0")</f>
        <v>5</v>
      </c>
      <c r="H60" s="3">
        <v>43</v>
      </c>
      <c r="I60" s="3">
        <v>43</v>
      </c>
      <c r="J60" s="3">
        <v>44</v>
      </c>
      <c r="K60" s="1">
        <v>44</v>
      </c>
      <c r="L60" s="1">
        <v>43</v>
      </c>
      <c r="M60" s="1"/>
      <c r="N60" s="1"/>
      <c r="O60" s="1"/>
      <c r="P60" s="1"/>
      <c r="Q60" s="1"/>
      <c r="R60" s="1"/>
      <c r="S60" s="1"/>
      <c r="T60" s="3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3"/>
      <c r="CA60" s="3"/>
      <c r="CB60" s="3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</row>
    <row r="61" spans="1:159" x14ac:dyDescent="0.3">
      <c r="A61" s="2" t="s">
        <v>27</v>
      </c>
      <c r="B61" s="1">
        <f t="shared" si="0"/>
        <v>43.928571428571431</v>
      </c>
      <c r="C61" s="1">
        <f t="shared" si="1"/>
        <v>43.7</v>
      </c>
      <c r="D61" s="8">
        <f t="shared" si="2"/>
        <v>10.299999999999997</v>
      </c>
      <c r="E61" s="1">
        <f t="shared" si="3"/>
        <v>7.7000000000000028</v>
      </c>
      <c r="F61" s="1">
        <f t="shared" si="4"/>
        <v>7.9285714285714306</v>
      </c>
      <c r="G61" s="1">
        <f>COUNT($H61:FH61,"&gt;0")</f>
        <v>14</v>
      </c>
      <c r="H61" s="3">
        <v>50</v>
      </c>
      <c r="I61" s="3">
        <v>43</v>
      </c>
      <c r="J61" s="3">
        <v>42</v>
      </c>
      <c r="K61" s="1">
        <v>43</v>
      </c>
      <c r="L61" s="1">
        <v>42</v>
      </c>
      <c r="M61" s="1">
        <v>46</v>
      </c>
      <c r="N61" s="1">
        <v>40</v>
      </c>
      <c r="O61" s="1">
        <v>43</v>
      </c>
      <c r="P61" s="1">
        <v>44</v>
      </c>
      <c r="Q61" s="1">
        <v>44</v>
      </c>
      <c r="R61" s="1">
        <v>44</v>
      </c>
      <c r="S61" s="1">
        <v>42</v>
      </c>
      <c r="T61" s="1">
        <v>44</v>
      </c>
      <c r="U61" s="1">
        <v>48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3"/>
      <c r="CA61" s="3"/>
      <c r="CB61" s="3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</row>
    <row r="62" spans="1:159" x14ac:dyDescent="0.3">
      <c r="A62" s="2" t="s">
        <v>340</v>
      </c>
      <c r="B62" s="1">
        <f t="shared" si="0"/>
        <v>43</v>
      </c>
      <c r="C62" s="1">
        <f t="shared" si="1"/>
        <v>43</v>
      </c>
      <c r="D62" s="8">
        <f t="shared" si="2"/>
        <v>11</v>
      </c>
      <c r="E62" s="1">
        <f t="shared" si="3"/>
        <v>7</v>
      </c>
      <c r="F62" s="1">
        <f t="shared" si="4"/>
        <v>7</v>
      </c>
      <c r="G62" s="1">
        <f>COUNT($H62:FH62,"&gt;0")</f>
        <v>4</v>
      </c>
      <c r="H62" s="3">
        <v>43</v>
      </c>
      <c r="I62" s="3">
        <v>43</v>
      </c>
      <c r="J62" s="3">
        <v>44</v>
      </c>
      <c r="K62" s="1">
        <v>42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3"/>
      <c r="CA62" s="3"/>
      <c r="CB62" s="3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</row>
    <row r="63" spans="1:159" x14ac:dyDescent="0.3">
      <c r="A63" s="2" t="s">
        <v>309</v>
      </c>
      <c r="B63" s="1">
        <f t="shared" si="0"/>
        <v>46</v>
      </c>
      <c r="C63" s="1">
        <f t="shared" si="1"/>
        <v>46</v>
      </c>
      <c r="D63" s="8">
        <f t="shared" si="2"/>
        <v>8</v>
      </c>
      <c r="E63" s="1">
        <f t="shared" si="3"/>
        <v>10</v>
      </c>
      <c r="F63" s="1">
        <f t="shared" si="4"/>
        <v>10</v>
      </c>
      <c r="G63" s="1">
        <f>COUNT($H63:FH63,"&gt;0")</f>
        <v>2</v>
      </c>
      <c r="H63" s="3">
        <v>46</v>
      </c>
      <c r="I63" s="3">
        <v>46</v>
      </c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3"/>
      <c r="CA63" s="3"/>
      <c r="CB63" s="3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</row>
    <row r="64" spans="1:159" x14ac:dyDescent="0.3">
      <c r="A64" s="2" t="s">
        <v>28</v>
      </c>
      <c r="B64" s="1">
        <f t="shared" si="0"/>
        <v>40.571428571428569</v>
      </c>
      <c r="C64" s="1">
        <f t="shared" si="1"/>
        <v>40.571428571428569</v>
      </c>
      <c r="D64" s="8">
        <f t="shared" si="2"/>
        <v>13.428571428571431</v>
      </c>
      <c r="E64" s="1">
        <f t="shared" si="3"/>
        <v>4.5714285714285694</v>
      </c>
      <c r="F64" s="1">
        <f t="shared" si="4"/>
        <v>4.5714285714285694</v>
      </c>
      <c r="G64" s="1">
        <f>COUNT($H64:FH64,"&gt;0")</f>
        <v>7</v>
      </c>
      <c r="H64" s="3">
        <v>41</v>
      </c>
      <c r="I64" s="3">
        <v>42</v>
      </c>
      <c r="J64" s="3">
        <v>37</v>
      </c>
      <c r="K64" s="1">
        <v>40</v>
      </c>
      <c r="L64" s="1">
        <v>40</v>
      </c>
      <c r="M64" s="1">
        <v>42</v>
      </c>
      <c r="N64" s="1">
        <v>42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3"/>
      <c r="CA64" s="3"/>
      <c r="CB64" s="3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</row>
    <row r="65" spans="1:159" x14ac:dyDescent="0.3">
      <c r="A65" s="2" t="s">
        <v>29</v>
      </c>
      <c r="B65" s="1" t="e">
        <f t="shared" si="0"/>
        <v>#DIV/0!</v>
      </c>
      <c r="C65" s="1" t="e">
        <f t="shared" si="1"/>
        <v>#DIV/0!</v>
      </c>
      <c r="D65" s="8" t="e">
        <f t="shared" si="2"/>
        <v>#DIV/0!</v>
      </c>
      <c r="E65" s="1" t="e">
        <f t="shared" si="3"/>
        <v>#DIV/0!</v>
      </c>
      <c r="F65" s="1" t="e">
        <f t="shared" si="4"/>
        <v>#DIV/0!</v>
      </c>
      <c r="G65" s="1">
        <f>COUNT($H65:FH65,"&gt;0")</f>
        <v>0</v>
      </c>
      <c r="H65" s="3"/>
      <c r="I65" s="1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3"/>
      <c r="CA65" s="3"/>
      <c r="CB65" s="3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</row>
    <row r="66" spans="1:159" x14ac:dyDescent="0.3">
      <c r="A66" s="2" t="s">
        <v>324</v>
      </c>
      <c r="B66" s="1" t="e">
        <f t="shared" ref="B66:B129" si="5">AVERAGE(H66:AAA66)</f>
        <v>#DIV/0!</v>
      </c>
      <c r="C66" s="1" t="e">
        <f t="shared" ref="C66:C129" si="6">AVERAGE(H66:Q66)</f>
        <v>#DIV/0!</v>
      </c>
      <c r="D66" s="8" t="e">
        <f t="shared" ref="D66:D129" si="7">(36-E66*2)/2</f>
        <v>#DIV/0!</v>
      </c>
      <c r="E66" s="1" t="e">
        <f t="shared" ref="E66:E129" si="8">C66-36</f>
        <v>#DIV/0!</v>
      </c>
      <c r="F66" s="1" t="e">
        <f t="shared" ref="F66:F129" si="9">B66-36</f>
        <v>#DIV/0!</v>
      </c>
      <c r="G66" s="1">
        <f>COUNT($H66:FH66,"&gt;0")</f>
        <v>0</v>
      </c>
      <c r="H66" s="3"/>
      <c r="I66" s="3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3"/>
      <c r="CA66" s="3"/>
      <c r="CB66" s="3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</row>
    <row r="67" spans="1:159" x14ac:dyDescent="0.3">
      <c r="A67" s="2" t="s">
        <v>346</v>
      </c>
      <c r="B67" s="1">
        <f t="shared" si="5"/>
        <v>41</v>
      </c>
      <c r="C67" s="1">
        <f t="shared" si="6"/>
        <v>41</v>
      </c>
      <c r="D67" s="8">
        <f t="shared" si="7"/>
        <v>13</v>
      </c>
      <c r="E67" s="1">
        <f t="shared" si="8"/>
        <v>5</v>
      </c>
      <c r="F67" s="1">
        <f t="shared" si="9"/>
        <v>5</v>
      </c>
      <c r="G67" s="1">
        <f>COUNT($H67:FH67,"&gt;0")</f>
        <v>4</v>
      </c>
      <c r="H67" s="3">
        <v>39</v>
      </c>
      <c r="I67" s="3">
        <v>41</v>
      </c>
      <c r="J67" s="3">
        <v>41</v>
      </c>
      <c r="K67" s="1">
        <v>43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3"/>
      <c r="CA67" s="3"/>
      <c r="CB67" s="3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</row>
    <row r="68" spans="1:159" x14ac:dyDescent="0.3">
      <c r="A68" s="2" t="s">
        <v>30</v>
      </c>
      <c r="B68" s="1">
        <f t="shared" si="5"/>
        <v>40.535714285714285</v>
      </c>
      <c r="C68" s="1">
        <f t="shared" si="6"/>
        <v>39.799999999999997</v>
      </c>
      <c r="D68" s="8">
        <f t="shared" si="7"/>
        <v>14.200000000000003</v>
      </c>
      <c r="E68" s="1">
        <f t="shared" si="8"/>
        <v>3.7999999999999972</v>
      </c>
      <c r="F68" s="1">
        <f t="shared" si="9"/>
        <v>4.5357142857142847</v>
      </c>
      <c r="G68" s="1">
        <f>COUNT($H68:FH68,"&gt;0")</f>
        <v>28</v>
      </c>
      <c r="H68" s="3">
        <v>42</v>
      </c>
      <c r="I68" s="3">
        <v>43</v>
      </c>
      <c r="J68" s="3">
        <v>40</v>
      </c>
      <c r="K68" s="1">
        <v>38</v>
      </c>
      <c r="L68" s="1">
        <v>37</v>
      </c>
      <c r="M68" s="1">
        <v>38</v>
      </c>
      <c r="N68" s="1">
        <v>39</v>
      </c>
      <c r="O68" s="1">
        <v>42</v>
      </c>
      <c r="P68" s="1">
        <v>39</v>
      </c>
      <c r="Q68" s="1">
        <v>40</v>
      </c>
      <c r="R68" s="1">
        <v>38</v>
      </c>
      <c r="S68" s="1">
        <v>40</v>
      </c>
      <c r="T68" s="1">
        <v>42</v>
      </c>
      <c r="U68" s="1">
        <v>41</v>
      </c>
      <c r="V68" s="1">
        <v>41</v>
      </c>
      <c r="W68" s="1">
        <v>37</v>
      </c>
      <c r="X68" s="1">
        <v>43</v>
      </c>
      <c r="Y68" s="1">
        <v>39</v>
      </c>
      <c r="Z68" s="1">
        <v>43</v>
      </c>
      <c r="AA68" s="1">
        <v>44</v>
      </c>
      <c r="AB68" s="1">
        <v>37</v>
      </c>
      <c r="AC68" s="1">
        <v>44</v>
      </c>
      <c r="AD68" s="1">
        <v>41</v>
      </c>
      <c r="AE68" s="1">
        <v>40</v>
      </c>
      <c r="AF68" s="1">
        <v>43</v>
      </c>
      <c r="AG68" s="1">
        <v>43</v>
      </c>
      <c r="AH68" s="1">
        <v>38</v>
      </c>
      <c r="AI68" s="1">
        <v>43</v>
      </c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3"/>
      <c r="CA68" s="3"/>
      <c r="CB68" s="3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</row>
    <row r="69" spans="1:159" x14ac:dyDescent="0.3">
      <c r="A69" s="2" t="s">
        <v>31</v>
      </c>
      <c r="B69" s="1">
        <f t="shared" si="5"/>
        <v>43.875</v>
      </c>
      <c r="C69" s="1">
        <f t="shared" si="6"/>
        <v>43.5</v>
      </c>
      <c r="D69" s="8">
        <f t="shared" si="7"/>
        <v>10.5</v>
      </c>
      <c r="E69" s="1">
        <f t="shared" si="8"/>
        <v>7.5</v>
      </c>
      <c r="F69" s="1">
        <f t="shared" si="9"/>
        <v>7.875</v>
      </c>
      <c r="G69" s="1">
        <f>COUNT($H69:FH69,"&gt;0")</f>
        <v>32</v>
      </c>
      <c r="H69" s="3">
        <v>47</v>
      </c>
      <c r="I69" s="3">
        <v>42</v>
      </c>
      <c r="J69" s="3">
        <v>42</v>
      </c>
      <c r="K69" s="1">
        <v>46</v>
      </c>
      <c r="L69" s="1">
        <v>40</v>
      </c>
      <c r="M69" s="1">
        <v>44</v>
      </c>
      <c r="N69" s="1">
        <v>43</v>
      </c>
      <c r="O69" s="1">
        <v>42</v>
      </c>
      <c r="P69" s="1">
        <v>48</v>
      </c>
      <c r="Q69" s="1">
        <v>41</v>
      </c>
      <c r="R69" s="1">
        <v>43</v>
      </c>
      <c r="S69" s="1">
        <v>44</v>
      </c>
      <c r="T69" s="1">
        <v>46</v>
      </c>
      <c r="U69" s="1">
        <v>44</v>
      </c>
      <c r="V69" s="1">
        <v>45</v>
      </c>
      <c r="W69" s="1">
        <v>45</v>
      </c>
      <c r="X69" s="1">
        <v>50</v>
      </c>
      <c r="Y69" s="1">
        <v>46</v>
      </c>
      <c r="Z69" s="1">
        <v>43</v>
      </c>
      <c r="AA69" s="1">
        <v>44</v>
      </c>
      <c r="AB69" s="1">
        <v>44</v>
      </c>
      <c r="AC69" s="1">
        <v>43</v>
      </c>
      <c r="AD69" s="1">
        <v>40</v>
      </c>
      <c r="AE69" s="1">
        <v>43</v>
      </c>
      <c r="AF69" s="1">
        <v>43</v>
      </c>
      <c r="AG69" s="1">
        <v>43</v>
      </c>
      <c r="AH69" s="1">
        <v>41</v>
      </c>
      <c r="AI69" s="1">
        <v>46</v>
      </c>
      <c r="AJ69" s="1">
        <v>50</v>
      </c>
      <c r="AK69" s="1">
        <v>40</v>
      </c>
      <c r="AL69" s="1">
        <v>44</v>
      </c>
      <c r="AM69" s="1">
        <v>42</v>
      </c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3"/>
      <c r="CA69" s="3"/>
      <c r="CB69" s="3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</row>
    <row r="70" spans="1:159" x14ac:dyDescent="0.3">
      <c r="A70" s="2" t="s">
        <v>32</v>
      </c>
      <c r="B70" s="1">
        <f t="shared" si="5"/>
        <v>44.3</v>
      </c>
      <c r="C70" s="1">
        <f t="shared" si="6"/>
        <v>44.3</v>
      </c>
      <c r="D70" s="8">
        <f t="shared" si="7"/>
        <v>9.7000000000000028</v>
      </c>
      <c r="E70" s="1">
        <f t="shared" si="8"/>
        <v>8.2999999999999972</v>
      </c>
      <c r="F70" s="1">
        <f t="shared" si="9"/>
        <v>8.2999999999999972</v>
      </c>
      <c r="G70" s="1">
        <f>COUNT($H70:FH70,"&gt;0")</f>
        <v>20</v>
      </c>
      <c r="H70" s="3">
        <v>40</v>
      </c>
      <c r="I70" s="3">
        <v>44</v>
      </c>
      <c r="J70" s="3">
        <v>42</v>
      </c>
      <c r="K70" s="1">
        <v>45</v>
      </c>
      <c r="L70" s="1">
        <v>47</v>
      </c>
      <c r="M70" s="1">
        <v>46</v>
      </c>
      <c r="N70" s="1">
        <v>44</v>
      </c>
      <c r="O70" s="1">
        <v>44</v>
      </c>
      <c r="P70" s="1">
        <v>44</v>
      </c>
      <c r="Q70" s="1">
        <v>47</v>
      </c>
      <c r="R70" s="1">
        <v>42</v>
      </c>
      <c r="S70" s="1">
        <v>43</v>
      </c>
      <c r="T70" s="1">
        <v>44</v>
      </c>
      <c r="U70" s="1">
        <v>40</v>
      </c>
      <c r="V70" s="1">
        <v>46</v>
      </c>
      <c r="W70" s="1">
        <v>49</v>
      </c>
      <c r="X70" s="1">
        <v>41</v>
      </c>
      <c r="Y70" s="1">
        <v>42</v>
      </c>
      <c r="Z70" s="1">
        <v>47</v>
      </c>
      <c r="AA70" s="1">
        <v>49</v>
      </c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3"/>
      <c r="CA70" s="3"/>
      <c r="CB70" s="3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</row>
    <row r="71" spans="1:159" x14ac:dyDescent="0.3">
      <c r="A71" s="2" t="s">
        <v>33</v>
      </c>
      <c r="B71" s="1">
        <f t="shared" si="5"/>
        <v>36.96</v>
      </c>
      <c r="C71" s="1">
        <f t="shared" si="6"/>
        <v>38.4</v>
      </c>
      <c r="D71" s="8">
        <f t="shared" si="7"/>
        <v>15.600000000000001</v>
      </c>
      <c r="E71" s="1">
        <f t="shared" si="8"/>
        <v>2.3999999999999986</v>
      </c>
      <c r="F71" s="1">
        <f t="shared" si="9"/>
        <v>0.96000000000000085</v>
      </c>
      <c r="G71" s="1">
        <f>COUNT($H71:FH71,"&gt;0")</f>
        <v>25</v>
      </c>
      <c r="H71" s="3">
        <v>39</v>
      </c>
      <c r="I71" s="3">
        <v>41</v>
      </c>
      <c r="J71" s="3">
        <v>41</v>
      </c>
      <c r="K71" s="1">
        <v>38</v>
      </c>
      <c r="L71" s="1">
        <v>35</v>
      </c>
      <c r="M71" s="1">
        <v>38</v>
      </c>
      <c r="N71" s="1">
        <v>35</v>
      </c>
      <c r="O71" s="1">
        <v>38</v>
      </c>
      <c r="P71" s="1">
        <v>41</v>
      </c>
      <c r="Q71" s="1">
        <v>38</v>
      </c>
      <c r="R71" s="1">
        <v>39</v>
      </c>
      <c r="S71" s="1">
        <v>35</v>
      </c>
      <c r="T71" s="1">
        <v>37</v>
      </c>
      <c r="U71" s="1">
        <v>38</v>
      </c>
      <c r="V71" s="1">
        <v>36</v>
      </c>
      <c r="W71" s="1">
        <v>34</v>
      </c>
      <c r="X71" s="1">
        <v>35</v>
      </c>
      <c r="Y71" s="1">
        <v>35</v>
      </c>
      <c r="Z71" s="1">
        <v>34</v>
      </c>
      <c r="AA71" s="1">
        <v>38</v>
      </c>
      <c r="AB71" s="1">
        <v>35</v>
      </c>
      <c r="AC71" s="1">
        <v>34</v>
      </c>
      <c r="AD71" s="1">
        <v>35</v>
      </c>
      <c r="AE71" s="1">
        <v>37</v>
      </c>
      <c r="AF71" s="1">
        <v>38</v>
      </c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3"/>
      <c r="CA71" s="3"/>
      <c r="CB71" s="3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</row>
    <row r="72" spans="1:159" x14ac:dyDescent="0.3">
      <c r="A72" s="2" t="s">
        <v>34</v>
      </c>
      <c r="B72" s="1">
        <f t="shared" si="5"/>
        <v>43.92</v>
      </c>
      <c r="C72" s="1">
        <f t="shared" si="6"/>
        <v>43.3</v>
      </c>
      <c r="D72" s="8">
        <f t="shared" si="7"/>
        <v>10.700000000000003</v>
      </c>
      <c r="E72" s="1">
        <f t="shared" si="8"/>
        <v>7.2999999999999972</v>
      </c>
      <c r="F72" s="1">
        <f t="shared" si="9"/>
        <v>7.9200000000000017</v>
      </c>
      <c r="G72" s="1">
        <f>COUNT($H72:FH72,"&gt;0")</f>
        <v>25</v>
      </c>
      <c r="H72" s="3">
        <v>45</v>
      </c>
      <c r="I72" s="3">
        <v>42</v>
      </c>
      <c r="J72" s="3">
        <v>46</v>
      </c>
      <c r="K72" s="1">
        <v>47</v>
      </c>
      <c r="L72" s="1">
        <v>42</v>
      </c>
      <c r="M72" s="1">
        <v>45</v>
      </c>
      <c r="N72" s="1">
        <v>38</v>
      </c>
      <c r="O72" s="1">
        <v>41</v>
      </c>
      <c r="P72" s="1">
        <v>46</v>
      </c>
      <c r="Q72" s="1">
        <v>41</v>
      </c>
      <c r="R72" s="1">
        <v>47</v>
      </c>
      <c r="S72" s="1">
        <v>50</v>
      </c>
      <c r="T72" s="1">
        <v>41</v>
      </c>
      <c r="U72" s="1">
        <v>49</v>
      </c>
      <c r="V72" s="1">
        <v>45</v>
      </c>
      <c r="W72" s="1">
        <v>48</v>
      </c>
      <c r="X72" s="1">
        <v>44</v>
      </c>
      <c r="Y72" s="1">
        <v>44</v>
      </c>
      <c r="Z72" s="1">
        <v>44</v>
      </c>
      <c r="AA72" s="1">
        <v>43</v>
      </c>
      <c r="AB72" s="1">
        <v>40</v>
      </c>
      <c r="AC72" s="1">
        <v>43</v>
      </c>
      <c r="AD72" s="1">
        <v>41</v>
      </c>
      <c r="AE72" s="1">
        <v>38</v>
      </c>
      <c r="AF72" s="1">
        <v>48</v>
      </c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3"/>
      <c r="CA72" s="3"/>
      <c r="CB72" s="3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</row>
    <row r="73" spans="1:159" x14ac:dyDescent="0.3">
      <c r="A73" s="2" t="s">
        <v>35</v>
      </c>
      <c r="B73" s="1">
        <f t="shared" si="5"/>
        <v>50.222222222222221</v>
      </c>
      <c r="C73" s="1">
        <f t="shared" si="6"/>
        <v>50.222222222222221</v>
      </c>
      <c r="D73" s="8">
        <f t="shared" si="7"/>
        <v>3.7777777777777786</v>
      </c>
      <c r="E73" s="1">
        <f t="shared" si="8"/>
        <v>14.222222222222221</v>
      </c>
      <c r="F73" s="1">
        <f t="shared" si="9"/>
        <v>14.222222222222221</v>
      </c>
      <c r="G73" s="1">
        <f>COUNT($H73:FH73,"&gt;0")</f>
        <v>9</v>
      </c>
      <c r="H73" s="3">
        <v>48</v>
      </c>
      <c r="I73" s="3">
        <v>52</v>
      </c>
      <c r="J73" s="3">
        <v>48</v>
      </c>
      <c r="K73" s="1">
        <v>54</v>
      </c>
      <c r="L73" s="1">
        <v>49</v>
      </c>
      <c r="M73" s="1">
        <v>52</v>
      </c>
      <c r="N73" s="1">
        <v>52</v>
      </c>
      <c r="O73" s="1">
        <v>50</v>
      </c>
      <c r="P73" s="1">
        <v>47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3"/>
      <c r="CA73" s="3"/>
      <c r="CB73" s="3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</row>
    <row r="74" spans="1:159" x14ac:dyDescent="0.3">
      <c r="A74" s="2" t="s">
        <v>361</v>
      </c>
      <c r="B74" s="1">
        <f t="shared" si="5"/>
        <v>47.5</v>
      </c>
      <c r="C74" s="1">
        <f t="shared" si="6"/>
        <v>47.5</v>
      </c>
      <c r="D74" s="8">
        <f t="shared" si="7"/>
        <v>6.5</v>
      </c>
      <c r="E74" s="1">
        <f t="shared" si="8"/>
        <v>11.5</v>
      </c>
      <c r="F74" s="1">
        <f t="shared" si="9"/>
        <v>11.5</v>
      </c>
      <c r="G74" s="1">
        <f>COUNT($H74:FH74,"&gt;0")</f>
        <v>4</v>
      </c>
      <c r="H74" s="3">
        <v>50</v>
      </c>
      <c r="I74" s="3">
        <v>50</v>
      </c>
      <c r="J74" s="3">
        <v>46</v>
      </c>
      <c r="K74" s="1">
        <v>44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3"/>
      <c r="CA74" s="3"/>
      <c r="CB74" s="3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</row>
    <row r="75" spans="1:159" x14ac:dyDescent="0.3">
      <c r="A75" s="2" t="s">
        <v>36</v>
      </c>
      <c r="B75" s="1">
        <f t="shared" si="5"/>
        <v>40.111111111111114</v>
      </c>
      <c r="C75" s="1">
        <f t="shared" si="6"/>
        <v>39.299999999999997</v>
      </c>
      <c r="D75" s="8">
        <f t="shared" si="7"/>
        <v>14.700000000000003</v>
      </c>
      <c r="E75" s="1">
        <f t="shared" si="8"/>
        <v>3.2999999999999972</v>
      </c>
      <c r="F75" s="1">
        <f t="shared" si="9"/>
        <v>4.1111111111111143</v>
      </c>
      <c r="G75" s="1">
        <f>COUNT($H75:FH75,"&gt;0")</f>
        <v>45</v>
      </c>
      <c r="H75" s="3">
        <v>37</v>
      </c>
      <c r="I75" s="3">
        <v>41</v>
      </c>
      <c r="J75" s="3">
        <v>36</v>
      </c>
      <c r="K75" s="1">
        <v>45</v>
      </c>
      <c r="L75" s="1">
        <v>41</v>
      </c>
      <c r="M75" s="1">
        <v>38</v>
      </c>
      <c r="N75" s="1">
        <v>39</v>
      </c>
      <c r="O75" s="1">
        <v>37</v>
      </c>
      <c r="P75" s="1">
        <v>38</v>
      </c>
      <c r="Q75" s="1">
        <v>41</v>
      </c>
      <c r="R75" s="1">
        <v>42</v>
      </c>
      <c r="S75" s="1">
        <v>40</v>
      </c>
      <c r="T75" s="1">
        <v>43</v>
      </c>
      <c r="U75" s="1">
        <v>42</v>
      </c>
      <c r="V75" s="1">
        <v>41</v>
      </c>
      <c r="W75" s="1">
        <v>42</v>
      </c>
      <c r="X75" s="1">
        <v>41</v>
      </c>
      <c r="Y75" s="1">
        <v>39</v>
      </c>
      <c r="Z75" s="1">
        <v>42</v>
      </c>
      <c r="AA75" s="1">
        <v>40</v>
      </c>
      <c r="AB75" s="1">
        <v>40</v>
      </c>
      <c r="AC75" s="1">
        <v>40</v>
      </c>
      <c r="AD75" s="1">
        <v>40</v>
      </c>
      <c r="AE75" s="1">
        <v>43</v>
      </c>
      <c r="AF75" s="1">
        <v>40</v>
      </c>
      <c r="AG75" s="1">
        <v>39</v>
      </c>
      <c r="AH75" s="1">
        <v>39</v>
      </c>
      <c r="AI75" s="1">
        <v>39</v>
      </c>
      <c r="AJ75" s="1">
        <v>36</v>
      </c>
      <c r="AK75" s="1">
        <v>37</v>
      </c>
      <c r="AL75" s="1">
        <v>46</v>
      </c>
      <c r="AM75" s="1">
        <v>44</v>
      </c>
      <c r="AN75" s="1">
        <v>39</v>
      </c>
      <c r="AO75" s="1">
        <v>38</v>
      </c>
      <c r="AP75" s="1">
        <v>44</v>
      </c>
      <c r="AQ75" s="1">
        <v>37</v>
      </c>
      <c r="AR75" s="1">
        <v>36</v>
      </c>
      <c r="AS75" s="1">
        <v>45</v>
      </c>
      <c r="AT75" s="1">
        <v>40</v>
      </c>
      <c r="AU75" s="1">
        <v>38</v>
      </c>
      <c r="AV75" s="1">
        <v>40</v>
      </c>
      <c r="AW75" s="1">
        <v>42</v>
      </c>
      <c r="AX75" s="1">
        <v>41</v>
      </c>
      <c r="AY75" s="1">
        <v>40</v>
      </c>
      <c r="AZ75" s="1">
        <v>37</v>
      </c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3"/>
      <c r="CA75" s="3"/>
      <c r="CB75" s="3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</row>
    <row r="76" spans="1:159" x14ac:dyDescent="0.3">
      <c r="A76" s="2" t="s">
        <v>37</v>
      </c>
      <c r="B76" s="1">
        <f t="shared" si="5"/>
        <v>41.35</v>
      </c>
      <c r="C76" s="1">
        <f t="shared" si="6"/>
        <v>41.1</v>
      </c>
      <c r="D76" s="8">
        <f t="shared" si="7"/>
        <v>12.899999999999999</v>
      </c>
      <c r="E76" s="1">
        <f t="shared" si="8"/>
        <v>5.1000000000000014</v>
      </c>
      <c r="F76" s="1">
        <f t="shared" si="9"/>
        <v>5.3500000000000014</v>
      </c>
      <c r="G76" s="1">
        <f>COUNT($H76:FH76,"&gt;0")</f>
        <v>20</v>
      </c>
      <c r="H76" s="3">
        <v>38</v>
      </c>
      <c r="I76" s="3">
        <v>43</v>
      </c>
      <c r="J76" s="3">
        <v>41</v>
      </c>
      <c r="K76" s="1">
        <v>47</v>
      </c>
      <c r="L76" s="1">
        <v>40</v>
      </c>
      <c r="M76" s="1">
        <v>40</v>
      </c>
      <c r="N76" s="1">
        <v>41</v>
      </c>
      <c r="O76" s="1">
        <v>40</v>
      </c>
      <c r="P76" s="1">
        <v>42</v>
      </c>
      <c r="Q76" s="1">
        <v>39</v>
      </c>
      <c r="R76" s="1">
        <v>42</v>
      </c>
      <c r="S76" s="1">
        <v>39</v>
      </c>
      <c r="T76" s="1">
        <v>42</v>
      </c>
      <c r="U76" s="1">
        <v>42</v>
      </c>
      <c r="V76" s="1">
        <v>40</v>
      </c>
      <c r="W76" s="1">
        <v>45</v>
      </c>
      <c r="X76" s="1">
        <v>41</v>
      </c>
      <c r="Y76" s="1">
        <v>40</v>
      </c>
      <c r="Z76" s="1">
        <v>42</v>
      </c>
      <c r="AA76" s="1">
        <v>43</v>
      </c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3"/>
      <c r="CA76" s="3"/>
      <c r="CB76" s="3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</row>
    <row r="77" spans="1:159" x14ac:dyDescent="0.3">
      <c r="A77" s="2" t="s">
        <v>260</v>
      </c>
      <c r="B77" s="1" t="e">
        <f t="shared" si="5"/>
        <v>#DIV/0!</v>
      </c>
      <c r="C77" s="1" t="e">
        <f t="shared" si="6"/>
        <v>#DIV/0!</v>
      </c>
      <c r="D77" s="8" t="e">
        <f t="shared" si="7"/>
        <v>#DIV/0!</v>
      </c>
      <c r="E77" s="1" t="e">
        <f t="shared" si="8"/>
        <v>#DIV/0!</v>
      </c>
      <c r="F77" s="1" t="e">
        <f t="shared" si="9"/>
        <v>#DIV/0!</v>
      </c>
      <c r="G77" s="1">
        <f>COUNT($H77:FH77,"&gt;0")</f>
        <v>0</v>
      </c>
      <c r="H77" s="3"/>
      <c r="I77" s="12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3"/>
      <c r="CA77" s="3"/>
      <c r="CB77" s="3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</row>
    <row r="78" spans="1:159" x14ac:dyDescent="0.3">
      <c r="A78" s="2" t="s">
        <v>270</v>
      </c>
      <c r="B78" s="1">
        <f t="shared" si="5"/>
        <v>45</v>
      </c>
      <c r="C78" s="1">
        <f t="shared" si="6"/>
        <v>45</v>
      </c>
      <c r="D78" s="8">
        <f t="shared" si="7"/>
        <v>9</v>
      </c>
      <c r="E78" s="1">
        <f t="shared" si="8"/>
        <v>9</v>
      </c>
      <c r="F78" s="1">
        <f t="shared" si="9"/>
        <v>9</v>
      </c>
      <c r="G78" s="1">
        <f>COUNT($H78:FH78,"&gt;0")</f>
        <v>6</v>
      </c>
      <c r="H78" s="3">
        <v>43</v>
      </c>
      <c r="I78" s="3">
        <v>45</v>
      </c>
      <c r="J78" s="3">
        <v>47</v>
      </c>
      <c r="K78" s="1">
        <v>44</v>
      </c>
      <c r="L78" s="1">
        <v>48</v>
      </c>
      <c r="M78" s="1">
        <v>43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3"/>
      <c r="CA78" s="3"/>
      <c r="CB78" s="3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</row>
    <row r="79" spans="1:159" x14ac:dyDescent="0.3">
      <c r="A79" s="2" t="s">
        <v>331</v>
      </c>
      <c r="B79" s="1">
        <f t="shared" si="5"/>
        <v>51.75</v>
      </c>
      <c r="C79" s="1">
        <f t="shared" si="6"/>
        <v>51.75</v>
      </c>
      <c r="D79" s="8">
        <f t="shared" si="7"/>
        <v>2.25</v>
      </c>
      <c r="E79" s="1">
        <f t="shared" si="8"/>
        <v>15.75</v>
      </c>
      <c r="F79" s="1">
        <f t="shared" si="9"/>
        <v>15.75</v>
      </c>
      <c r="G79" s="1">
        <f>COUNT($H79:FH79,"&gt;0")</f>
        <v>4</v>
      </c>
      <c r="H79" s="3">
        <v>52</v>
      </c>
      <c r="I79" s="3">
        <v>52</v>
      </c>
      <c r="J79" s="3">
        <v>48</v>
      </c>
      <c r="K79" s="1">
        <v>55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3"/>
      <c r="CA79" s="3"/>
      <c r="CB79" s="3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</row>
    <row r="80" spans="1:159" x14ac:dyDescent="0.3">
      <c r="A80" s="2" t="s">
        <v>219</v>
      </c>
      <c r="B80" s="1">
        <f t="shared" si="5"/>
        <v>44.974358974358971</v>
      </c>
      <c r="C80" s="1">
        <f t="shared" si="6"/>
        <v>45.4</v>
      </c>
      <c r="D80" s="8">
        <f t="shared" si="7"/>
        <v>8.6000000000000014</v>
      </c>
      <c r="E80" s="1">
        <f t="shared" si="8"/>
        <v>9.3999999999999986</v>
      </c>
      <c r="F80" s="1">
        <f t="shared" si="9"/>
        <v>8.9743589743589709</v>
      </c>
      <c r="G80" s="1">
        <f>COUNT($H80:FH80,"&gt;0")</f>
        <v>39</v>
      </c>
      <c r="H80" s="3">
        <v>46</v>
      </c>
      <c r="I80" s="3">
        <v>46</v>
      </c>
      <c r="J80" s="3">
        <v>43</v>
      </c>
      <c r="K80" s="1">
        <v>50</v>
      </c>
      <c r="L80" s="1">
        <v>42</v>
      </c>
      <c r="M80" s="1">
        <v>46</v>
      </c>
      <c r="N80" s="1">
        <v>44</v>
      </c>
      <c r="O80" s="1">
        <v>47</v>
      </c>
      <c r="P80" s="1">
        <v>42</v>
      </c>
      <c r="Q80" s="1">
        <v>48</v>
      </c>
      <c r="R80" s="1">
        <v>44</v>
      </c>
      <c r="S80" s="1">
        <v>44</v>
      </c>
      <c r="T80" s="1">
        <v>45</v>
      </c>
      <c r="U80" s="1">
        <v>44</v>
      </c>
      <c r="V80" s="1">
        <v>46</v>
      </c>
      <c r="W80" s="1">
        <v>40</v>
      </c>
      <c r="X80" s="1">
        <v>43</v>
      </c>
      <c r="Y80" s="1">
        <v>49</v>
      </c>
      <c r="Z80" s="1">
        <v>45</v>
      </c>
      <c r="AA80" s="1">
        <v>44</v>
      </c>
      <c r="AB80" s="1">
        <v>47</v>
      </c>
      <c r="AC80" s="1">
        <v>46</v>
      </c>
      <c r="AD80" s="1">
        <v>43</v>
      </c>
      <c r="AE80" s="1">
        <v>38</v>
      </c>
      <c r="AF80" s="1">
        <v>47</v>
      </c>
      <c r="AG80" s="1">
        <v>49</v>
      </c>
      <c r="AH80" s="1">
        <v>45</v>
      </c>
      <c r="AI80" s="1">
        <v>47</v>
      </c>
      <c r="AJ80" s="1">
        <v>41</v>
      </c>
      <c r="AK80" s="1">
        <v>44</v>
      </c>
      <c r="AL80" s="1">
        <v>44</v>
      </c>
      <c r="AM80" s="1">
        <v>48</v>
      </c>
      <c r="AN80" s="1">
        <v>42</v>
      </c>
      <c r="AO80" s="1">
        <v>46</v>
      </c>
      <c r="AP80" s="1">
        <v>50</v>
      </c>
      <c r="AQ80" s="1">
        <v>46</v>
      </c>
      <c r="AR80" s="1">
        <v>42</v>
      </c>
      <c r="AS80" s="1">
        <v>45</v>
      </c>
      <c r="AT80" s="1">
        <v>46</v>
      </c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3"/>
      <c r="CA80" s="3"/>
      <c r="CB80" s="3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</row>
    <row r="81" spans="1:159" x14ac:dyDescent="0.3">
      <c r="A81" s="2" t="s">
        <v>38</v>
      </c>
      <c r="B81" s="1">
        <f t="shared" si="5"/>
        <v>41.15</v>
      </c>
      <c r="C81" s="1">
        <f t="shared" si="6"/>
        <v>41.9</v>
      </c>
      <c r="D81" s="8">
        <f t="shared" si="7"/>
        <v>12.100000000000001</v>
      </c>
      <c r="E81" s="1">
        <f t="shared" si="8"/>
        <v>5.8999999999999986</v>
      </c>
      <c r="F81" s="1">
        <f t="shared" si="9"/>
        <v>5.1499999999999986</v>
      </c>
      <c r="G81" s="1">
        <f>COUNT($H81:FH81,"&gt;0")</f>
        <v>20</v>
      </c>
      <c r="H81" s="3">
        <v>44</v>
      </c>
      <c r="I81" s="3">
        <v>39</v>
      </c>
      <c r="J81" s="3">
        <v>39</v>
      </c>
      <c r="K81" s="1">
        <v>47</v>
      </c>
      <c r="L81" s="1">
        <v>45</v>
      </c>
      <c r="M81" s="1">
        <v>41</v>
      </c>
      <c r="N81" s="1">
        <v>40</v>
      </c>
      <c r="O81" s="1">
        <v>46</v>
      </c>
      <c r="P81" s="1">
        <v>37</v>
      </c>
      <c r="Q81" s="1">
        <v>41</v>
      </c>
      <c r="R81" s="1">
        <v>39</v>
      </c>
      <c r="S81" s="1">
        <v>43</v>
      </c>
      <c r="T81" s="1">
        <v>44</v>
      </c>
      <c r="U81" s="1">
        <v>39</v>
      </c>
      <c r="V81" s="1">
        <v>39</v>
      </c>
      <c r="W81" s="1">
        <v>41</v>
      </c>
      <c r="X81" s="1">
        <v>39</v>
      </c>
      <c r="Y81" s="1">
        <v>39</v>
      </c>
      <c r="Z81" s="1">
        <v>41</v>
      </c>
      <c r="AA81" s="1">
        <v>40</v>
      </c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3"/>
      <c r="CA81" s="3"/>
      <c r="CB81" s="3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</row>
    <row r="82" spans="1:159" x14ac:dyDescent="0.3">
      <c r="A82" s="2" t="s">
        <v>39</v>
      </c>
      <c r="B82" s="1" t="e">
        <f t="shared" si="5"/>
        <v>#DIV/0!</v>
      </c>
      <c r="C82" s="1" t="e">
        <f t="shared" si="6"/>
        <v>#DIV/0!</v>
      </c>
      <c r="D82" s="8" t="e">
        <f t="shared" si="7"/>
        <v>#DIV/0!</v>
      </c>
      <c r="E82" s="1" t="e">
        <f t="shared" si="8"/>
        <v>#DIV/0!</v>
      </c>
      <c r="F82" s="1" t="e">
        <f t="shared" si="9"/>
        <v>#DIV/0!</v>
      </c>
      <c r="G82" s="1">
        <f>COUNT($H82:FH82,"&gt;0")</f>
        <v>0</v>
      </c>
      <c r="H82" s="3"/>
      <c r="I82" s="3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3"/>
      <c r="CA82" s="3"/>
      <c r="CB82" s="3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</row>
    <row r="83" spans="1:159" x14ac:dyDescent="0.3">
      <c r="A83" s="2" t="s">
        <v>40</v>
      </c>
      <c r="B83" s="1" t="e">
        <f t="shared" si="5"/>
        <v>#DIV/0!</v>
      </c>
      <c r="C83" s="1" t="e">
        <f t="shared" si="6"/>
        <v>#DIV/0!</v>
      </c>
      <c r="D83" s="8" t="e">
        <f t="shared" si="7"/>
        <v>#DIV/0!</v>
      </c>
      <c r="E83" s="1" t="e">
        <f t="shared" si="8"/>
        <v>#DIV/0!</v>
      </c>
      <c r="F83" s="1" t="e">
        <f t="shared" si="9"/>
        <v>#DIV/0!</v>
      </c>
      <c r="G83" s="1">
        <f>COUNT($H83:FH83,"&gt;0")</f>
        <v>0</v>
      </c>
      <c r="H83" s="3"/>
      <c r="I83" s="1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3"/>
      <c r="CA83" s="3"/>
      <c r="CB83" s="3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</row>
    <row r="84" spans="1:159" x14ac:dyDescent="0.3">
      <c r="A84" s="2" t="s">
        <v>41</v>
      </c>
      <c r="B84" s="1">
        <f t="shared" si="5"/>
        <v>41.083333333333336</v>
      </c>
      <c r="C84" s="1">
        <f t="shared" si="6"/>
        <v>40.799999999999997</v>
      </c>
      <c r="D84" s="8">
        <f t="shared" si="7"/>
        <v>13.200000000000003</v>
      </c>
      <c r="E84" s="1">
        <f t="shared" si="8"/>
        <v>4.7999999999999972</v>
      </c>
      <c r="F84" s="1">
        <f t="shared" si="9"/>
        <v>5.0833333333333357</v>
      </c>
      <c r="G84" s="1">
        <f>COUNT($H84:FH84,"&gt;0")</f>
        <v>48</v>
      </c>
      <c r="H84" s="3">
        <v>47</v>
      </c>
      <c r="I84" s="3">
        <v>38</v>
      </c>
      <c r="J84" s="3">
        <v>39</v>
      </c>
      <c r="K84" s="1">
        <v>42</v>
      </c>
      <c r="L84" s="1">
        <v>36</v>
      </c>
      <c r="M84" s="1">
        <v>43</v>
      </c>
      <c r="N84" s="1">
        <v>42</v>
      </c>
      <c r="O84" s="1">
        <v>37</v>
      </c>
      <c r="P84" s="1">
        <v>43</v>
      </c>
      <c r="Q84" s="1">
        <v>41</v>
      </c>
      <c r="R84" s="1">
        <v>37</v>
      </c>
      <c r="S84" s="1">
        <v>39</v>
      </c>
      <c r="T84" s="1">
        <v>38</v>
      </c>
      <c r="U84" s="1">
        <v>39</v>
      </c>
      <c r="V84" s="1">
        <v>42</v>
      </c>
      <c r="W84" s="1">
        <v>42</v>
      </c>
      <c r="X84" s="1">
        <v>46</v>
      </c>
      <c r="Y84" s="1">
        <v>44</v>
      </c>
      <c r="Z84" s="1">
        <v>38</v>
      </c>
      <c r="AA84" s="1">
        <v>39</v>
      </c>
      <c r="AB84" s="1">
        <v>40</v>
      </c>
      <c r="AC84" s="1">
        <v>38</v>
      </c>
      <c r="AD84" s="1">
        <v>42</v>
      </c>
      <c r="AE84" s="1">
        <v>41</v>
      </c>
      <c r="AF84" s="1">
        <v>41</v>
      </c>
      <c r="AG84" s="1">
        <v>37</v>
      </c>
      <c r="AH84" s="1">
        <v>41</v>
      </c>
      <c r="AI84" s="1">
        <v>41</v>
      </c>
      <c r="AJ84" s="1">
        <v>41</v>
      </c>
      <c r="AK84" s="1">
        <v>41</v>
      </c>
      <c r="AL84" s="1">
        <v>41</v>
      </c>
      <c r="AM84" s="1">
        <v>40</v>
      </c>
      <c r="AN84" s="1">
        <v>38</v>
      </c>
      <c r="AO84" s="1">
        <v>43</v>
      </c>
      <c r="AP84" s="1">
        <v>43</v>
      </c>
      <c r="AQ84" s="1">
        <v>46</v>
      </c>
      <c r="AR84" s="1">
        <v>46</v>
      </c>
      <c r="AS84" s="1">
        <v>45</v>
      </c>
      <c r="AT84" s="1">
        <v>40</v>
      </c>
      <c r="AU84" s="1">
        <v>44</v>
      </c>
      <c r="AV84" s="1">
        <v>44</v>
      </c>
      <c r="AW84" s="1">
        <v>40</v>
      </c>
      <c r="AX84" s="1">
        <v>42</v>
      </c>
      <c r="AY84" s="1">
        <v>42</v>
      </c>
      <c r="AZ84" s="1">
        <v>38</v>
      </c>
      <c r="BA84" s="1">
        <v>40</v>
      </c>
      <c r="BB84" s="1">
        <v>42</v>
      </c>
      <c r="BC84" s="1">
        <v>43</v>
      </c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3"/>
      <c r="CA84" s="3"/>
      <c r="CB84" s="3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</row>
    <row r="85" spans="1:159" x14ac:dyDescent="0.3">
      <c r="A85" s="2" t="s">
        <v>42</v>
      </c>
      <c r="B85" s="1">
        <f t="shared" si="5"/>
        <v>35</v>
      </c>
      <c r="C85" s="1">
        <f t="shared" si="6"/>
        <v>34</v>
      </c>
      <c r="D85" s="8">
        <f t="shared" si="7"/>
        <v>20</v>
      </c>
      <c r="E85" s="1">
        <f t="shared" si="8"/>
        <v>-2</v>
      </c>
      <c r="F85" s="1">
        <f t="shared" si="9"/>
        <v>-1</v>
      </c>
      <c r="G85" s="1">
        <f>COUNT($H85:FH85,"&gt;0")</f>
        <v>20</v>
      </c>
      <c r="H85" s="3">
        <v>34</v>
      </c>
      <c r="I85" s="3">
        <v>36</v>
      </c>
      <c r="J85" s="3">
        <v>35</v>
      </c>
      <c r="K85" s="1">
        <v>36</v>
      </c>
      <c r="L85" s="1">
        <v>32</v>
      </c>
      <c r="M85" s="1">
        <v>34</v>
      </c>
      <c r="N85" s="1">
        <v>30</v>
      </c>
      <c r="O85" s="1">
        <v>35</v>
      </c>
      <c r="P85" s="1">
        <v>36</v>
      </c>
      <c r="Q85" s="1">
        <v>32</v>
      </c>
      <c r="R85" s="1">
        <v>36</v>
      </c>
      <c r="S85" s="1">
        <v>38</v>
      </c>
      <c r="T85" s="1">
        <v>36</v>
      </c>
      <c r="U85" s="1">
        <v>35</v>
      </c>
      <c r="V85" s="1">
        <v>36</v>
      </c>
      <c r="W85" s="1">
        <v>34</v>
      </c>
      <c r="X85" s="1">
        <v>32</v>
      </c>
      <c r="Y85" s="1">
        <v>38</v>
      </c>
      <c r="Z85" s="1">
        <v>40</v>
      </c>
      <c r="AA85" s="1">
        <v>35</v>
      </c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3"/>
      <c r="CA85" s="3"/>
      <c r="CB85" s="3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</row>
    <row r="86" spans="1:159" x14ac:dyDescent="0.3">
      <c r="A86" s="2" t="s">
        <v>43</v>
      </c>
      <c r="B86" s="1">
        <f t="shared" si="5"/>
        <v>37.25</v>
      </c>
      <c r="C86" s="1">
        <f t="shared" si="6"/>
        <v>37.25</v>
      </c>
      <c r="D86" s="8">
        <f t="shared" si="7"/>
        <v>16.75</v>
      </c>
      <c r="E86" s="1">
        <f t="shared" si="8"/>
        <v>1.25</v>
      </c>
      <c r="F86" s="1">
        <f t="shared" si="9"/>
        <v>1.25</v>
      </c>
      <c r="G86" s="1">
        <f>COUNT($H86:FH86,"&gt;0")</f>
        <v>4</v>
      </c>
      <c r="H86" s="3">
        <v>35</v>
      </c>
      <c r="I86" s="3">
        <v>39</v>
      </c>
      <c r="J86" s="3">
        <v>37</v>
      </c>
      <c r="K86" s="1">
        <v>38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3"/>
      <c r="CA86" s="3"/>
      <c r="CB86" s="3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</row>
    <row r="87" spans="1:159" x14ac:dyDescent="0.3">
      <c r="A87" s="2" t="s">
        <v>44</v>
      </c>
      <c r="B87" s="1" t="e">
        <f t="shared" si="5"/>
        <v>#DIV/0!</v>
      </c>
      <c r="C87" s="1" t="e">
        <f t="shared" si="6"/>
        <v>#DIV/0!</v>
      </c>
      <c r="D87" s="8" t="e">
        <f t="shared" si="7"/>
        <v>#DIV/0!</v>
      </c>
      <c r="E87" s="1" t="e">
        <f t="shared" si="8"/>
        <v>#DIV/0!</v>
      </c>
      <c r="F87" s="1" t="e">
        <f t="shared" si="9"/>
        <v>#DIV/0!</v>
      </c>
      <c r="G87" s="1">
        <f>COUNT($H87:FH87,"&gt;0")</f>
        <v>0</v>
      </c>
      <c r="H87" s="3"/>
      <c r="I87" s="3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3"/>
      <c r="CA87" s="3"/>
      <c r="CB87" s="3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</row>
    <row r="88" spans="1:159" x14ac:dyDescent="0.3">
      <c r="A88" s="2" t="s">
        <v>319</v>
      </c>
      <c r="B88" s="1" t="e">
        <f t="shared" si="5"/>
        <v>#DIV/0!</v>
      </c>
      <c r="C88" s="1" t="e">
        <f t="shared" si="6"/>
        <v>#DIV/0!</v>
      </c>
      <c r="D88" s="8" t="e">
        <f t="shared" si="7"/>
        <v>#DIV/0!</v>
      </c>
      <c r="E88" s="1" t="e">
        <f t="shared" si="8"/>
        <v>#DIV/0!</v>
      </c>
      <c r="F88" s="1" t="e">
        <f t="shared" si="9"/>
        <v>#DIV/0!</v>
      </c>
      <c r="G88" s="1">
        <f>COUNT($H88:FH88,"&gt;0")</f>
        <v>0</v>
      </c>
      <c r="H88" s="3"/>
      <c r="I88" s="3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3"/>
      <c r="CA88" s="3"/>
      <c r="CB88" s="3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</row>
    <row r="89" spans="1:159" x14ac:dyDescent="0.3">
      <c r="A89" s="2" t="s">
        <v>45</v>
      </c>
      <c r="B89" s="1">
        <f t="shared" si="5"/>
        <v>37.509090909090908</v>
      </c>
      <c r="C89" s="1">
        <f t="shared" si="6"/>
        <v>38.1</v>
      </c>
      <c r="D89" s="8">
        <f t="shared" si="7"/>
        <v>15.899999999999999</v>
      </c>
      <c r="E89" s="1">
        <f t="shared" si="8"/>
        <v>2.1000000000000014</v>
      </c>
      <c r="F89" s="1">
        <f t="shared" si="9"/>
        <v>1.5090909090909079</v>
      </c>
      <c r="G89" s="1">
        <f>COUNT($H89:FH89,"&gt;0")</f>
        <v>55</v>
      </c>
      <c r="H89" s="3">
        <v>37</v>
      </c>
      <c r="I89" s="3">
        <v>40</v>
      </c>
      <c r="J89" s="3">
        <v>41</v>
      </c>
      <c r="K89" s="1">
        <v>42</v>
      </c>
      <c r="L89" s="1">
        <v>36</v>
      </c>
      <c r="M89" s="1">
        <v>39</v>
      </c>
      <c r="N89" s="1">
        <v>40</v>
      </c>
      <c r="O89" s="1">
        <v>36</v>
      </c>
      <c r="P89" s="1">
        <v>36</v>
      </c>
      <c r="Q89" s="1">
        <v>34</v>
      </c>
      <c r="R89" s="1">
        <v>37</v>
      </c>
      <c r="S89" s="1">
        <v>37</v>
      </c>
      <c r="T89" s="1">
        <v>41</v>
      </c>
      <c r="U89" s="1">
        <v>36</v>
      </c>
      <c r="V89" s="1">
        <v>36</v>
      </c>
      <c r="W89" s="1">
        <v>37</v>
      </c>
      <c r="X89" s="1">
        <v>38</v>
      </c>
      <c r="Y89" s="1">
        <v>39</v>
      </c>
      <c r="Z89" s="1">
        <v>34</v>
      </c>
      <c r="AA89" s="1">
        <v>36</v>
      </c>
      <c r="AB89" s="1">
        <v>38</v>
      </c>
      <c r="AC89" s="1">
        <v>37</v>
      </c>
      <c r="AD89" s="1">
        <v>34</v>
      </c>
      <c r="AE89" s="1">
        <v>37</v>
      </c>
      <c r="AF89" s="1">
        <v>39</v>
      </c>
      <c r="AG89" s="1">
        <v>38</v>
      </c>
      <c r="AH89" s="1">
        <v>37</v>
      </c>
      <c r="AI89" s="1">
        <v>37</v>
      </c>
      <c r="AJ89" s="1">
        <v>34</v>
      </c>
      <c r="AK89" s="1">
        <v>39</v>
      </c>
      <c r="AL89" s="1">
        <v>40</v>
      </c>
      <c r="AM89" s="1">
        <v>36</v>
      </c>
      <c r="AN89" s="1">
        <v>35</v>
      </c>
      <c r="AO89" s="1">
        <v>34</v>
      </c>
      <c r="AP89" s="1">
        <v>36</v>
      </c>
      <c r="AQ89" s="1">
        <v>37</v>
      </c>
      <c r="AR89" s="1">
        <v>41</v>
      </c>
      <c r="AS89" s="1">
        <v>36</v>
      </c>
      <c r="AT89" s="1">
        <v>38</v>
      </c>
      <c r="AU89" s="1">
        <v>38</v>
      </c>
      <c r="AV89" s="1">
        <v>37</v>
      </c>
      <c r="AW89" s="1">
        <v>40</v>
      </c>
      <c r="AX89" s="1">
        <v>40</v>
      </c>
      <c r="AY89" s="1">
        <v>36</v>
      </c>
      <c r="AZ89" s="1">
        <v>38</v>
      </c>
      <c r="BA89" s="1">
        <v>37</v>
      </c>
      <c r="BB89" s="1">
        <v>37</v>
      </c>
      <c r="BC89" s="1">
        <v>35</v>
      </c>
      <c r="BD89" s="1">
        <v>39</v>
      </c>
      <c r="BE89" s="1">
        <v>42</v>
      </c>
      <c r="BF89" s="1">
        <v>38</v>
      </c>
      <c r="BG89" s="1">
        <v>37</v>
      </c>
      <c r="BH89" s="1">
        <v>37</v>
      </c>
      <c r="BI89" s="1">
        <v>36</v>
      </c>
      <c r="BJ89" s="1">
        <v>41</v>
      </c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3"/>
      <c r="CA89" s="3"/>
      <c r="CB89" s="3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</row>
    <row r="90" spans="1:159" x14ac:dyDescent="0.3">
      <c r="A90" s="2" t="s">
        <v>314</v>
      </c>
      <c r="B90" s="1">
        <f t="shared" si="5"/>
        <v>50.4</v>
      </c>
      <c r="C90" s="1">
        <f t="shared" si="6"/>
        <v>50.4</v>
      </c>
      <c r="D90" s="8">
        <f t="shared" si="7"/>
        <v>3.6000000000000014</v>
      </c>
      <c r="E90" s="1">
        <f t="shared" si="8"/>
        <v>14.399999999999999</v>
      </c>
      <c r="F90" s="1">
        <f t="shared" si="9"/>
        <v>14.399999999999999</v>
      </c>
      <c r="G90" s="1">
        <f>COUNT($H90:FH90,"&gt;0")</f>
        <v>5</v>
      </c>
      <c r="H90" s="3">
        <v>52</v>
      </c>
      <c r="I90" s="3">
        <v>49</v>
      </c>
      <c r="J90" s="3">
        <v>51</v>
      </c>
      <c r="K90" s="1">
        <v>47</v>
      </c>
      <c r="L90" s="1">
        <v>53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</row>
    <row r="91" spans="1:159" x14ac:dyDescent="0.3">
      <c r="A91" s="2" t="s">
        <v>46</v>
      </c>
      <c r="B91" s="1">
        <f t="shared" si="5"/>
        <v>37.797619047619051</v>
      </c>
      <c r="C91" s="1">
        <f t="shared" si="6"/>
        <v>37.200000000000003</v>
      </c>
      <c r="D91" s="8">
        <f t="shared" si="7"/>
        <v>16.799999999999997</v>
      </c>
      <c r="E91" s="1">
        <f t="shared" si="8"/>
        <v>1.2000000000000028</v>
      </c>
      <c r="F91" s="1">
        <f t="shared" si="9"/>
        <v>1.797619047619051</v>
      </c>
      <c r="G91" s="1">
        <f>COUNT($H91:FH91,"&gt;0")</f>
        <v>84</v>
      </c>
      <c r="H91" s="3">
        <v>37</v>
      </c>
      <c r="I91" s="3">
        <v>46</v>
      </c>
      <c r="J91" s="3">
        <v>38</v>
      </c>
      <c r="K91" s="1">
        <v>40</v>
      </c>
      <c r="L91" s="1">
        <v>35</v>
      </c>
      <c r="M91" s="1">
        <v>38</v>
      </c>
      <c r="N91" s="1">
        <v>37</v>
      </c>
      <c r="O91" s="1">
        <v>35</v>
      </c>
      <c r="P91" s="1">
        <v>34</v>
      </c>
      <c r="Q91" s="1">
        <v>32</v>
      </c>
      <c r="R91" s="1">
        <v>33</v>
      </c>
      <c r="S91" s="1">
        <v>39</v>
      </c>
      <c r="T91" s="1">
        <v>38</v>
      </c>
      <c r="U91" s="1">
        <v>32</v>
      </c>
      <c r="V91" s="1">
        <v>37</v>
      </c>
      <c r="W91" s="1">
        <v>36</v>
      </c>
      <c r="X91" s="1">
        <v>39</v>
      </c>
      <c r="Y91" s="1">
        <v>36</v>
      </c>
      <c r="Z91" s="1">
        <v>37</v>
      </c>
      <c r="AA91" s="1">
        <v>38</v>
      </c>
      <c r="AB91" s="1">
        <v>39</v>
      </c>
      <c r="AC91" s="1">
        <v>37</v>
      </c>
      <c r="AD91" s="1">
        <v>38</v>
      </c>
      <c r="AE91" s="1">
        <v>34</v>
      </c>
      <c r="AF91" s="1">
        <v>41</v>
      </c>
      <c r="AG91" s="1">
        <v>34</v>
      </c>
      <c r="AH91" s="1">
        <v>41</v>
      </c>
      <c r="AI91" s="1">
        <v>37</v>
      </c>
      <c r="AJ91" s="1">
        <v>36</v>
      </c>
      <c r="AK91" s="1">
        <v>39</v>
      </c>
      <c r="AL91" s="1">
        <v>35</v>
      </c>
      <c r="AM91" s="1">
        <v>33</v>
      </c>
      <c r="AN91" s="1">
        <v>41</v>
      </c>
      <c r="AO91" s="1">
        <v>40</v>
      </c>
      <c r="AP91" s="1">
        <v>35</v>
      </c>
      <c r="AQ91" s="1">
        <v>34</v>
      </c>
      <c r="AR91" s="1">
        <v>36</v>
      </c>
      <c r="AS91" s="1">
        <v>37</v>
      </c>
      <c r="AT91" s="1">
        <v>38</v>
      </c>
      <c r="AU91" s="1">
        <v>36</v>
      </c>
      <c r="AV91" s="1">
        <v>39</v>
      </c>
      <c r="AW91" s="1">
        <v>38</v>
      </c>
      <c r="AX91" s="1">
        <v>35</v>
      </c>
      <c r="AY91" s="1">
        <v>36</v>
      </c>
      <c r="AZ91" s="1">
        <v>36</v>
      </c>
      <c r="BA91" s="1">
        <v>34</v>
      </c>
      <c r="BB91" s="1">
        <v>35</v>
      </c>
      <c r="BC91" s="1">
        <v>35</v>
      </c>
      <c r="BD91" s="1">
        <v>41</v>
      </c>
      <c r="BE91" s="1">
        <v>40</v>
      </c>
      <c r="BF91" s="1">
        <v>40</v>
      </c>
      <c r="BG91" s="1">
        <v>36</v>
      </c>
      <c r="BH91" s="1">
        <v>39</v>
      </c>
      <c r="BI91" s="1">
        <v>42</v>
      </c>
      <c r="BJ91" s="1">
        <v>39</v>
      </c>
      <c r="BK91" s="1">
        <v>44</v>
      </c>
      <c r="BL91" s="1">
        <v>42</v>
      </c>
      <c r="BM91" s="1">
        <v>42</v>
      </c>
      <c r="BN91" s="1">
        <v>41</v>
      </c>
      <c r="BO91" s="1">
        <v>39</v>
      </c>
      <c r="BP91" s="1">
        <v>39</v>
      </c>
      <c r="BQ91" s="1">
        <v>38</v>
      </c>
      <c r="BR91" s="1">
        <v>41</v>
      </c>
      <c r="BS91" s="1">
        <v>37</v>
      </c>
      <c r="BT91" s="1">
        <v>41</v>
      </c>
      <c r="BU91" s="1">
        <v>39</v>
      </c>
      <c r="BV91" s="1">
        <v>36</v>
      </c>
      <c r="BW91" s="1">
        <v>37</v>
      </c>
      <c r="BX91" s="1">
        <v>41</v>
      </c>
      <c r="BY91" s="1">
        <v>40</v>
      </c>
      <c r="BZ91" s="1">
        <v>41</v>
      </c>
      <c r="CA91" s="1">
        <v>38</v>
      </c>
      <c r="CB91" s="1">
        <v>37</v>
      </c>
      <c r="CC91" s="1">
        <v>38</v>
      </c>
      <c r="CD91" s="1">
        <v>37</v>
      </c>
      <c r="CE91" s="1">
        <v>39</v>
      </c>
      <c r="CF91" s="1">
        <v>41</v>
      </c>
      <c r="CG91" s="1">
        <v>37</v>
      </c>
      <c r="CH91" s="1">
        <v>38</v>
      </c>
      <c r="CI91" s="1">
        <v>35</v>
      </c>
      <c r="CJ91" s="1">
        <v>40</v>
      </c>
      <c r="CK91" s="1">
        <v>36</v>
      </c>
      <c r="CL91" s="1">
        <v>39</v>
      </c>
      <c r="CM91" s="3">
        <v>39</v>
      </c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</row>
    <row r="92" spans="1:159" x14ac:dyDescent="0.3">
      <c r="A92" s="2" t="s">
        <v>47</v>
      </c>
      <c r="B92" s="1" t="e">
        <f t="shared" si="5"/>
        <v>#DIV/0!</v>
      </c>
      <c r="C92" s="1" t="e">
        <f t="shared" si="6"/>
        <v>#DIV/0!</v>
      </c>
      <c r="D92" s="8" t="e">
        <f t="shared" si="7"/>
        <v>#DIV/0!</v>
      </c>
      <c r="E92" s="1" t="e">
        <f t="shared" si="8"/>
        <v>#DIV/0!</v>
      </c>
      <c r="F92" s="1" t="e">
        <f t="shared" si="9"/>
        <v>#DIV/0!</v>
      </c>
      <c r="G92" s="1">
        <f>COUNT($H92:FH92,"&gt;0")</f>
        <v>0</v>
      </c>
      <c r="H92" s="3"/>
      <c r="I92" s="3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3"/>
      <c r="CA92" s="3"/>
      <c r="CB92" s="3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</row>
    <row r="93" spans="1:159" x14ac:dyDescent="0.3">
      <c r="A93" s="2" t="s">
        <v>345</v>
      </c>
      <c r="B93" s="1" t="e">
        <f t="shared" si="5"/>
        <v>#DIV/0!</v>
      </c>
      <c r="C93" s="1" t="e">
        <f t="shared" si="6"/>
        <v>#DIV/0!</v>
      </c>
      <c r="D93" s="8" t="e">
        <f t="shared" si="7"/>
        <v>#DIV/0!</v>
      </c>
      <c r="E93" s="1" t="e">
        <f t="shared" si="8"/>
        <v>#DIV/0!</v>
      </c>
      <c r="F93" s="1" t="e">
        <f t="shared" si="9"/>
        <v>#DIV/0!</v>
      </c>
      <c r="G93" s="1">
        <f>COUNT($H93:FH93,"&gt;0")</f>
        <v>0</v>
      </c>
      <c r="H93" s="3"/>
      <c r="I93" s="3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3"/>
      <c r="CA93" s="3"/>
      <c r="CB93" s="3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</row>
    <row r="94" spans="1:159" x14ac:dyDescent="0.3">
      <c r="A94" s="2" t="s">
        <v>48</v>
      </c>
      <c r="B94" s="1">
        <f t="shared" si="5"/>
        <v>36.819672131147541</v>
      </c>
      <c r="C94" s="1">
        <f t="shared" si="6"/>
        <v>35.5</v>
      </c>
      <c r="D94" s="8">
        <f t="shared" si="7"/>
        <v>18.5</v>
      </c>
      <c r="E94" s="1">
        <f t="shared" si="8"/>
        <v>-0.5</v>
      </c>
      <c r="F94" s="1">
        <f t="shared" si="9"/>
        <v>0.81967213114754145</v>
      </c>
      <c r="G94" s="1">
        <f>COUNT($H94:FH94,"&gt;0")</f>
        <v>61</v>
      </c>
      <c r="H94" s="3">
        <v>36</v>
      </c>
      <c r="I94" s="3">
        <v>38</v>
      </c>
      <c r="J94" s="3">
        <v>34</v>
      </c>
      <c r="K94" s="1">
        <v>33</v>
      </c>
      <c r="L94" s="1">
        <v>36</v>
      </c>
      <c r="M94" s="1">
        <v>37</v>
      </c>
      <c r="N94" s="1">
        <v>32</v>
      </c>
      <c r="O94" s="1">
        <v>36</v>
      </c>
      <c r="P94" s="1">
        <v>36</v>
      </c>
      <c r="Q94" s="1">
        <v>37</v>
      </c>
      <c r="R94" s="1">
        <v>33</v>
      </c>
      <c r="S94" s="1">
        <v>37</v>
      </c>
      <c r="T94" s="1">
        <v>34</v>
      </c>
      <c r="U94" s="1">
        <v>36</v>
      </c>
      <c r="V94" s="1">
        <v>33</v>
      </c>
      <c r="W94" s="1">
        <v>38</v>
      </c>
      <c r="X94" s="1">
        <v>37</v>
      </c>
      <c r="Y94" s="1">
        <v>34</v>
      </c>
      <c r="Z94" s="1">
        <v>40</v>
      </c>
      <c r="AA94" s="1">
        <v>40</v>
      </c>
      <c r="AB94" s="1">
        <v>35</v>
      </c>
      <c r="AC94" s="1">
        <v>38</v>
      </c>
      <c r="AD94" s="1">
        <v>39</v>
      </c>
      <c r="AE94" s="1">
        <v>38</v>
      </c>
      <c r="AF94" s="1">
        <v>36</v>
      </c>
      <c r="AG94" s="1">
        <v>32</v>
      </c>
      <c r="AH94" s="1">
        <v>40</v>
      </c>
      <c r="AI94" s="1">
        <v>35</v>
      </c>
      <c r="AJ94" s="1">
        <v>35</v>
      </c>
      <c r="AK94" s="1">
        <v>35</v>
      </c>
      <c r="AL94" s="1">
        <v>39</v>
      </c>
      <c r="AM94" s="1">
        <v>38</v>
      </c>
      <c r="AN94" s="1">
        <v>35</v>
      </c>
      <c r="AO94" s="1">
        <v>34</v>
      </c>
      <c r="AP94" s="1">
        <v>44</v>
      </c>
      <c r="AQ94" s="1">
        <v>40</v>
      </c>
      <c r="AR94" s="1">
        <v>38</v>
      </c>
      <c r="AS94" s="1">
        <v>36</v>
      </c>
      <c r="AT94" s="1">
        <v>34</v>
      </c>
      <c r="AU94" s="1">
        <v>34</v>
      </c>
      <c r="AV94" s="1">
        <v>40</v>
      </c>
      <c r="AW94" s="1">
        <v>36</v>
      </c>
      <c r="AX94" s="1">
        <v>37</v>
      </c>
      <c r="AY94" s="1">
        <v>35</v>
      </c>
      <c r="AZ94" s="1">
        <v>40</v>
      </c>
      <c r="BA94" s="1">
        <v>36</v>
      </c>
      <c r="BB94" s="1">
        <v>42</v>
      </c>
      <c r="BC94" s="1">
        <v>38</v>
      </c>
      <c r="BD94" s="1">
        <v>38</v>
      </c>
      <c r="BE94" s="1">
        <v>35</v>
      </c>
      <c r="BF94" s="1">
        <v>37</v>
      </c>
      <c r="BG94" s="1">
        <v>38</v>
      </c>
      <c r="BH94" s="1">
        <v>33</v>
      </c>
      <c r="BI94" s="1">
        <v>35</v>
      </c>
      <c r="BJ94" s="1">
        <v>41</v>
      </c>
      <c r="BK94" s="1">
        <v>36</v>
      </c>
      <c r="BL94" s="1">
        <v>37</v>
      </c>
      <c r="BM94" s="1">
        <v>39</v>
      </c>
      <c r="BN94" s="1">
        <v>40</v>
      </c>
      <c r="BO94" s="1">
        <v>40</v>
      </c>
      <c r="BP94" s="1">
        <v>41</v>
      </c>
      <c r="BQ94" s="1"/>
      <c r="BR94" s="1"/>
      <c r="BS94" s="1"/>
      <c r="BT94" s="1"/>
      <c r="BU94" s="1"/>
      <c r="BV94" s="1"/>
      <c r="BW94" s="1"/>
      <c r="BX94" s="1"/>
      <c r="BY94" s="1"/>
      <c r="BZ94" s="3"/>
      <c r="CA94" s="3"/>
      <c r="CB94" s="3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</row>
    <row r="95" spans="1:159" x14ac:dyDescent="0.3">
      <c r="A95" s="2" t="s">
        <v>49</v>
      </c>
      <c r="B95" s="1">
        <f t="shared" si="5"/>
        <v>41.333333333333336</v>
      </c>
      <c r="C95" s="1">
        <f t="shared" si="6"/>
        <v>41.333333333333336</v>
      </c>
      <c r="D95" s="8">
        <f t="shared" si="7"/>
        <v>12.666666666666664</v>
      </c>
      <c r="E95" s="1">
        <f t="shared" si="8"/>
        <v>5.3333333333333357</v>
      </c>
      <c r="F95" s="1">
        <f t="shared" si="9"/>
        <v>5.3333333333333357</v>
      </c>
      <c r="G95" s="1">
        <f>COUNT($H95:FH95,"&gt;0")</f>
        <v>3</v>
      </c>
      <c r="H95" s="3">
        <v>42</v>
      </c>
      <c r="I95" s="3">
        <v>40</v>
      </c>
      <c r="J95" s="3">
        <v>42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3"/>
      <c r="CA95" s="3"/>
      <c r="CB95" s="3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</row>
    <row r="96" spans="1:159" x14ac:dyDescent="0.3">
      <c r="A96" s="2" t="s">
        <v>50</v>
      </c>
      <c r="B96" s="1">
        <f t="shared" si="5"/>
        <v>46</v>
      </c>
      <c r="C96" s="1">
        <f t="shared" si="6"/>
        <v>46</v>
      </c>
      <c r="D96" s="8">
        <f t="shared" si="7"/>
        <v>8</v>
      </c>
      <c r="E96" s="1">
        <f t="shared" si="8"/>
        <v>10</v>
      </c>
      <c r="F96" s="1">
        <f t="shared" si="9"/>
        <v>10</v>
      </c>
      <c r="G96" s="1">
        <f>COUNT($H96:FH96,"&gt;0")</f>
        <v>6</v>
      </c>
      <c r="H96" s="3">
        <v>45</v>
      </c>
      <c r="I96" s="3">
        <v>46</v>
      </c>
      <c r="J96" s="3">
        <v>47</v>
      </c>
      <c r="K96" s="3">
        <v>45</v>
      </c>
      <c r="L96" s="1">
        <v>47</v>
      </c>
      <c r="M96" s="1">
        <v>46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3"/>
      <c r="CA96" s="3"/>
      <c r="CB96" s="3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</row>
    <row r="97" spans="1:159" x14ac:dyDescent="0.3">
      <c r="A97" s="2" t="s">
        <v>326</v>
      </c>
      <c r="B97" s="1">
        <f t="shared" si="5"/>
        <v>41</v>
      </c>
      <c r="C97" s="1">
        <f t="shared" si="6"/>
        <v>41</v>
      </c>
      <c r="D97" s="8">
        <f t="shared" si="7"/>
        <v>13</v>
      </c>
      <c r="E97" s="1">
        <f t="shared" si="8"/>
        <v>5</v>
      </c>
      <c r="F97" s="1">
        <f t="shared" si="9"/>
        <v>5</v>
      </c>
      <c r="G97" s="1">
        <f>COUNT($H97:FH97,"&gt;0")</f>
        <v>2</v>
      </c>
      <c r="H97" s="3">
        <v>41</v>
      </c>
      <c r="I97" s="3">
        <v>41</v>
      </c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3"/>
      <c r="CA97" s="3"/>
      <c r="CB97" s="3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</row>
    <row r="98" spans="1:159" x14ac:dyDescent="0.3">
      <c r="A98" s="2" t="s">
        <v>51</v>
      </c>
      <c r="B98" s="1">
        <f t="shared" si="5"/>
        <v>42</v>
      </c>
      <c r="C98" s="1">
        <f t="shared" si="6"/>
        <v>42</v>
      </c>
      <c r="D98" s="8">
        <f t="shared" si="7"/>
        <v>12</v>
      </c>
      <c r="E98" s="1">
        <f t="shared" si="8"/>
        <v>6</v>
      </c>
      <c r="F98" s="1">
        <f t="shared" si="9"/>
        <v>6</v>
      </c>
      <c r="G98" s="1">
        <f>COUNT($H98:FH98,"&gt;0")</f>
        <v>1</v>
      </c>
      <c r="H98" s="3"/>
      <c r="I98" s="3">
        <v>42</v>
      </c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3"/>
      <c r="CA98" s="3"/>
      <c r="CB98" s="3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</row>
    <row r="99" spans="1:159" x14ac:dyDescent="0.3">
      <c r="A99" s="2" t="s">
        <v>52</v>
      </c>
      <c r="B99" s="1">
        <f t="shared" si="5"/>
        <v>43.25</v>
      </c>
      <c r="C99" s="1">
        <f t="shared" si="6"/>
        <v>43.25</v>
      </c>
      <c r="D99" s="8">
        <f t="shared" si="7"/>
        <v>10.75</v>
      </c>
      <c r="E99" s="1">
        <f t="shared" si="8"/>
        <v>7.25</v>
      </c>
      <c r="F99" s="1">
        <f t="shared" si="9"/>
        <v>7.25</v>
      </c>
      <c r="G99" s="1">
        <f>COUNT($H99:FH99,"&gt;0")</f>
        <v>4</v>
      </c>
      <c r="H99" s="3">
        <v>44</v>
      </c>
      <c r="I99" s="3">
        <v>44</v>
      </c>
      <c r="J99" s="3">
        <v>40</v>
      </c>
      <c r="K99" s="1">
        <v>45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3"/>
      <c r="CA99" s="3"/>
      <c r="CB99" s="3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</row>
    <row r="100" spans="1:159" x14ac:dyDescent="0.3">
      <c r="A100" s="2" t="s">
        <v>53</v>
      </c>
      <c r="B100" s="1">
        <f t="shared" si="5"/>
        <v>38.053571428571431</v>
      </c>
      <c r="C100" s="1">
        <f t="shared" si="6"/>
        <v>37.700000000000003</v>
      </c>
      <c r="D100" s="8">
        <f t="shared" si="7"/>
        <v>16.299999999999997</v>
      </c>
      <c r="E100" s="1">
        <f t="shared" si="8"/>
        <v>1.7000000000000028</v>
      </c>
      <c r="F100" s="1">
        <f t="shared" si="9"/>
        <v>2.0535714285714306</v>
      </c>
      <c r="G100" s="1">
        <f>COUNT($H100:FH100,"&gt;0")</f>
        <v>56</v>
      </c>
      <c r="H100" s="3">
        <v>39</v>
      </c>
      <c r="I100" s="3">
        <v>47</v>
      </c>
      <c r="J100" s="3">
        <v>41</v>
      </c>
      <c r="K100" s="1">
        <v>36</v>
      </c>
      <c r="L100" s="1">
        <v>34</v>
      </c>
      <c r="M100" s="1">
        <v>35</v>
      </c>
      <c r="N100" s="1">
        <v>36</v>
      </c>
      <c r="O100" s="1">
        <v>35</v>
      </c>
      <c r="P100" s="1">
        <v>37</v>
      </c>
      <c r="Q100" s="1">
        <v>37</v>
      </c>
      <c r="R100" s="1">
        <v>38</v>
      </c>
      <c r="S100" s="1">
        <v>34</v>
      </c>
      <c r="T100" s="1">
        <v>35</v>
      </c>
      <c r="U100" s="1">
        <v>39</v>
      </c>
      <c r="V100" s="1">
        <v>39</v>
      </c>
      <c r="W100" s="1">
        <v>41</v>
      </c>
      <c r="X100" s="1">
        <v>40</v>
      </c>
      <c r="Y100" s="1">
        <v>37</v>
      </c>
      <c r="Z100" s="1">
        <v>40</v>
      </c>
      <c r="AA100" s="1">
        <v>38</v>
      </c>
      <c r="AB100" s="1">
        <v>38</v>
      </c>
      <c r="AC100" s="1">
        <v>38</v>
      </c>
      <c r="AD100" s="1">
        <v>37</v>
      </c>
      <c r="AE100" s="1">
        <v>36</v>
      </c>
      <c r="AF100" s="1">
        <v>37</v>
      </c>
      <c r="AG100" s="1">
        <v>39</v>
      </c>
      <c r="AH100" s="1">
        <v>35</v>
      </c>
      <c r="AI100" s="1">
        <v>38</v>
      </c>
      <c r="AJ100" s="1">
        <v>34</v>
      </c>
      <c r="AK100" s="1">
        <v>34</v>
      </c>
      <c r="AL100" s="1">
        <v>39</v>
      </c>
      <c r="AM100" s="1">
        <v>41</v>
      </c>
      <c r="AN100" s="1">
        <v>42</v>
      </c>
      <c r="AO100" s="1">
        <v>36</v>
      </c>
      <c r="AP100" s="1">
        <v>45</v>
      </c>
      <c r="AQ100" s="1">
        <v>39</v>
      </c>
      <c r="AR100" s="1">
        <v>38</v>
      </c>
      <c r="AS100" s="1">
        <v>35</v>
      </c>
      <c r="AT100" s="1">
        <v>41</v>
      </c>
      <c r="AU100" s="1">
        <v>37</v>
      </c>
      <c r="AV100" s="1">
        <v>37</v>
      </c>
      <c r="AW100" s="1">
        <v>40</v>
      </c>
      <c r="AX100" s="1">
        <v>36</v>
      </c>
      <c r="AY100" s="1">
        <v>38</v>
      </c>
      <c r="AZ100" s="1">
        <v>41</v>
      </c>
      <c r="BA100" s="1">
        <v>40</v>
      </c>
      <c r="BB100" s="1">
        <v>36</v>
      </c>
      <c r="BC100" s="1">
        <v>39</v>
      </c>
      <c r="BD100" s="1">
        <v>38</v>
      </c>
      <c r="BE100" s="1">
        <v>37</v>
      </c>
      <c r="BF100" s="1">
        <v>42</v>
      </c>
      <c r="BG100" s="1">
        <v>37</v>
      </c>
      <c r="BH100" s="1">
        <v>37</v>
      </c>
      <c r="BI100" s="1">
        <v>36</v>
      </c>
      <c r="BJ100" s="1">
        <v>39</v>
      </c>
      <c r="BK100" s="1">
        <v>41</v>
      </c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3"/>
      <c r="CA100" s="3"/>
      <c r="CB100" s="3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</row>
    <row r="101" spans="1:159" x14ac:dyDescent="0.3">
      <c r="A101" s="2" t="s">
        <v>54</v>
      </c>
      <c r="B101" s="1">
        <f t="shared" si="5"/>
        <v>42.142857142857146</v>
      </c>
      <c r="C101" s="1">
        <f t="shared" si="6"/>
        <v>42.142857142857146</v>
      </c>
      <c r="D101" s="8">
        <f t="shared" si="7"/>
        <v>11.857142857142854</v>
      </c>
      <c r="E101" s="1">
        <f t="shared" si="8"/>
        <v>6.1428571428571459</v>
      </c>
      <c r="F101" s="1">
        <f t="shared" si="9"/>
        <v>6.1428571428571459</v>
      </c>
      <c r="G101" s="1">
        <f>COUNT($H101:FH101,"&gt;0")</f>
        <v>7</v>
      </c>
      <c r="H101" s="3">
        <v>37</v>
      </c>
      <c r="I101" s="3">
        <v>41</v>
      </c>
      <c r="J101" s="3">
        <v>45</v>
      </c>
      <c r="K101" s="1">
        <v>44</v>
      </c>
      <c r="L101" s="1">
        <v>45</v>
      </c>
      <c r="M101" s="1">
        <v>38</v>
      </c>
      <c r="N101" s="1">
        <v>45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3"/>
      <c r="CA101" s="3"/>
      <c r="CB101" s="3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</row>
    <row r="102" spans="1:159" x14ac:dyDescent="0.3">
      <c r="A102" s="2" t="s">
        <v>55</v>
      </c>
      <c r="B102" s="1">
        <f t="shared" si="5"/>
        <v>43.985714285714288</v>
      </c>
      <c r="C102" s="1">
        <f t="shared" si="6"/>
        <v>43.5</v>
      </c>
      <c r="D102" s="8">
        <f t="shared" si="7"/>
        <v>10.5</v>
      </c>
      <c r="E102" s="1">
        <f t="shared" si="8"/>
        <v>7.5</v>
      </c>
      <c r="F102" s="1">
        <f t="shared" si="9"/>
        <v>7.9857142857142875</v>
      </c>
      <c r="G102" s="1">
        <f>COUNT($H102:FH102,"&gt;0")</f>
        <v>70</v>
      </c>
      <c r="H102" s="3">
        <v>45</v>
      </c>
      <c r="I102" s="3">
        <v>46</v>
      </c>
      <c r="J102" s="3">
        <v>44</v>
      </c>
      <c r="K102" s="1">
        <v>45</v>
      </c>
      <c r="L102" s="1">
        <v>41</v>
      </c>
      <c r="M102" s="1">
        <v>42</v>
      </c>
      <c r="N102" s="1">
        <v>40</v>
      </c>
      <c r="O102" s="1">
        <v>47</v>
      </c>
      <c r="P102" s="1">
        <v>44</v>
      </c>
      <c r="Q102" s="1">
        <v>41</v>
      </c>
      <c r="R102" s="1">
        <v>42</v>
      </c>
      <c r="S102" s="1">
        <v>39</v>
      </c>
      <c r="T102" s="1">
        <v>38</v>
      </c>
      <c r="U102" s="1">
        <v>41</v>
      </c>
      <c r="V102" s="1">
        <v>40</v>
      </c>
      <c r="W102" s="1">
        <v>44</v>
      </c>
      <c r="X102" s="1">
        <v>42</v>
      </c>
      <c r="Y102" s="1">
        <v>46</v>
      </c>
      <c r="Z102" s="1">
        <v>45</v>
      </c>
      <c r="AA102" s="1">
        <v>40</v>
      </c>
      <c r="AB102" s="1">
        <v>45</v>
      </c>
      <c r="AC102" s="1">
        <v>44</v>
      </c>
      <c r="AD102" s="1">
        <v>46</v>
      </c>
      <c r="AE102" s="1">
        <v>43</v>
      </c>
      <c r="AF102" s="1">
        <v>39</v>
      </c>
      <c r="AG102" s="1">
        <v>39</v>
      </c>
      <c r="AH102" s="1">
        <v>42</v>
      </c>
      <c r="AI102" s="1">
        <v>44</v>
      </c>
      <c r="AJ102" s="1">
        <v>38</v>
      </c>
      <c r="AK102" s="1">
        <v>44</v>
      </c>
      <c r="AL102" s="1">
        <v>41</v>
      </c>
      <c r="AM102" s="1">
        <v>39</v>
      </c>
      <c r="AN102" s="1">
        <v>41</v>
      </c>
      <c r="AO102" s="1">
        <v>42</v>
      </c>
      <c r="AP102" s="1">
        <v>42</v>
      </c>
      <c r="AQ102" s="1">
        <v>41</v>
      </c>
      <c r="AR102" s="1">
        <v>42</v>
      </c>
      <c r="AS102" s="1">
        <v>46</v>
      </c>
      <c r="AT102" s="1">
        <v>41</v>
      </c>
      <c r="AU102" s="1">
        <v>44</v>
      </c>
      <c r="AV102" s="1">
        <v>42</v>
      </c>
      <c r="AW102" s="1">
        <v>43</v>
      </c>
      <c r="AX102" s="1">
        <v>51</v>
      </c>
      <c r="AY102" s="1">
        <v>43</v>
      </c>
      <c r="AZ102" s="1">
        <v>52</v>
      </c>
      <c r="BA102" s="1">
        <v>49</v>
      </c>
      <c r="BB102" s="1">
        <v>47</v>
      </c>
      <c r="BC102" s="1">
        <v>44</v>
      </c>
      <c r="BD102" s="1">
        <v>53</v>
      </c>
      <c r="BE102" s="1">
        <v>51</v>
      </c>
      <c r="BF102" s="1">
        <v>48</v>
      </c>
      <c r="BG102" s="1">
        <v>47</v>
      </c>
      <c r="BH102" s="1">
        <v>46</v>
      </c>
      <c r="BI102" s="1">
        <v>46</v>
      </c>
      <c r="BJ102" s="1">
        <v>46</v>
      </c>
      <c r="BK102" s="1">
        <v>46</v>
      </c>
      <c r="BL102" s="1">
        <v>46</v>
      </c>
      <c r="BM102" s="1">
        <v>50</v>
      </c>
      <c r="BN102" s="1">
        <v>46</v>
      </c>
      <c r="BO102" s="1">
        <v>45</v>
      </c>
      <c r="BP102" s="1">
        <v>43</v>
      </c>
      <c r="BQ102" s="1">
        <v>42</v>
      </c>
      <c r="BR102" s="1">
        <v>46</v>
      </c>
      <c r="BS102" s="1">
        <v>42</v>
      </c>
      <c r="BT102" s="1">
        <v>43</v>
      </c>
      <c r="BU102" s="1">
        <v>44</v>
      </c>
      <c r="BV102" s="1">
        <v>44</v>
      </c>
      <c r="BW102" s="1">
        <v>47</v>
      </c>
      <c r="BX102" s="1">
        <v>46</v>
      </c>
      <c r="BY102" s="1">
        <v>46</v>
      </c>
      <c r="BZ102" s="3"/>
      <c r="CA102" s="3"/>
      <c r="CB102" s="3"/>
      <c r="CC102" s="3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</row>
    <row r="103" spans="1:159" x14ac:dyDescent="0.3">
      <c r="A103" s="2" t="s">
        <v>312</v>
      </c>
      <c r="B103" s="1">
        <f t="shared" si="5"/>
        <v>39.152173913043477</v>
      </c>
      <c r="C103" s="1">
        <f t="shared" si="6"/>
        <v>36.200000000000003</v>
      </c>
      <c r="D103" s="8">
        <f t="shared" si="7"/>
        <v>17.799999999999997</v>
      </c>
      <c r="E103" s="1">
        <f t="shared" si="8"/>
        <v>0.20000000000000284</v>
      </c>
      <c r="F103" s="1">
        <f t="shared" si="9"/>
        <v>3.1521739130434767</v>
      </c>
      <c r="G103" s="1">
        <f>COUNT($H103:FH103,"&gt;0")</f>
        <v>46</v>
      </c>
      <c r="H103" s="3">
        <v>35</v>
      </c>
      <c r="I103" s="3">
        <v>43</v>
      </c>
      <c r="J103" s="3">
        <v>37</v>
      </c>
      <c r="K103" s="1">
        <v>32</v>
      </c>
      <c r="L103" s="1">
        <v>37</v>
      </c>
      <c r="M103" s="1">
        <v>38</v>
      </c>
      <c r="N103" s="1">
        <v>33</v>
      </c>
      <c r="O103" s="1">
        <v>35</v>
      </c>
      <c r="P103" s="1">
        <v>36</v>
      </c>
      <c r="Q103" s="1">
        <v>36</v>
      </c>
      <c r="R103" s="1">
        <v>40</v>
      </c>
      <c r="S103" s="1">
        <v>41</v>
      </c>
      <c r="T103" s="1">
        <v>38</v>
      </c>
      <c r="U103" s="1">
        <v>36</v>
      </c>
      <c r="V103" s="1">
        <v>42</v>
      </c>
      <c r="W103" s="1">
        <v>44</v>
      </c>
      <c r="X103" s="1">
        <v>39</v>
      </c>
      <c r="Y103" s="1">
        <v>40</v>
      </c>
      <c r="Z103" s="1">
        <v>38</v>
      </c>
      <c r="AA103" s="1">
        <v>37</v>
      </c>
      <c r="AB103" s="1">
        <v>42</v>
      </c>
      <c r="AC103" s="1">
        <v>48</v>
      </c>
      <c r="AD103" s="1">
        <v>39</v>
      </c>
      <c r="AE103" s="1">
        <v>39</v>
      </c>
      <c r="AF103" s="1">
        <v>37</v>
      </c>
      <c r="AG103" s="1">
        <v>39</v>
      </c>
      <c r="AH103" s="1">
        <v>36</v>
      </c>
      <c r="AI103" s="1">
        <v>40</v>
      </c>
      <c r="AJ103" s="1">
        <v>39</v>
      </c>
      <c r="AK103" s="1">
        <v>38</v>
      </c>
      <c r="AL103" s="1">
        <v>42</v>
      </c>
      <c r="AM103" s="1">
        <v>39</v>
      </c>
      <c r="AN103" s="1">
        <v>37</v>
      </c>
      <c r="AO103" s="1">
        <v>36</v>
      </c>
      <c r="AP103" s="1">
        <v>40</v>
      </c>
      <c r="AQ103" s="1">
        <v>39</v>
      </c>
      <c r="AR103" s="1">
        <v>42</v>
      </c>
      <c r="AS103" s="1">
        <v>39</v>
      </c>
      <c r="AT103" s="1">
        <v>43</v>
      </c>
      <c r="AU103" s="1">
        <v>37</v>
      </c>
      <c r="AV103" s="1">
        <v>40</v>
      </c>
      <c r="AW103" s="1">
        <v>40</v>
      </c>
      <c r="AX103" s="1">
        <v>46</v>
      </c>
      <c r="AY103" s="1">
        <v>43</v>
      </c>
      <c r="AZ103" s="1">
        <v>42</v>
      </c>
      <c r="BA103" s="1">
        <v>42</v>
      </c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3"/>
      <c r="CA103" s="3"/>
      <c r="CB103" s="3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</row>
    <row r="104" spans="1:159" x14ac:dyDescent="0.3">
      <c r="A104" s="2" t="s">
        <v>56</v>
      </c>
      <c r="B104" s="1">
        <f t="shared" si="5"/>
        <v>40.117647058823529</v>
      </c>
      <c r="C104" s="1">
        <f t="shared" si="6"/>
        <v>39.6</v>
      </c>
      <c r="D104" s="8">
        <f t="shared" si="7"/>
        <v>14.399999999999999</v>
      </c>
      <c r="E104" s="1">
        <f t="shared" si="8"/>
        <v>3.6000000000000014</v>
      </c>
      <c r="F104" s="1">
        <f t="shared" si="9"/>
        <v>4.117647058823529</v>
      </c>
      <c r="G104" s="1">
        <f>COUNT($H104:FH104,"&gt;0")</f>
        <v>17</v>
      </c>
      <c r="H104" s="3">
        <v>39</v>
      </c>
      <c r="I104" s="3">
        <v>40</v>
      </c>
      <c r="J104" s="3">
        <v>40</v>
      </c>
      <c r="K104" s="1">
        <v>39</v>
      </c>
      <c r="L104" s="1">
        <v>36</v>
      </c>
      <c r="M104" s="1">
        <v>38</v>
      </c>
      <c r="N104" s="1">
        <v>39</v>
      </c>
      <c r="O104" s="1">
        <v>41</v>
      </c>
      <c r="P104" s="1">
        <v>41</v>
      </c>
      <c r="Q104" s="1">
        <v>43</v>
      </c>
      <c r="R104" s="1">
        <v>38</v>
      </c>
      <c r="S104" s="1">
        <v>38</v>
      </c>
      <c r="T104" s="1">
        <v>42</v>
      </c>
      <c r="U104" s="1">
        <v>41</v>
      </c>
      <c r="V104" s="1">
        <v>43</v>
      </c>
      <c r="W104" s="1">
        <v>41</v>
      </c>
      <c r="X104" s="1">
        <v>43</v>
      </c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3"/>
      <c r="CA104" s="3"/>
      <c r="CB104" s="3"/>
      <c r="CC104" s="1"/>
      <c r="CD104" s="1"/>
      <c r="CE104" s="1"/>
      <c r="CF104" s="3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</row>
    <row r="105" spans="1:159" x14ac:dyDescent="0.3">
      <c r="A105" s="2" t="s">
        <v>57</v>
      </c>
      <c r="B105" s="1">
        <f t="shared" si="5"/>
        <v>37.96551724137931</v>
      </c>
      <c r="C105" s="1">
        <f t="shared" si="6"/>
        <v>38.200000000000003</v>
      </c>
      <c r="D105" s="8">
        <f t="shared" si="7"/>
        <v>15.799999999999997</v>
      </c>
      <c r="E105" s="1">
        <f t="shared" si="8"/>
        <v>2.2000000000000028</v>
      </c>
      <c r="F105" s="1">
        <f t="shared" si="9"/>
        <v>1.9655172413793096</v>
      </c>
      <c r="G105" s="1">
        <f>COUNT($H105:FH105,"&gt;0")</f>
        <v>29</v>
      </c>
      <c r="H105" s="3">
        <v>37</v>
      </c>
      <c r="I105" s="3">
        <v>36</v>
      </c>
      <c r="J105" s="3">
        <v>39</v>
      </c>
      <c r="K105" s="1">
        <v>36</v>
      </c>
      <c r="L105" s="1">
        <v>37</v>
      </c>
      <c r="M105" s="1">
        <v>37</v>
      </c>
      <c r="N105" s="1">
        <v>36</v>
      </c>
      <c r="O105" s="1">
        <v>38</v>
      </c>
      <c r="P105" s="1">
        <v>43</v>
      </c>
      <c r="Q105" s="1">
        <v>43</v>
      </c>
      <c r="R105" s="1">
        <v>40</v>
      </c>
      <c r="S105" s="1">
        <v>36</v>
      </c>
      <c r="T105" s="1">
        <v>43</v>
      </c>
      <c r="U105" s="1">
        <v>37</v>
      </c>
      <c r="V105" s="1">
        <v>37</v>
      </c>
      <c r="W105" s="1">
        <v>34</v>
      </c>
      <c r="X105" s="1">
        <v>37</v>
      </c>
      <c r="Y105" s="1">
        <v>35</v>
      </c>
      <c r="Z105" s="1">
        <v>35</v>
      </c>
      <c r="AA105" s="1">
        <v>39</v>
      </c>
      <c r="AB105" s="1">
        <v>36</v>
      </c>
      <c r="AC105" s="1">
        <v>36</v>
      </c>
      <c r="AD105" s="1">
        <v>36</v>
      </c>
      <c r="AE105" s="1">
        <v>37</v>
      </c>
      <c r="AF105" s="1">
        <v>40</v>
      </c>
      <c r="AG105" s="1">
        <v>40</v>
      </c>
      <c r="AH105" s="1">
        <v>41</v>
      </c>
      <c r="AI105" s="1">
        <v>41</v>
      </c>
      <c r="AJ105" s="1">
        <v>39</v>
      </c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3"/>
      <c r="CA105" s="3"/>
      <c r="CB105" s="3"/>
      <c r="CC105" s="1"/>
      <c r="CD105" s="3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</row>
    <row r="106" spans="1:159" x14ac:dyDescent="0.3">
      <c r="A106" s="2" t="s">
        <v>226</v>
      </c>
      <c r="B106" s="1">
        <f t="shared" si="5"/>
        <v>48.625</v>
      </c>
      <c r="C106" s="1">
        <f t="shared" si="6"/>
        <v>48.625</v>
      </c>
      <c r="D106" s="8">
        <f t="shared" si="7"/>
        <v>5.375</v>
      </c>
      <c r="E106" s="1">
        <f t="shared" si="8"/>
        <v>12.625</v>
      </c>
      <c r="F106" s="1">
        <f t="shared" si="9"/>
        <v>12.625</v>
      </c>
      <c r="G106" s="1">
        <f>COUNT($H106:FH106,"&gt;0")</f>
        <v>8</v>
      </c>
      <c r="H106" s="3">
        <v>49</v>
      </c>
      <c r="I106" s="3">
        <v>48</v>
      </c>
      <c r="J106" s="3">
        <v>46</v>
      </c>
      <c r="K106" s="1">
        <v>45</v>
      </c>
      <c r="L106" s="1">
        <v>48</v>
      </c>
      <c r="M106" s="1">
        <v>48</v>
      </c>
      <c r="N106" s="1">
        <v>50</v>
      </c>
      <c r="O106" s="1">
        <v>55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0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3"/>
      <c r="CA106" s="3"/>
      <c r="CB106" s="3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0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</row>
    <row r="107" spans="1:159" x14ac:dyDescent="0.3">
      <c r="A107" s="2" t="s">
        <v>58</v>
      </c>
      <c r="B107" s="1">
        <f t="shared" si="5"/>
        <v>41.444444444444443</v>
      </c>
      <c r="C107" s="1">
        <f t="shared" si="6"/>
        <v>40.299999999999997</v>
      </c>
      <c r="D107" s="8">
        <f t="shared" si="7"/>
        <v>13.700000000000003</v>
      </c>
      <c r="E107" s="1">
        <f t="shared" si="8"/>
        <v>4.2999999999999972</v>
      </c>
      <c r="F107" s="1">
        <f t="shared" si="9"/>
        <v>5.4444444444444429</v>
      </c>
      <c r="G107" s="1">
        <f>COUNT($H107:FH107,"&gt;0")</f>
        <v>36</v>
      </c>
      <c r="H107" s="3">
        <v>44</v>
      </c>
      <c r="I107" s="3">
        <v>46</v>
      </c>
      <c r="J107" s="3">
        <v>46</v>
      </c>
      <c r="K107" s="1">
        <v>35</v>
      </c>
      <c r="L107" s="1">
        <v>40</v>
      </c>
      <c r="M107" s="1">
        <v>37</v>
      </c>
      <c r="N107" s="1">
        <v>38</v>
      </c>
      <c r="O107" s="1">
        <v>38</v>
      </c>
      <c r="P107" s="1">
        <v>42</v>
      </c>
      <c r="Q107" s="1">
        <v>37</v>
      </c>
      <c r="R107" s="1">
        <v>41</v>
      </c>
      <c r="S107" s="1">
        <v>41</v>
      </c>
      <c r="T107" s="1">
        <v>37</v>
      </c>
      <c r="U107" s="1">
        <v>41</v>
      </c>
      <c r="V107" s="1">
        <v>40</v>
      </c>
      <c r="W107" s="1">
        <v>42</v>
      </c>
      <c r="X107" s="1">
        <v>43</v>
      </c>
      <c r="Y107" s="1">
        <v>42</v>
      </c>
      <c r="Z107" s="1">
        <v>40</v>
      </c>
      <c r="AA107" s="1">
        <v>41</v>
      </c>
      <c r="AB107" s="1">
        <v>43</v>
      </c>
      <c r="AC107" s="1">
        <v>43</v>
      </c>
      <c r="AD107" s="1">
        <v>40</v>
      </c>
      <c r="AE107" s="1">
        <v>44</v>
      </c>
      <c r="AF107" s="1">
        <v>41</v>
      </c>
      <c r="AG107" s="1">
        <v>42</v>
      </c>
      <c r="AH107" s="1">
        <v>39</v>
      </c>
      <c r="AI107" s="1">
        <v>46</v>
      </c>
      <c r="AJ107" s="1">
        <v>42</v>
      </c>
      <c r="AK107" s="1">
        <v>44</v>
      </c>
      <c r="AL107" s="1">
        <v>48</v>
      </c>
      <c r="AM107" s="1">
        <v>45</v>
      </c>
      <c r="AN107" s="1">
        <v>41</v>
      </c>
      <c r="AO107" s="1">
        <v>43</v>
      </c>
      <c r="AP107" s="1">
        <v>41</v>
      </c>
      <c r="AQ107" s="1">
        <v>39</v>
      </c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3"/>
      <c r="CA107" s="3"/>
      <c r="CB107" s="3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</row>
    <row r="108" spans="1:159" x14ac:dyDescent="0.3">
      <c r="A108" s="2" t="s">
        <v>328</v>
      </c>
      <c r="B108" s="1">
        <f t="shared" si="5"/>
        <v>50.285714285714285</v>
      </c>
      <c r="C108" s="1">
        <f t="shared" si="6"/>
        <v>50.285714285714285</v>
      </c>
      <c r="D108" s="8">
        <f t="shared" si="7"/>
        <v>3.7142857142857153</v>
      </c>
      <c r="E108" s="1">
        <f t="shared" si="8"/>
        <v>14.285714285714285</v>
      </c>
      <c r="F108" s="1">
        <f t="shared" si="9"/>
        <v>14.285714285714285</v>
      </c>
      <c r="G108" s="1">
        <f>COUNT($H108:FH108,"&gt;0")</f>
        <v>7</v>
      </c>
      <c r="H108" s="3">
        <v>53</v>
      </c>
      <c r="I108" s="3">
        <v>46</v>
      </c>
      <c r="J108" s="3">
        <v>46</v>
      </c>
      <c r="K108" s="1">
        <v>49</v>
      </c>
      <c r="L108" s="1">
        <v>48</v>
      </c>
      <c r="M108" s="1">
        <v>54</v>
      </c>
      <c r="N108" s="1">
        <v>56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3"/>
      <c r="CA108" s="3"/>
      <c r="CB108" s="3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</row>
    <row r="109" spans="1:159" x14ac:dyDescent="0.3">
      <c r="A109" s="2" t="s">
        <v>59</v>
      </c>
      <c r="B109" s="1">
        <f t="shared" si="5"/>
        <v>43.508474576271183</v>
      </c>
      <c r="C109" s="1">
        <f t="shared" si="6"/>
        <v>41.5</v>
      </c>
      <c r="D109" s="8">
        <f t="shared" si="7"/>
        <v>12.5</v>
      </c>
      <c r="E109" s="1">
        <f t="shared" si="8"/>
        <v>5.5</v>
      </c>
      <c r="F109" s="1">
        <f t="shared" si="9"/>
        <v>7.5084745762711833</v>
      </c>
      <c r="G109" s="1">
        <f>COUNT($H109:FH109,"&gt;0")</f>
        <v>59</v>
      </c>
      <c r="H109" s="3">
        <v>51</v>
      </c>
      <c r="I109" s="3">
        <v>43</v>
      </c>
      <c r="J109" s="3">
        <v>39</v>
      </c>
      <c r="K109" s="1">
        <v>42</v>
      </c>
      <c r="L109" s="1">
        <v>42</v>
      </c>
      <c r="M109" s="1">
        <v>41</v>
      </c>
      <c r="N109" s="1">
        <v>38</v>
      </c>
      <c r="O109" s="1">
        <v>39</v>
      </c>
      <c r="P109" s="1">
        <v>43</v>
      </c>
      <c r="Q109" s="1">
        <v>37</v>
      </c>
      <c r="R109" s="1">
        <v>42</v>
      </c>
      <c r="S109" s="1">
        <v>44</v>
      </c>
      <c r="T109" s="1">
        <v>39</v>
      </c>
      <c r="U109" s="1">
        <v>41</v>
      </c>
      <c r="V109" s="1">
        <v>35</v>
      </c>
      <c r="W109" s="1">
        <v>44</v>
      </c>
      <c r="X109" s="1">
        <v>39</v>
      </c>
      <c r="Y109" s="1">
        <v>43</v>
      </c>
      <c r="Z109" s="1">
        <v>37</v>
      </c>
      <c r="AA109" s="1">
        <v>44</v>
      </c>
      <c r="AB109" s="1">
        <v>44</v>
      </c>
      <c r="AC109" s="1">
        <v>43</v>
      </c>
      <c r="AD109" s="1">
        <v>38</v>
      </c>
      <c r="AE109" s="1">
        <v>42</v>
      </c>
      <c r="AF109" s="1">
        <v>41</v>
      </c>
      <c r="AG109" s="1">
        <v>45</v>
      </c>
      <c r="AH109" s="1">
        <v>39</v>
      </c>
      <c r="AI109" s="1">
        <v>39</v>
      </c>
      <c r="AJ109" s="1">
        <v>45</v>
      </c>
      <c r="AK109" s="1">
        <v>40</v>
      </c>
      <c r="AL109" s="1">
        <v>51</v>
      </c>
      <c r="AM109" s="1">
        <v>46</v>
      </c>
      <c r="AN109" s="1">
        <v>45</v>
      </c>
      <c r="AO109" s="1">
        <v>45</v>
      </c>
      <c r="AP109" s="1">
        <v>44</v>
      </c>
      <c r="AQ109" s="1">
        <v>47</v>
      </c>
      <c r="AR109" s="1">
        <v>49</v>
      </c>
      <c r="AS109" s="1">
        <v>44</v>
      </c>
      <c r="AT109" s="1">
        <v>42</v>
      </c>
      <c r="AU109" s="1">
        <v>54</v>
      </c>
      <c r="AV109" s="1">
        <v>45</v>
      </c>
      <c r="AW109" s="1">
        <v>42</v>
      </c>
      <c r="AX109" s="1">
        <v>45</v>
      </c>
      <c r="AY109" s="1">
        <v>40</v>
      </c>
      <c r="AZ109" s="1">
        <v>55</v>
      </c>
      <c r="BA109" s="1">
        <v>41</v>
      </c>
      <c r="BB109" s="1">
        <v>44</v>
      </c>
      <c r="BC109" s="1">
        <v>48</v>
      </c>
      <c r="BD109" s="1">
        <v>49</v>
      </c>
      <c r="BE109" s="1">
        <v>49</v>
      </c>
      <c r="BF109" s="1">
        <v>48</v>
      </c>
      <c r="BG109" s="1">
        <v>43</v>
      </c>
      <c r="BH109" s="1">
        <v>43</v>
      </c>
      <c r="BI109" s="1">
        <v>45</v>
      </c>
      <c r="BJ109" s="1">
        <v>50</v>
      </c>
      <c r="BK109" s="1">
        <v>46</v>
      </c>
      <c r="BL109" s="1">
        <v>38</v>
      </c>
      <c r="BM109" s="1">
        <v>43</v>
      </c>
      <c r="BN109" s="1">
        <v>47</v>
      </c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3"/>
      <c r="CA109" s="3"/>
      <c r="CB109" s="3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</row>
    <row r="110" spans="1:159" x14ac:dyDescent="0.3">
      <c r="A110" s="2" t="s">
        <v>60</v>
      </c>
      <c r="B110" s="1">
        <f t="shared" si="5"/>
        <v>38.46153846153846</v>
      </c>
      <c r="C110" s="1">
        <f t="shared" si="6"/>
        <v>39.5</v>
      </c>
      <c r="D110" s="8">
        <f t="shared" si="7"/>
        <v>14.5</v>
      </c>
      <c r="E110" s="1">
        <f t="shared" si="8"/>
        <v>3.5</v>
      </c>
      <c r="F110" s="1">
        <f t="shared" si="9"/>
        <v>2.4615384615384599</v>
      </c>
      <c r="G110" s="1">
        <f>COUNT($H110:FH110,"&gt;0")</f>
        <v>52</v>
      </c>
      <c r="H110" s="3">
        <v>42</v>
      </c>
      <c r="I110" s="3">
        <v>45</v>
      </c>
      <c r="J110" s="3">
        <v>38</v>
      </c>
      <c r="K110" s="1">
        <v>37</v>
      </c>
      <c r="L110" s="1">
        <v>40</v>
      </c>
      <c r="M110" s="1">
        <v>39</v>
      </c>
      <c r="N110" s="1">
        <v>41</v>
      </c>
      <c r="O110" s="1">
        <v>38</v>
      </c>
      <c r="P110" s="1">
        <v>36</v>
      </c>
      <c r="Q110" s="1">
        <v>39</v>
      </c>
      <c r="R110" s="1">
        <v>33</v>
      </c>
      <c r="S110" s="1">
        <v>40</v>
      </c>
      <c r="T110" s="1">
        <v>34</v>
      </c>
      <c r="U110" s="1">
        <v>39</v>
      </c>
      <c r="V110" s="1">
        <v>37</v>
      </c>
      <c r="W110" s="1">
        <v>38</v>
      </c>
      <c r="X110" s="1">
        <v>33</v>
      </c>
      <c r="Y110" s="1">
        <v>39</v>
      </c>
      <c r="Z110" s="1">
        <v>41</v>
      </c>
      <c r="AA110" s="1">
        <v>41</v>
      </c>
      <c r="AB110" s="1">
        <v>37</v>
      </c>
      <c r="AC110" s="1">
        <v>42</v>
      </c>
      <c r="AD110" s="1">
        <v>37</v>
      </c>
      <c r="AE110" s="1">
        <v>36</v>
      </c>
      <c r="AF110" s="1">
        <v>40</v>
      </c>
      <c r="AG110" s="1">
        <v>36</v>
      </c>
      <c r="AH110" s="1">
        <v>41</v>
      </c>
      <c r="AI110" s="1">
        <v>42</v>
      </c>
      <c r="AJ110" s="1">
        <v>35</v>
      </c>
      <c r="AK110" s="1">
        <v>39</v>
      </c>
      <c r="AL110" s="1">
        <v>37</v>
      </c>
      <c r="AM110" s="1">
        <v>39</v>
      </c>
      <c r="AN110" s="1">
        <v>37</v>
      </c>
      <c r="AO110" s="1">
        <v>38</v>
      </c>
      <c r="AP110" s="1">
        <v>38</v>
      </c>
      <c r="AQ110" s="1">
        <v>35</v>
      </c>
      <c r="AR110" s="1">
        <v>38</v>
      </c>
      <c r="AS110" s="1">
        <v>40</v>
      </c>
      <c r="AT110" s="1">
        <v>42</v>
      </c>
      <c r="AU110" s="1">
        <v>40</v>
      </c>
      <c r="AV110" s="1">
        <v>40</v>
      </c>
      <c r="AW110" s="1">
        <v>40</v>
      </c>
      <c r="AX110" s="1">
        <v>37</v>
      </c>
      <c r="AY110" s="1">
        <v>41</v>
      </c>
      <c r="AZ110" s="1">
        <v>40</v>
      </c>
      <c r="BA110" s="1">
        <v>36</v>
      </c>
      <c r="BB110" s="1">
        <v>37</v>
      </c>
      <c r="BC110" s="1">
        <v>40</v>
      </c>
      <c r="BD110" s="1">
        <v>38</v>
      </c>
      <c r="BE110" s="1">
        <v>38</v>
      </c>
      <c r="BF110" s="1">
        <v>35</v>
      </c>
      <c r="BG110" s="1">
        <v>39</v>
      </c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3"/>
      <c r="CA110" s="3"/>
      <c r="CB110" s="3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</row>
    <row r="111" spans="1:159" x14ac:dyDescent="0.3">
      <c r="A111" s="2" t="s">
        <v>61</v>
      </c>
      <c r="B111" s="1">
        <f t="shared" si="5"/>
        <v>39.878787878787875</v>
      </c>
      <c r="C111" s="1">
        <f t="shared" si="6"/>
        <v>39.9</v>
      </c>
      <c r="D111" s="8">
        <f t="shared" si="7"/>
        <v>14.100000000000001</v>
      </c>
      <c r="E111" s="1">
        <f t="shared" si="8"/>
        <v>3.8999999999999986</v>
      </c>
      <c r="F111" s="1">
        <f t="shared" si="9"/>
        <v>3.8787878787878753</v>
      </c>
      <c r="G111" s="1">
        <f>COUNT($H111:FH111,"&gt;0")</f>
        <v>33</v>
      </c>
      <c r="H111" s="3">
        <v>42</v>
      </c>
      <c r="I111" s="3">
        <v>38</v>
      </c>
      <c r="J111" s="3">
        <v>38</v>
      </c>
      <c r="K111" s="1">
        <v>39</v>
      </c>
      <c r="L111" s="1">
        <v>44</v>
      </c>
      <c r="M111" s="1">
        <v>42</v>
      </c>
      <c r="N111" s="1">
        <v>37</v>
      </c>
      <c r="O111" s="1">
        <v>41</v>
      </c>
      <c r="P111" s="1">
        <v>38</v>
      </c>
      <c r="Q111" s="1">
        <v>40</v>
      </c>
      <c r="R111" s="1">
        <v>35</v>
      </c>
      <c r="S111" s="1">
        <v>40</v>
      </c>
      <c r="T111" s="1">
        <v>38</v>
      </c>
      <c r="U111" s="1">
        <v>37</v>
      </c>
      <c r="V111" s="1">
        <v>35</v>
      </c>
      <c r="W111" s="1">
        <v>42</v>
      </c>
      <c r="X111" s="1">
        <v>43</v>
      </c>
      <c r="Y111" s="1">
        <v>38</v>
      </c>
      <c r="Z111" s="1">
        <v>39</v>
      </c>
      <c r="AA111" s="1">
        <v>40</v>
      </c>
      <c r="AB111" s="1">
        <v>40</v>
      </c>
      <c r="AC111" s="1">
        <v>40</v>
      </c>
      <c r="AD111" s="1">
        <v>42</v>
      </c>
      <c r="AE111" s="1">
        <v>39</v>
      </c>
      <c r="AF111" s="1">
        <v>43</v>
      </c>
      <c r="AG111" s="1">
        <v>37</v>
      </c>
      <c r="AH111" s="1">
        <v>41</v>
      </c>
      <c r="AI111" s="1">
        <v>45</v>
      </c>
      <c r="AJ111" s="1">
        <v>37</v>
      </c>
      <c r="AK111" s="1">
        <v>41</v>
      </c>
      <c r="AL111" s="1">
        <v>45</v>
      </c>
      <c r="AM111" s="1">
        <v>39</v>
      </c>
      <c r="AN111" s="1">
        <v>41</v>
      </c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3"/>
      <c r="CA111" s="3"/>
      <c r="CB111" s="3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</row>
    <row r="112" spans="1:159" x14ac:dyDescent="0.3">
      <c r="A112" s="2" t="s">
        <v>62</v>
      </c>
      <c r="B112" s="1" t="e">
        <f t="shared" si="5"/>
        <v>#DIV/0!</v>
      </c>
      <c r="C112" s="1" t="e">
        <f t="shared" si="6"/>
        <v>#DIV/0!</v>
      </c>
      <c r="D112" s="8" t="e">
        <f t="shared" si="7"/>
        <v>#DIV/0!</v>
      </c>
      <c r="E112" s="1" t="e">
        <f t="shared" si="8"/>
        <v>#DIV/0!</v>
      </c>
      <c r="F112" s="1" t="e">
        <f t="shared" si="9"/>
        <v>#DIV/0!</v>
      </c>
      <c r="G112" s="1">
        <f>COUNT($H112:FH112,"&gt;0")</f>
        <v>0</v>
      </c>
      <c r="H112" s="3"/>
      <c r="I112" s="3"/>
      <c r="J112" s="11"/>
      <c r="K112" s="1"/>
      <c r="L112" s="1"/>
      <c r="M112" s="1"/>
      <c r="N112" s="1"/>
      <c r="O112" s="1"/>
      <c r="P112" s="1"/>
      <c r="Q112" s="3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3"/>
      <c r="CA112" s="3"/>
      <c r="CB112" s="1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</row>
    <row r="113" spans="1:159" x14ac:dyDescent="0.3">
      <c r="A113" s="2" t="s">
        <v>63</v>
      </c>
      <c r="B113" s="1" t="e">
        <f t="shared" si="5"/>
        <v>#DIV/0!</v>
      </c>
      <c r="C113" s="1" t="e">
        <f t="shared" si="6"/>
        <v>#DIV/0!</v>
      </c>
      <c r="D113" s="8" t="e">
        <f t="shared" si="7"/>
        <v>#DIV/0!</v>
      </c>
      <c r="E113" s="1" t="e">
        <f t="shared" si="8"/>
        <v>#DIV/0!</v>
      </c>
      <c r="F113" s="1" t="e">
        <f t="shared" si="9"/>
        <v>#DIV/0!</v>
      </c>
      <c r="G113" s="1">
        <f>COUNT($H113:FH113,"&gt;0")</f>
        <v>0</v>
      </c>
      <c r="H113" s="3"/>
      <c r="I113" s="1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3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3"/>
      <c r="CA113" s="3"/>
      <c r="CB113" s="3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</row>
    <row r="114" spans="1:159" x14ac:dyDescent="0.3">
      <c r="A114" s="2" t="s">
        <v>64</v>
      </c>
      <c r="B114" s="1">
        <f t="shared" si="5"/>
        <v>36.25</v>
      </c>
      <c r="C114" s="1">
        <f t="shared" si="6"/>
        <v>36.25</v>
      </c>
      <c r="D114" s="8">
        <f t="shared" si="7"/>
        <v>17.75</v>
      </c>
      <c r="E114" s="1">
        <f t="shared" si="8"/>
        <v>0.25</v>
      </c>
      <c r="F114" s="1">
        <f t="shared" si="9"/>
        <v>0.25</v>
      </c>
      <c r="G114" s="1">
        <f>COUNT($H114:FH114,"&gt;0")</f>
        <v>4</v>
      </c>
      <c r="H114" s="3">
        <v>36</v>
      </c>
      <c r="I114" s="3">
        <v>35</v>
      </c>
      <c r="J114" s="3">
        <v>35</v>
      </c>
      <c r="K114" s="3">
        <v>39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3"/>
      <c r="CA114" s="3"/>
      <c r="CB114" s="3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</row>
    <row r="115" spans="1:159" x14ac:dyDescent="0.3">
      <c r="A115" s="2" t="s">
        <v>187</v>
      </c>
      <c r="B115" s="1" t="e">
        <f t="shared" si="5"/>
        <v>#DIV/0!</v>
      </c>
      <c r="C115" s="1" t="e">
        <f t="shared" si="6"/>
        <v>#DIV/0!</v>
      </c>
      <c r="D115" s="8" t="e">
        <f t="shared" si="7"/>
        <v>#DIV/0!</v>
      </c>
      <c r="E115" s="1" t="e">
        <f t="shared" si="8"/>
        <v>#DIV/0!</v>
      </c>
      <c r="F115" s="1" t="e">
        <f t="shared" si="9"/>
        <v>#DIV/0!</v>
      </c>
      <c r="G115" s="1">
        <f>COUNT($H115:FH115,"&gt;0")</f>
        <v>0</v>
      </c>
      <c r="H115" s="3"/>
      <c r="I115" s="3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3"/>
      <c r="CA115" s="3"/>
      <c r="CB115" s="3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</row>
    <row r="116" spans="1:159" x14ac:dyDescent="0.3">
      <c r="A116" s="2" t="s">
        <v>301</v>
      </c>
      <c r="B116" s="1" t="e">
        <f t="shared" si="5"/>
        <v>#DIV/0!</v>
      </c>
      <c r="C116" s="1" t="e">
        <f t="shared" si="6"/>
        <v>#DIV/0!</v>
      </c>
      <c r="D116" s="8" t="e">
        <f t="shared" si="7"/>
        <v>#DIV/0!</v>
      </c>
      <c r="E116" s="1" t="e">
        <f t="shared" si="8"/>
        <v>#DIV/0!</v>
      </c>
      <c r="F116" s="1" t="e">
        <f t="shared" si="9"/>
        <v>#DIV/0!</v>
      </c>
      <c r="G116" s="1">
        <f>COUNT($H116:FH116,"&gt;0")</f>
        <v>0</v>
      </c>
      <c r="H116" s="3"/>
      <c r="I116" s="3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3"/>
      <c r="CA116" s="3"/>
      <c r="CB116" s="3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</row>
    <row r="117" spans="1:159" x14ac:dyDescent="0.3">
      <c r="A117" s="2" t="s">
        <v>65</v>
      </c>
      <c r="B117" s="1">
        <f t="shared" si="5"/>
        <v>41.5</v>
      </c>
      <c r="C117" s="1">
        <f t="shared" si="6"/>
        <v>41.5</v>
      </c>
      <c r="D117" s="8">
        <f t="shared" si="7"/>
        <v>12.5</v>
      </c>
      <c r="E117" s="1">
        <f t="shared" si="8"/>
        <v>5.5</v>
      </c>
      <c r="F117" s="1">
        <f t="shared" si="9"/>
        <v>5.5</v>
      </c>
      <c r="G117" s="1">
        <f>COUNT($H117:FH117,"&gt;0")</f>
        <v>2</v>
      </c>
      <c r="H117" s="3">
        <v>39</v>
      </c>
      <c r="I117" s="3">
        <v>44</v>
      </c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3"/>
      <c r="CA117" s="3"/>
      <c r="CB117" s="3"/>
      <c r="CC117" s="1"/>
      <c r="CD117" s="1"/>
      <c r="CE117" s="1"/>
      <c r="CF117" s="1"/>
      <c r="CG117" s="1"/>
      <c r="CH117" s="3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</row>
    <row r="118" spans="1:159" x14ac:dyDescent="0.3">
      <c r="A118" s="2" t="s">
        <v>66</v>
      </c>
      <c r="B118" s="1">
        <f t="shared" si="5"/>
        <v>39.5</v>
      </c>
      <c r="C118" s="1">
        <f t="shared" si="6"/>
        <v>39.5</v>
      </c>
      <c r="D118" s="8">
        <f t="shared" si="7"/>
        <v>14.5</v>
      </c>
      <c r="E118" s="1">
        <f t="shared" si="8"/>
        <v>3.5</v>
      </c>
      <c r="F118" s="1">
        <f t="shared" si="9"/>
        <v>3.5</v>
      </c>
      <c r="G118" s="1">
        <f>COUNT($H118:FH118,"&gt;0")</f>
        <v>2</v>
      </c>
      <c r="H118" s="3">
        <v>38</v>
      </c>
      <c r="I118" s="3">
        <v>41</v>
      </c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3"/>
      <c r="CA118" s="3"/>
      <c r="CB118" s="3"/>
      <c r="CC118" s="1"/>
      <c r="CD118" s="3"/>
      <c r="CE118" s="3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</row>
    <row r="119" spans="1:159" x14ac:dyDescent="0.3">
      <c r="A119" s="2" t="s">
        <v>153</v>
      </c>
      <c r="B119" s="1">
        <f t="shared" si="5"/>
        <v>49.5</v>
      </c>
      <c r="C119" s="1">
        <f t="shared" si="6"/>
        <v>49.5</v>
      </c>
      <c r="D119" s="8">
        <f t="shared" si="7"/>
        <v>4.5</v>
      </c>
      <c r="E119" s="1">
        <f t="shared" si="8"/>
        <v>13.5</v>
      </c>
      <c r="F119" s="1">
        <f t="shared" si="9"/>
        <v>13.5</v>
      </c>
      <c r="G119" s="1">
        <f>COUNT($H119:FH119,"&gt;0")</f>
        <v>2</v>
      </c>
      <c r="H119" s="3">
        <v>49</v>
      </c>
      <c r="I119" s="3">
        <v>50</v>
      </c>
      <c r="J119" s="3"/>
      <c r="K119" s="1"/>
      <c r="L119" s="1"/>
      <c r="M119" s="1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3"/>
      <c r="CA119" s="3"/>
      <c r="CB119" s="3"/>
      <c r="CC119" s="1"/>
      <c r="CD119" s="1"/>
      <c r="CE119" s="14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</row>
    <row r="120" spans="1:159" x14ac:dyDescent="0.3">
      <c r="A120" s="2" t="s">
        <v>67</v>
      </c>
      <c r="B120" s="1">
        <f t="shared" si="5"/>
        <v>43.1875</v>
      </c>
      <c r="C120" s="1">
        <f t="shared" si="6"/>
        <v>43.1</v>
      </c>
      <c r="D120" s="8">
        <f t="shared" si="7"/>
        <v>10.899999999999999</v>
      </c>
      <c r="E120" s="1">
        <f t="shared" si="8"/>
        <v>7.1000000000000014</v>
      </c>
      <c r="F120" s="1">
        <f t="shared" si="9"/>
        <v>7.1875</v>
      </c>
      <c r="G120" s="1">
        <f>COUNT($H120:FH120,"&gt;0")</f>
        <v>32</v>
      </c>
      <c r="H120" s="3">
        <v>45</v>
      </c>
      <c r="I120" s="3">
        <v>45</v>
      </c>
      <c r="J120" s="3">
        <v>44</v>
      </c>
      <c r="K120" s="1">
        <v>47</v>
      </c>
      <c r="L120" s="1">
        <v>39</v>
      </c>
      <c r="M120" s="1">
        <v>38</v>
      </c>
      <c r="N120" s="1">
        <v>42</v>
      </c>
      <c r="O120" s="1">
        <v>43</v>
      </c>
      <c r="P120" s="1">
        <v>43</v>
      </c>
      <c r="Q120" s="1">
        <v>45</v>
      </c>
      <c r="R120" s="1">
        <v>44</v>
      </c>
      <c r="S120" s="1">
        <v>46</v>
      </c>
      <c r="T120" s="1">
        <v>39</v>
      </c>
      <c r="U120" s="1">
        <v>42</v>
      </c>
      <c r="V120" s="1">
        <v>42</v>
      </c>
      <c r="W120" s="1">
        <v>44</v>
      </c>
      <c r="X120" s="1">
        <v>45</v>
      </c>
      <c r="Y120" s="1">
        <v>42</v>
      </c>
      <c r="Z120" s="1">
        <v>39</v>
      </c>
      <c r="AA120" s="1">
        <v>42</v>
      </c>
      <c r="AB120" s="1">
        <v>44</v>
      </c>
      <c r="AC120" s="1">
        <v>43</v>
      </c>
      <c r="AD120" s="1">
        <v>42</v>
      </c>
      <c r="AE120" s="1">
        <v>40</v>
      </c>
      <c r="AF120" s="1">
        <v>44</v>
      </c>
      <c r="AG120" s="1">
        <v>45</v>
      </c>
      <c r="AH120" s="1">
        <v>46</v>
      </c>
      <c r="AI120" s="1">
        <v>41</v>
      </c>
      <c r="AJ120" s="1">
        <v>43</v>
      </c>
      <c r="AK120" s="1">
        <v>46</v>
      </c>
      <c r="AL120" s="1">
        <v>45</v>
      </c>
      <c r="AM120" s="1">
        <v>47</v>
      </c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3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3"/>
      <c r="CA120" s="3"/>
      <c r="CB120" s="3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</row>
    <row r="121" spans="1:159" x14ac:dyDescent="0.3">
      <c r="A121" s="2" t="s">
        <v>68</v>
      </c>
      <c r="B121" s="1" t="e">
        <f t="shared" si="5"/>
        <v>#DIV/0!</v>
      </c>
      <c r="C121" s="1" t="e">
        <f t="shared" si="6"/>
        <v>#DIV/0!</v>
      </c>
      <c r="D121" s="8" t="e">
        <f t="shared" si="7"/>
        <v>#DIV/0!</v>
      </c>
      <c r="E121" s="1" t="e">
        <f t="shared" si="8"/>
        <v>#DIV/0!</v>
      </c>
      <c r="F121" s="1" t="e">
        <f t="shared" si="9"/>
        <v>#DIV/0!</v>
      </c>
      <c r="G121" s="1">
        <f>COUNT($H121:FH121,"&gt;0")</f>
        <v>0</v>
      </c>
      <c r="H121" s="3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3"/>
      <c r="CA121" s="3"/>
      <c r="CB121" s="3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</row>
    <row r="122" spans="1:159" x14ac:dyDescent="0.3">
      <c r="A122" s="2" t="s">
        <v>69</v>
      </c>
      <c r="B122" s="1">
        <f t="shared" si="5"/>
        <v>40.357142857142854</v>
      </c>
      <c r="C122" s="1">
        <f t="shared" si="6"/>
        <v>40.299999999999997</v>
      </c>
      <c r="D122" s="8">
        <f t="shared" si="7"/>
        <v>13.700000000000003</v>
      </c>
      <c r="E122" s="1">
        <f t="shared" si="8"/>
        <v>4.2999999999999972</v>
      </c>
      <c r="F122" s="1">
        <f t="shared" si="9"/>
        <v>4.3571428571428541</v>
      </c>
      <c r="G122" s="1">
        <f>COUNT($H122:FH122,"&gt;0")</f>
        <v>28</v>
      </c>
      <c r="H122" s="3">
        <v>36</v>
      </c>
      <c r="I122" s="3">
        <v>38</v>
      </c>
      <c r="J122" s="3">
        <v>43</v>
      </c>
      <c r="K122" s="1">
        <v>40</v>
      </c>
      <c r="L122" s="1">
        <v>42</v>
      </c>
      <c r="M122" s="1">
        <v>39</v>
      </c>
      <c r="N122" s="1">
        <v>44</v>
      </c>
      <c r="O122" s="1">
        <v>37</v>
      </c>
      <c r="P122" s="1">
        <v>42</v>
      </c>
      <c r="Q122" s="1">
        <v>42</v>
      </c>
      <c r="R122" s="1">
        <v>38</v>
      </c>
      <c r="S122" s="1">
        <v>37</v>
      </c>
      <c r="T122" s="1">
        <v>42</v>
      </c>
      <c r="U122" s="1">
        <v>39</v>
      </c>
      <c r="V122" s="1">
        <v>38</v>
      </c>
      <c r="W122" s="1">
        <v>38</v>
      </c>
      <c r="X122" s="1">
        <v>44</v>
      </c>
      <c r="Y122" s="1">
        <v>43</v>
      </c>
      <c r="Z122" s="1">
        <v>35</v>
      </c>
      <c r="AA122" s="1">
        <v>41</v>
      </c>
      <c r="AB122" s="1">
        <v>41</v>
      </c>
      <c r="AC122" s="1">
        <v>40</v>
      </c>
      <c r="AD122" s="1">
        <v>49</v>
      </c>
      <c r="AE122" s="1">
        <v>38</v>
      </c>
      <c r="AF122" s="1">
        <v>50</v>
      </c>
      <c r="AG122" s="1">
        <v>39</v>
      </c>
      <c r="AH122" s="1">
        <v>37</v>
      </c>
      <c r="AI122" s="1">
        <v>38</v>
      </c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3"/>
      <c r="CA122" s="3"/>
      <c r="CB122" s="3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</row>
    <row r="123" spans="1:159" x14ac:dyDescent="0.3">
      <c r="A123" s="2" t="s">
        <v>180</v>
      </c>
      <c r="B123" s="1">
        <f t="shared" si="5"/>
        <v>41.722222222222221</v>
      </c>
      <c r="C123" s="1">
        <f t="shared" si="6"/>
        <v>42.2</v>
      </c>
      <c r="D123" s="8">
        <f t="shared" si="7"/>
        <v>11.799999999999997</v>
      </c>
      <c r="E123" s="1">
        <f t="shared" si="8"/>
        <v>6.2000000000000028</v>
      </c>
      <c r="F123" s="1">
        <f t="shared" si="9"/>
        <v>5.7222222222222214</v>
      </c>
      <c r="G123" s="1">
        <f>COUNT($H123:FH123,"&gt;0")</f>
        <v>36</v>
      </c>
      <c r="H123" s="3">
        <v>39</v>
      </c>
      <c r="I123" s="3">
        <v>42</v>
      </c>
      <c r="J123" s="3">
        <v>38</v>
      </c>
      <c r="K123" s="1">
        <v>46</v>
      </c>
      <c r="L123" s="1">
        <v>42</v>
      </c>
      <c r="M123" s="1">
        <v>41</v>
      </c>
      <c r="N123" s="1">
        <v>44</v>
      </c>
      <c r="O123" s="1">
        <v>41</v>
      </c>
      <c r="P123" s="1">
        <v>42</v>
      </c>
      <c r="Q123" s="1">
        <v>47</v>
      </c>
      <c r="R123" s="1">
        <v>42</v>
      </c>
      <c r="S123" s="1">
        <v>43</v>
      </c>
      <c r="T123" s="1">
        <v>43</v>
      </c>
      <c r="U123" s="1">
        <v>39</v>
      </c>
      <c r="V123" s="1">
        <v>40</v>
      </c>
      <c r="W123" s="1">
        <v>42</v>
      </c>
      <c r="X123" s="1">
        <v>39</v>
      </c>
      <c r="Y123" s="1">
        <v>42</v>
      </c>
      <c r="Z123" s="1">
        <v>38</v>
      </c>
      <c r="AA123" s="1">
        <v>38</v>
      </c>
      <c r="AB123" s="1">
        <v>42</v>
      </c>
      <c r="AC123" s="1">
        <v>47</v>
      </c>
      <c r="AD123" s="1">
        <v>43</v>
      </c>
      <c r="AE123" s="1">
        <v>47</v>
      </c>
      <c r="AF123" s="1">
        <v>40</v>
      </c>
      <c r="AG123" s="1">
        <v>47</v>
      </c>
      <c r="AH123" s="1">
        <v>45</v>
      </c>
      <c r="AI123" s="1">
        <v>40</v>
      </c>
      <c r="AJ123" s="1">
        <v>37</v>
      </c>
      <c r="AK123" s="1">
        <v>38</v>
      </c>
      <c r="AL123" s="1">
        <v>42</v>
      </c>
      <c r="AM123" s="1">
        <v>41</v>
      </c>
      <c r="AN123" s="1">
        <v>41</v>
      </c>
      <c r="AO123" s="1">
        <v>43</v>
      </c>
      <c r="AP123" s="1">
        <v>40</v>
      </c>
      <c r="AQ123" s="1">
        <v>41</v>
      </c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3"/>
      <c r="CA123" s="3"/>
      <c r="CB123" s="3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</row>
    <row r="124" spans="1:159" x14ac:dyDescent="0.3">
      <c r="A124" s="2" t="s">
        <v>357</v>
      </c>
      <c r="B124" s="1">
        <f t="shared" si="5"/>
        <v>46</v>
      </c>
      <c r="C124" s="1">
        <f t="shared" si="6"/>
        <v>46</v>
      </c>
      <c r="D124" s="8">
        <f t="shared" si="7"/>
        <v>8</v>
      </c>
      <c r="E124" s="1">
        <f t="shared" si="8"/>
        <v>10</v>
      </c>
      <c r="F124" s="1">
        <f t="shared" si="9"/>
        <v>10</v>
      </c>
      <c r="G124" s="1">
        <f>COUNT($H124:FH124,"&gt;0")</f>
        <v>1</v>
      </c>
      <c r="H124" s="3">
        <v>46</v>
      </c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3"/>
      <c r="CA124" s="3"/>
      <c r="CB124" s="3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</row>
    <row r="125" spans="1:159" x14ac:dyDescent="0.3">
      <c r="A125" s="2" t="s">
        <v>327</v>
      </c>
      <c r="B125" s="1">
        <f t="shared" si="5"/>
        <v>39.333333333333336</v>
      </c>
      <c r="C125" s="1">
        <f t="shared" si="6"/>
        <v>39.333333333333336</v>
      </c>
      <c r="D125" s="8">
        <f t="shared" si="7"/>
        <v>14.666666666666664</v>
      </c>
      <c r="E125" s="1">
        <f t="shared" si="8"/>
        <v>3.3333333333333357</v>
      </c>
      <c r="F125" s="1">
        <f t="shared" si="9"/>
        <v>3.3333333333333357</v>
      </c>
      <c r="G125" s="1">
        <f>COUNT($H125:FH125,"&gt;0")</f>
        <v>3</v>
      </c>
      <c r="H125" s="3">
        <v>38</v>
      </c>
      <c r="I125" s="3">
        <v>40</v>
      </c>
      <c r="J125" s="3">
        <v>40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3"/>
      <c r="CA125" s="3"/>
      <c r="CB125" s="3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</row>
    <row r="126" spans="1:159" x14ac:dyDescent="0.3">
      <c r="A126" s="2" t="s">
        <v>70</v>
      </c>
      <c r="B126" s="1">
        <f t="shared" si="5"/>
        <v>43.6</v>
      </c>
      <c r="C126" s="1">
        <f t="shared" si="6"/>
        <v>43.6</v>
      </c>
      <c r="D126" s="8">
        <f t="shared" si="7"/>
        <v>10.399999999999999</v>
      </c>
      <c r="E126" s="1">
        <f t="shared" si="8"/>
        <v>7.6000000000000014</v>
      </c>
      <c r="F126" s="1">
        <f t="shared" si="9"/>
        <v>7.6000000000000014</v>
      </c>
      <c r="G126" s="1">
        <f>COUNT($H126:FH126,"&gt;0")</f>
        <v>10</v>
      </c>
      <c r="H126" s="3">
        <v>46</v>
      </c>
      <c r="I126" s="3">
        <v>40</v>
      </c>
      <c r="J126" s="3">
        <v>39</v>
      </c>
      <c r="K126" s="1">
        <v>44</v>
      </c>
      <c r="L126" s="1">
        <v>41</v>
      </c>
      <c r="M126" s="1">
        <v>43</v>
      </c>
      <c r="N126" s="1">
        <v>42</v>
      </c>
      <c r="O126" s="1">
        <v>44</v>
      </c>
      <c r="P126" s="1">
        <v>48</v>
      </c>
      <c r="Q126" s="1">
        <v>49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3"/>
      <c r="BQ126" s="3"/>
      <c r="BR126" s="3"/>
      <c r="BS126" s="3"/>
      <c r="BT126" s="3"/>
      <c r="BU126" s="3"/>
      <c r="BV126" s="3"/>
      <c r="BW126" s="3"/>
      <c r="BX126" s="3"/>
      <c r="BY126" s="1"/>
      <c r="BZ126" s="3"/>
      <c r="CA126" s="3"/>
      <c r="CB126" s="3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</row>
    <row r="127" spans="1:159" x14ac:dyDescent="0.3">
      <c r="A127" s="2" t="s">
        <v>71</v>
      </c>
      <c r="B127" s="1">
        <f t="shared" si="5"/>
        <v>42.647058823529413</v>
      </c>
      <c r="C127" s="1">
        <f t="shared" si="6"/>
        <v>41.4</v>
      </c>
      <c r="D127" s="8">
        <f t="shared" si="7"/>
        <v>12.600000000000001</v>
      </c>
      <c r="E127" s="1">
        <f t="shared" si="8"/>
        <v>5.3999999999999986</v>
      </c>
      <c r="F127" s="1">
        <f t="shared" si="9"/>
        <v>6.647058823529413</v>
      </c>
      <c r="G127" s="1">
        <f>COUNT($H127:FH127,"&gt;0")</f>
        <v>17</v>
      </c>
      <c r="H127" s="3">
        <v>40</v>
      </c>
      <c r="I127" s="3">
        <v>38</v>
      </c>
      <c r="J127" s="3">
        <v>42</v>
      </c>
      <c r="K127" s="1">
        <v>41</v>
      </c>
      <c r="L127" s="1">
        <v>40</v>
      </c>
      <c r="M127" s="1">
        <v>40</v>
      </c>
      <c r="N127" s="1">
        <v>42</v>
      </c>
      <c r="O127" s="1">
        <v>49</v>
      </c>
      <c r="P127" s="1">
        <v>42</v>
      </c>
      <c r="Q127" s="1">
        <v>40</v>
      </c>
      <c r="R127" s="1">
        <v>47</v>
      </c>
      <c r="S127" s="1">
        <v>41</v>
      </c>
      <c r="T127" s="1">
        <v>45</v>
      </c>
      <c r="U127" s="1">
        <v>43</v>
      </c>
      <c r="V127" s="1">
        <v>41</v>
      </c>
      <c r="W127" s="1">
        <v>44</v>
      </c>
      <c r="X127" s="1">
        <v>50</v>
      </c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3"/>
      <c r="CA127" s="3"/>
      <c r="CB127" s="3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</row>
    <row r="128" spans="1:159" x14ac:dyDescent="0.3">
      <c r="A128" s="2" t="s">
        <v>72</v>
      </c>
      <c r="B128" s="1" t="e">
        <f t="shared" si="5"/>
        <v>#DIV/0!</v>
      </c>
      <c r="C128" s="1" t="e">
        <f t="shared" si="6"/>
        <v>#DIV/0!</v>
      </c>
      <c r="D128" s="8" t="e">
        <f t="shared" si="7"/>
        <v>#DIV/0!</v>
      </c>
      <c r="E128" s="1" t="e">
        <f t="shared" si="8"/>
        <v>#DIV/0!</v>
      </c>
      <c r="F128" s="1" t="e">
        <f t="shared" si="9"/>
        <v>#DIV/0!</v>
      </c>
      <c r="G128" s="1">
        <f>COUNT($H128:FH128,"&gt;0")</f>
        <v>0</v>
      </c>
      <c r="H128" s="3"/>
      <c r="I128" s="3"/>
      <c r="J128" s="3"/>
      <c r="K128" s="1"/>
      <c r="L128" s="1"/>
      <c r="M128" s="3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</row>
    <row r="129" spans="1:159" x14ac:dyDescent="0.3">
      <c r="A129" s="2" t="s">
        <v>336</v>
      </c>
      <c r="B129" s="1">
        <f t="shared" si="5"/>
        <v>45.5</v>
      </c>
      <c r="C129" s="1">
        <f t="shared" si="6"/>
        <v>45.5</v>
      </c>
      <c r="D129" s="8">
        <f t="shared" si="7"/>
        <v>8.5</v>
      </c>
      <c r="E129" s="1">
        <f t="shared" si="8"/>
        <v>9.5</v>
      </c>
      <c r="F129" s="1">
        <f t="shared" si="9"/>
        <v>9.5</v>
      </c>
      <c r="G129" s="1">
        <f>COUNT($H129:FH129,"&gt;0")</f>
        <v>2</v>
      </c>
      <c r="H129" s="3">
        <v>44</v>
      </c>
      <c r="I129" s="3">
        <v>47</v>
      </c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3"/>
      <c r="CA129" s="3"/>
      <c r="CB129" s="3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</row>
    <row r="130" spans="1:159" x14ac:dyDescent="0.3">
      <c r="A130" s="2" t="s">
        <v>217</v>
      </c>
      <c r="B130" s="1">
        <f t="shared" ref="B130:B193" si="10">AVERAGE(H130:AAA130)</f>
        <v>47.5</v>
      </c>
      <c r="C130" s="1">
        <f t="shared" ref="C130:C193" si="11">AVERAGE(H130:Q130)</f>
        <v>47.5</v>
      </c>
      <c r="D130" s="8">
        <f t="shared" ref="D130:D193" si="12">(36-E130*2)/2</f>
        <v>6.5</v>
      </c>
      <c r="E130" s="1">
        <f t="shared" ref="E130:E193" si="13">C130-36</f>
        <v>11.5</v>
      </c>
      <c r="F130" s="1">
        <f t="shared" ref="F130:F193" si="14">B130-36</f>
        <v>11.5</v>
      </c>
      <c r="G130" s="1">
        <f>COUNT($H130:FH130,"&gt;0")</f>
        <v>2</v>
      </c>
      <c r="H130" s="3">
        <v>45</v>
      </c>
      <c r="I130" s="3">
        <v>50</v>
      </c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3"/>
      <c r="CA130" s="1"/>
      <c r="CB130" s="3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</row>
    <row r="131" spans="1:159" x14ac:dyDescent="0.3">
      <c r="A131" s="2" t="s">
        <v>351</v>
      </c>
      <c r="B131" s="1">
        <f t="shared" si="10"/>
        <v>45.25</v>
      </c>
      <c r="C131" s="1">
        <f t="shared" si="11"/>
        <v>45.25</v>
      </c>
      <c r="D131" s="8">
        <f t="shared" si="12"/>
        <v>8.75</v>
      </c>
      <c r="E131" s="1">
        <f t="shared" si="13"/>
        <v>9.25</v>
      </c>
      <c r="F131" s="1">
        <f t="shared" si="14"/>
        <v>9.25</v>
      </c>
      <c r="G131" s="1">
        <f>COUNT($H131:FH131,"&gt;0")</f>
        <v>8</v>
      </c>
      <c r="H131" s="3">
        <v>43</v>
      </c>
      <c r="I131" s="3">
        <v>49</v>
      </c>
      <c r="J131" s="3">
        <v>43</v>
      </c>
      <c r="K131" s="1">
        <v>45</v>
      </c>
      <c r="L131" s="1">
        <v>45</v>
      </c>
      <c r="M131" s="1">
        <v>41</v>
      </c>
      <c r="N131" s="1">
        <v>45</v>
      </c>
      <c r="O131" s="1">
        <v>51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</row>
    <row r="132" spans="1:159" x14ac:dyDescent="0.3">
      <c r="A132" s="2" t="s">
        <v>225</v>
      </c>
      <c r="B132" s="1">
        <f t="shared" si="10"/>
        <v>47.25</v>
      </c>
      <c r="C132" s="1">
        <f t="shared" si="11"/>
        <v>47.5</v>
      </c>
      <c r="D132" s="8">
        <f t="shared" si="12"/>
        <v>6.5</v>
      </c>
      <c r="E132" s="1">
        <f t="shared" si="13"/>
        <v>11.5</v>
      </c>
      <c r="F132" s="1">
        <f t="shared" si="14"/>
        <v>11.25</v>
      </c>
      <c r="G132" s="1">
        <f>COUNT($H132:FH132,"&gt;0")</f>
        <v>16</v>
      </c>
      <c r="H132" s="3">
        <v>51</v>
      </c>
      <c r="I132" s="3">
        <v>50</v>
      </c>
      <c r="J132" s="3">
        <v>44</v>
      </c>
      <c r="K132" s="1">
        <v>47</v>
      </c>
      <c r="L132" s="1">
        <v>46</v>
      </c>
      <c r="M132" s="1">
        <v>49</v>
      </c>
      <c r="N132" s="1">
        <v>48</v>
      </c>
      <c r="O132" s="1">
        <v>48</v>
      </c>
      <c r="P132" s="1">
        <v>46</v>
      </c>
      <c r="Q132" s="1">
        <v>46</v>
      </c>
      <c r="R132" s="1">
        <v>48</v>
      </c>
      <c r="S132" s="1">
        <v>49</v>
      </c>
      <c r="T132" s="1">
        <v>46</v>
      </c>
      <c r="U132" s="1">
        <v>45</v>
      </c>
      <c r="V132" s="1">
        <v>46</v>
      </c>
      <c r="W132" s="1">
        <v>47</v>
      </c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3"/>
      <c r="BV132" s="3"/>
      <c r="BW132" s="3"/>
      <c r="BX132" s="3"/>
      <c r="BY132" s="3"/>
      <c r="BZ132" s="3"/>
      <c r="CA132" s="3"/>
      <c r="CB132" s="3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</row>
    <row r="133" spans="1:159" x14ac:dyDescent="0.3">
      <c r="A133" s="2" t="s">
        <v>73</v>
      </c>
      <c r="B133" s="1" t="e">
        <f t="shared" si="10"/>
        <v>#DIV/0!</v>
      </c>
      <c r="C133" s="1" t="e">
        <f t="shared" si="11"/>
        <v>#DIV/0!</v>
      </c>
      <c r="D133" s="8" t="e">
        <f t="shared" si="12"/>
        <v>#DIV/0!</v>
      </c>
      <c r="E133" s="1" t="e">
        <f t="shared" si="13"/>
        <v>#DIV/0!</v>
      </c>
      <c r="F133" s="1" t="e">
        <f t="shared" si="14"/>
        <v>#DIV/0!</v>
      </c>
      <c r="G133" s="1">
        <f>COUNT($H133:FH133,"&gt;0")</f>
        <v>0</v>
      </c>
      <c r="H133" s="3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</row>
    <row r="134" spans="1:159" x14ac:dyDescent="0.3">
      <c r="A134" s="2" t="s">
        <v>363</v>
      </c>
      <c r="B134" s="1">
        <f t="shared" si="10"/>
        <v>40</v>
      </c>
      <c r="C134" s="1">
        <f t="shared" si="11"/>
        <v>40</v>
      </c>
      <c r="D134" s="8">
        <f t="shared" si="12"/>
        <v>14</v>
      </c>
      <c r="E134" s="1">
        <f t="shared" si="13"/>
        <v>4</v>
      </c>
      <c r="F134" s="1">
        <f t="shared" si="14"/>
        <v>4</v>
      </c>
      <c r="G134" s="1">
        <f>COUNT($H134:FH134,"&gt;0")</f>
        <v>2</v>
      </c>
      <c r="H134" s="3">
        <v>40</v>
      </c>
      <c r="I134" s="3">
        <v>40</v>
      </c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3"/>
      <c r="CA134" s="3"/>
      <c r="CB134" s="3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</row>
    <row r="135" spans="1:159" x14ac:dyDescent="0.3">
      <c r="A135" s="2" t="s">
        <v>74</v>
      </c>
      <c r="B135" s="1">
        <f t="shared" si="10"/>
        <v>39.454545454545453</v>
      </c>
      <c r="C135" s="1">
        <f t="shared" si="11"/>
        <v>39.299999999999997</v>
      </c>
      <c r="D135" s="8">
        <f t="shared" si="12"/>
        <v>14.700000000000003</v>
      </c>
      <c r="E135" s="1">
        <f t="shared" si="13"/>
        <v>3.2999999999999972</v>
      </c>
      <c r="F135" s="1">
        <f t="shared" si="14"/>
        <v>3.4545454545454533</v>
      </c>
      <c r="G135" s="1">
        <f>COUNT($H135:FH135,"&gt;0")</f>
        <v>44</v>
      </c>
      <c r="H135" s="3">
        <v>42</v>
      </c>
      <c r="I135" s="3">
        <v>41</v>
      </c>
      <c r="J135" s="3">
        <v>39</v>
      </c>
      <c r="K135" s="1">
        <v>39</v>
      </c>
      <c r="L135" s="1">
        <v>37</v>
      </c>
      <c r="M135" s="1">
        <v>39</v>
      </c>
      <c r="N135" s="1">
        <v>39</v>
      </c>
      <c r="O135" s="1">
        <v>38</v>
      </c>
      <c r="P135" s="1">
        <v>42</v>
      </c>
      <c r="Q135" s="1">
        <v>37</v>
      </c>
      <c r="R135" s="1">
        <v>37</v>
      </c>
      <c r="S135" s="1">
        <v>39</v>
      </c>
      <c r="T135" s="1">
        <v>37</v>
      </c>
      <c r="U135" s="1">
        <v>41</v>
      </c>
      <c r="V135" s="1">
        <v>38</v>
      </c>
      <c r="W135" s="1">
        <v>39</v>
      </c>
      <c r="X135" s="1">
        <v>38</v>
      </c>
      <c r="Y135" s="1">
        <v>36</v>
      </c>
      <c r="Z135" s="1">
        <v>37</v>
      </c>
      <c r="AA135" s="1">
        <v>40</v>
      </c>
      <c r="AB135" s="1">
        <v>38</v>
      </c>
      <c r="AC135" s="1">
        <v>40</v>
      </c>
      <c r="AD135" s="1">
        <v>40</v>
      </c>
      <c r="AE135" s="1">
        <v>36</v>
      </c>
      <c r="AF135" s="1">
        <v>38</v>
      </c>
      <c r="AG135" s="1">
        <v>37</v>
      </c>
      <c r="AH135" s="1">
        <v>43</v>
      </c>
      <c r="AI135" s="1">
        <v>40</v>
      </c>
      <c r="AJ135" s="1">
        <v>41</v>
      </c>
      <c r="AK135" s="1">
        <v>43</v>
      </c>
      <c r="AL135" s="1">
        <v>40</v>
      </c>
      <c r="AM135" s="1">
        <v>40</v>
      </c>
      <c r="AN135" s="1">
        <v>40</v>
      </c>
      <c r="AO135" s="1">
        <v>41</v>
      </c>
      <c r="AP135" s="1">
        <v>40</v>
      </c>
      <c r="AQ135" s="1">
        <v>43</v>
      </c>
      <c r="AR135" s="1">
        <v>41</v>
      </c>
      <c r="AS135" s="1">
        <v>43</v>
      </c>
      <c r="AT135" s="1">
        <v>40</v>
      </c>
      <c r="AU135" s="1">
        <v>43</v>
      </c>
      <c r="AV135" s="1">
        <v>40</v>
      </c>
      <c r="AW135" s="1">
        <v>38</v>
      </c>
      <c r="AX135" s="1">
        <v>39</v>
      </c>
      <c r="AY135" s="1">
        <v>37</v>
      </c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3"/>
      <c r="CA135" s="3"/>
      <c r="CB135" s="3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</row>
    <row r="136" spans="1:159" x14ac:dyDescent="0.3">
      <c r="A136" s="2" t="s">
        <v>75</v>
      </c>
      <c r="B136" s="1">
        <f t="shared" si="10"/>
        <v>42.151515151515149</v>
      </c>
      <c r="C136" s="1">
        <f t="shared" si="11"/>
        <v>43.2</v>
      </c>
      <c r="D136" s="8">
        <f t="shared" si="12"/>
        <v>10.799999999999997</v>
      </c>
      <c r="E136" s="1">
        <f t="shared" si="13"/>
        <v>7.2000000000000028</v>
      </c>
      <c r="F136" s="1">
        <f t="shared" si="14"/>
        <v>6.1515151515151487</v>
      </c>
      <c r="G136" s="1">
        <f>COUNT($H136:FH136,"&gt;0")</f>
        <v>66</v>
      </c>
      <c r="H136" s="3">
        <v>49</v>
      </c>
      <c r="I136" s="3">
        <v>45</v>
      </c>
      <c r="J136" s="3">
        <v>45</v>
      </c>
      <c r="K136" s="1">
        <v>46</v>
      </c>
      <c r="L136" s="1">
        <v>39</v>
      </c>
      <c r="M136" s="1">
        <v>44</v>
      </c>
      <c r="N136" s="1">
        <v>43</v>
      </c>
      <c r="O136" s="1">
        <v>43</v>
      </c>
      <c r="P136" s="1">
        <v>37</v>
      </c>
      <c r="Q136" s="1">
        <v>41</v>
      </c>
      <c r="R136" s="1">
        <v>41</v>
      </c>
      <c r="S136" s="1">
        <v>40</v>
      </c>
      <c r="T136" s="1">
        <v>43</v>
      </c>
      <c r="U136" s="1">
        <v>42</v>
      </c>
      <c r="V136" s="1">
        <v>44</v>
      </c>
      <c r="W136" s="1">
        <v>43</v>
      </c>
      <c r="X136" s="1">
        <v>45</v>
      </c>
      <c r="Y136" s="1">
        <v>42</v>
      </c>
      <c r="Z136" s="1">
        <v>45</v>
      </c>
      <c r="AA136" s="1">
        <v>43</v>
      </c>
      <c r="AB136" s="1">
        <v>43</v>
      </c>
      <c r="AC136" s="1">
        <v>42</v>
      </c>
      <c r="AD136" s="1">
        <v>44</v>
      </c>
      <c r="AE136" s="1">
        <v>44</v>
      </c>
      <c r="AF136" s="1">
        <v>40</v>
      </c>
      <c r="AG136" s="1">
        <v>43</v>
      </c>
      <c r="AH136" s="1">
        <v>42</v>
      </c>
      <c r="AI136" s="1">
        <v>42</v>
      </c>
      <c r="AJ136" s="1">
        <v>44</v>
      </c>
      <c r="AK136" s="1">
        <v>43</v>
      </c>
      <c r="AL136" s="1">
        <v>43</v>
      </c>
      <c r="AM136" s="1">
        <v>41</v>
      </c>
      <c r="AN136" s="1">
        <v>40</v>
      </c>
      <c r="AO136" s="1">
        <v>41</v>
      </c>
      <c r="AP136" s="1">
        <v>38</v>
      </c>
      <c r="AQ136" s="1">
        <v>42</v>
      </c>
      <c r="AR136" s="1">
        <v>39</v>
      </c>
      <c r="AS136" s="1">
        <v>43</v>
      </c>
      <c r="AT136" s="1">
        <v>41</v>
      </c>
      <c r="AU136" s="1">
        <v>40</v>
      </c>
      <c r="AV136" s="1">
        <v>45</v>
      </c>
      <c r="AW136" s="1">
        <v>43</v>
      </c>
      <c r="AX136" s="1">
        <v>38</v>
      </c>
      <c r="AY136" s="1">
        <v>40</v>
      </c>
      <c r="AZ136" s="1">
        <v>44</v>
      </c>
      <c r="BA136" s="1">
        <v>43</v>
      </c>
      <c r="BB136" s="1">
        <v>44</v>
      </c>
      <c r="BC136" s="1">
        <v>40</v>
      </c>
      <c r="BD136" s="1">
        <v>40</v>
      </c>
      <c r="BE136" s="1">
        <v>44</v>
      </c>
      <c r="BF136" s="1">
        <v>38</v>
      </c>
      <c r="BG136" s="1">
        <v>41</v>
      </c>
      <c r="BH136" s="1">
        <v>41</v>
      </c>
      <c r="BI136" s="1">
        <v>41</v>
      </c>
      <c r="BJ136" s="1">
        <v>45</v>
      </c>
      <c r="BK136" s="1">
        <v>41</v>
      </c>
      <c r="BL136" s="1">
        <v>45</v>
      </c>
      <c r="BM136" s="1">
        <v>40</v>
      </c>
      <c r="BN136" s="1">
        <v>44</v>
      </c>
      <c r="BO136" s="1">
        <v>41</v>
      </c>
      <c r="BP136" s="1">
        <v>38</v>
      </c>
      <c r="BQ136" s="1">
        <v>40</v>
      </c>
      <c r="BR136" s="1">
        <v>42</v>
      </c>
      <c r="BS136" s="1">
        <v>43</v>
      </c>
      <c r="BT136" s="1">
        <v>43</v>
      </c>
      <c r="BU136" s="1">
        <v>43</v>
      </c>
      <c r="BV136" s="1"/>
      <c r="BW136" s="1"/>
      <c r="BX136" s="1"/>
      <c r="BY136" s="1"/>
      <c r="BZ136" s="3"/>
      <c r="CA136" s="3"/>
      <c r="CB136" s="3"/>
      <c r="CC136" s="3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</row>
    <row r="137" spans="1:159" x14ac:dyDescent="0.3">
      <c r="A137" s="2" t="s">
        <v>349</v>
      </c>
      <c r="B137" s="1">
        <f t="shared" si="10"/>
        <v>39.384615384615387</v>
      </c>
      <c r="C137" s="1">
        <f t="shared" si="11"/>
        <v>38.799999999999997</v>
      </c>
      <c r="D137" s="8">
        <f t="shared" si="12"/>
        <v>15.200000000000003</v>
      </c>
      <c r="E137" s="1">
        <f t="shared" si="13"/>
        <v>2.7999999999999972</v>
      </c>
      <c r="F137" s="1">
        <f t="shared" si="14"/>
        <v>3.3846153846153868</v>
      </c>
      <c r="G137" s="1">
        <f>COUNT($H137:FH137,"&gt;0")</f>
        <v>13</v>
      </c>
      <c r="H137" s="3">
        <v>36</v>
      </c>
      <c r="I137" s="3">
        <v>43</v>
      </c>
      <c r="J137" s="3">
        <v>40</v>
      </c>
      <c r="K137" s="1">
        <v>42</v>
      </c>
      <c r="L137" s="1">
        <v>37</v>
      </c>
      <c r="M137" s="1">
        <v>40</v>
      </c>
      <c r="N137" s="1">
        <v>36</v>
      </c>
      <c r="O137" s="1">
        <v>39</v>
      </c>
      <c r="P137" s="1">
        <v>39</v>
      </c>
      <c r="Q137" s="1">
        <v>36</v>
      </c>
      <c r="R137" s="1">
        <v>44</v>
      </c>
      <c r="S137" s="1">
        <v>42</v>
      </c>
      <c r="T137" s="1">
        <v>38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3"/>
      <c r="CA137" s="3"/>
      <c r="CB137" s="3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</row>
    <row r="138" spans="1:159" x14ac:dyDescent="0.3">
      <c r="A138" s="2" t="s">
        <v>215</v>
      </c>
      <c r="B138" s="1">
        <f t="shared" si="10"/>
        <v>41.333333333333336</v>
      </c>
      <c r="C138" s="1">
        <f t="shared" si="11"/>
        <v>39.9</v>
      </c>
      <c r="D138" s="8">
        <f t="shared" si="12"/>
        <v>14.100000000000001</v>
      </c>
      <c r="E138" s="1">
        <f t="shared" si="13"/>
        <v>3.8999999999999986</v>
      </c>
      <c r="F138" s="1">
        <f t="shared" si="14"/>
        <v>5.3333333333333357</v>
      </c>
      <c r="G138" s="1">
        <f>COUNT($H138:FH138,"&gt;0")</f>
        <v>30</v>
      </c>
      <c r="H138" s="3">
        <v>40</v>
      </c>
      <c r="I138" s="3">
        <v>43</v>
      </c>
      <c r="J138" s="3">
        <v>39</v>
      </c>
      <c r="K138" s="1">
        <v>40</v>
      </c>
      <c r="L138" s="1">
        <v>42</v>
      </c>
      <c r="M138" s="1">
        <v>41</v>
      </c>
      <c r="N138" s="1">
        <v>38</v>
      </c>
      <c r="O138" s="1">
        <v>41</v>
      </c>
      <c r="P138" s="1">
        <v>36</v>
      </c>
      <c r="Q138" s="1">
        <v>39</v>
      </c>
      <c r="R138" s="1">
        <v>39</v>
      </c>
      <c r="S138" s="1">
        <v>38</v>
      </c>
      <c r="T138" s="1">
        <v>38</v>
      </c>
      <c r="U138" s="1">
        <v>38</v>
      </c>
      <c r="V138" s="1">
        <v>41</v>
      </c>
      <c r="W138" s="1">
        <v>46</v>
      </c>
      <c r="X138" s="1">
        <v>45</v>
      </c>
      <c r="Y138" s="1">
        <v>37</v>
      </c>
      <c r="Z138" s="1">
        <v>46</v>
      </c>
      <c r="AA138" s="1">
        <v>40</v>
      </c>
      <c r="AB138" s="1">
        <v>45</v>
      </c>
      <c r="AC138" s="1">
        <v>42</v>
      </c>
      <c r="AD138" s="1">
        <v>46</v>
      </c>
      <c r="AE138" s="1">
        <v>42</v>
      </c>
      <c r="AF138" s="1">
        <v>39</v>
      </c>
      <c r="AG138" s="1">
        <v>46</v>
      </c>
      <c r="AH138" s="1">
        <v>44</v>
      </c>
      <c r="AI138" s="1">
        <v>43</v>
      </c>
      <c r="AJ138" s="1">
        <v>40</v>
      </c>
      <c r="AK138" s="1">
        <v>46</v>
      </c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3"/>
      <c r="CA138" s="3"/>
      <c r="CB138" s="3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</row>
    <row r="139" spans="1:159" x14ac:dyDescent="0.3">
      <c r="A139" s="2" t="s">
        <v>76</v>
      </c>
      <c r="B139" s="1">
        <f t="shared" si="10"/>
        <v>41.185714285714283</v>
      </c>
      <c r="C139" s="1">
        <f t="shared" si="11"/>
        <v>41.5</v>
      </c>
      <c r="D139" s="8">
        <f t="shared" si="12"/>
        <v>12.5</v>
      </c>
      <c r="E139" s="1">
        <f t="shared" si="13"/>
        <v>5.5</v>
      </c>
      <c r="F139" s="1">
        <f t="shared" si="14"/>
        <v>5.1857142857142833</v>
      </c>
      <c r="G139" s="1">
        <f>COUNT($H139:FH139,"&gt;0")</f>
        <v>70</v>
      </c>
      <c r="H139" s="3">
        <v>39</v>
      </c>
      <c r="I139" s="3">
        <v>45</v>
      </c>
      <c r="J139" s="3">
        <v>44</v>
      </c>
      <c r="K139" s="1">
        <v>43</v>
      </c>
      <c r="L139" s="1">
        <v>44</v>
      </c>
      <c r="M139" s="1">
        <v>40</v>
      </c>
      <c r="N139" s="1">
        <v>40</v>
      </c>
      <c r="O139" s="1">
        <v>41</v>
      </c>
      <c r="P139" s="1">
        <v>40</v>
      </c>
      <c r="Q139" s="1">
        <v>39</v>
      </c>
      <c r="R139" s="1">
        <v>37</v>
      </c>
      <c r="S139" s="1">
        <v>42</v>
      </c>
      <c r="T139" s="1">
        <v>44</v>
      </c>
      <c r="U139" s="1">
        <v>37</v>
      </c>
      <c r="V139" s="1">
        <v>39</v>
      </c>
      <c r="W139" s="1">
        <v>43</v>
      </c>
      <c r="X139" s="1">
        <v>41</v>
      </c>
      <c r="Y139" s="1">
        <v>43</v>
      </c>
      <c r="Z139" s="1">
        <v>44</v>
      </c>
      <c r="AA139" s="1">
        <v>41</v>
      </c>
      <c r="AB139" s="1">
        <v>39</v>
      </c>
      <c r="AC139" s="1">
        <v>42</v>
      </c>
      <c r="AD139" s="1">
        <v>42</v>
      </c>
      <c r="AE139" s="1">
        <v>40</v>
      </c>
      <c r="AF139" s="1">
        <v>40</v>
      </c>
      <c r="AG139" s="1">
        <v>39</v>
      </c>
      <c r="AH139" s="1">
        <v>40</v>
      </c>
      <c r="AI139" s="1">
        <v>41</v>
      </c>
      <c r="AJ139" s="1">
        <v>39</v>
      </c>
      <c r="AK139" s="1">
        <v>41</v>
      </c>
      <c r="AL139" s="1">
        <v>45</v>
      </c>
      <c r="AM139" s="1">
        <v>42</v>
      </c>
      <c r="AN139" s="1">
        <v>42</v>
      </c>
      <c r="AO139" s="1">
        <v>38</v>
      </c>
      <c r="AP139" s="1">
        <v>40</v>
      </c>
      <c r="AQ139" s="1">
        <v>40</v>
      </c>
      <c r="AR139" s="1">
        <v>37</v>
      </c>
      <c r="AS139" s="1">
        <v>44</v>
      </c>
      <c r="AT139" s="1">
        <v>42</v>
      </c>
      <c r="AU139" s="1">
        <v>42</v>
      </c>
      <c r="AV139" s="1">
        <v>45</v>
      </c>
      <c r="AW139" s="1">
        <v>39</v>
      </c>
      <c r="AX139" s="1">
        <v>39</v>
      </c>
      <c r="AY139" s="1">
        <v>41</v>
      </c>
      <c r="AZ139" s="1">
        <v>39</v>
      </c>
      <c r="BA139" s="1">
        <v>40</v>
      </c>
      <c r="BB139" s="1">
        <v>43</v>
      </c>
      <c r="BC139" s="1">
        <v>41</v>
      </c>
      <c r="BD139" s="1">
        <v>43</v>
      </c>
      <c r="BE139" s="1">
        <v>44</v>
      </c>
      <c r="BF139" s="1">
        <v>45</v>
      </c>
      <c r="BG139" s="1">
        <v>37</v>
      </c>
      <c r="BH139" s="1">
        <v>42</v>
      </c>
      <c r="BI139" s="1">
        <v>43</v>
      </c>
      <c r="BJ139" s="1">
        <v>43</v>
      </c>
      <c r="BK139" s="1">
        <v>41</v>
      </c>
      <c r="BL139" s="1">
        <v>45</v>
      </c>
      <c r="BM139" s="1">
        <v>42</v>
      </c>
      <c r="BN139" s="1">
        <v>39</v>
      </c>
      <c r="BO139" s="1">
        <v>39</v>
      </c>
      <c r="BP139" s="1">
        <v>42</v>
      </c>
      <c r="BQ139" s="1">
        <v>38</v>
      </c>
      <c r="BR139" s="1">
        <v>39</v>
      </c>
      <c r="BS139" s="1">
        <v>41</v>
      </c>
      <c r="BT139" s="1">
        <v>44</v>
      </c>
      <c r="BU139" s="1">
        <v>43</v>
      </c>
      <c r="BV139" s="1">
        <v>41</v>
      </c>
      <c r="BW139" s="1">
        <v>41</v>
      </c>
      <c r="BX139" s="1">
        <v>46</v>
      </c>
      <c r="BY139" s="1">
        <v>37</v>
      </c>
      <c r="BZ139" s="3"/>
      <c r="CA139" s="3"/>
      <c r="CB139" s="3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</row>
    <row r="140" spans="1:159" x14ac:dyDescent="0.3">
      <c r="A140" s="2" t="s">
        <v>253</v>
      </c>
      <c r="B140" s="1">
        <f t="shared" si="10"/>
        <v>45.18181818181818</v>
      </c>
      <c r="C140" s="1">
        <f t="shared" si="11"/>
        <v>45.1</v>
      </c>
      <c r="D140" s="8">
        <f t="shared" si="12"/>
        <v>8.8999999999999986</v>
      </c>
      <c r="E140" s="1">
        <f t="shared" si="13"/>
        <v>9.1000000000000014</v>
      </c>
      <c r="F140" s="1">
        <f t="shared" si="14"/>
        <v>9.1818181818181799</v>
      </c>
      <c r="G140" s="1">
        <f>COUNT($H140:FH140,"&gt;0")</f>
        <v>11</v>
      </c>
      <c r="H140" s="3">
        <v>45</v>
      </c>
      <c r="I140" s="3">
        <v>43</v>
      </c>
      <c r="J140" s="3">
        <v>48</v>
      </c>
      <c r="K140" s="1">
        <v>43</v>
      </c>
      <c r="L140" s="1">
        <v>47</v>
      </c>
      <c r="M140" s="1">
        <v>46</v>
      </c>
      <c r="N140" s="1">
        <v>40</v>
      </c>
      <c r="O140" s="1">
        <v>43</v>
      </c>
      <c r="P140" s="1">
        <v>46</v>
      </c>
      <c r="Q140" s="1">
        <v>50</v>
      </c>
      <c r="R140" s="1">
        <v>46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3"/>
      <c r="DK140" s="3"/>
      <c r="DL140" s="3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</row>
    <row r="141" spans="1:159" x14ac:dyDescent="0.3">
      <c r="A141" s="2" t="s">
        <v>254</v>
      </c>
      <c r="B141" s="1">
        <f t="shared" si="10"/>
        <v>45.5</v>
      </c>
      <c r="C141" s="1">
        <f t="shared" si="11"/>
        <v>45.4</v>
      </c>
      <c r="D141" s="8">
        <f t="shared" si="12"/>
        <v>8.6000000000000014</v>
      </c>
      <c r="E141" s="1">
        <f t="shared" si="13"/>
        <v>9.3999999999999986</v>
      </c>
      <c r="F141" s="1">
        <f t="shared" si="14"/>
        <v>9.5</v>
      </c>
      <c r="G141" s="1">
        <f>COUNT($H141:FH141,"&gt;0")</f>
        <v>12</v>
      </c>
      <c r="H141" s="3">
        <v>56</v>
      </c>
      <c r="I141" s="3">
        <v>41</v>
      </c>
      <c r="J141" s="3">
        <v>41</v>
      </c>
      <c r="K141" s="1">
        <v>39</v>
      </c>
      <c r="L141" s="3">
        <v>40</v>
      </c>
      <c r="M141" s="3">
        <v>50</v>
      </c>
      <c r="N141" s="1">
        <v>50</v>
      </c>
      <c r="O141" s="1">
        <v>49</v>
      </c>
      <c r="P141" s="1">
        <v>44</v>
      </c>
      <c r="Q141" s="1">
        <v>44</v>
      </c>
      <c r="R141" s="1">
        <v>44</v>
      </c>
      <c r="S141" s="1">
        <v>48</v>
      </c>
      <c r="T141" s="3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1"/>
      <c r="CD141" s="1"/>
      <c r="CE141" s="1"/>
      <c r="CF141" s="1"/>
      <c r="CG141" s="1"/>
      <c r="CH141" s="1"/>
      <c r="CI141" s="1"/>
      <c r="CJ141" s="1"/>
      <c r="CK141" s="1"/>
      <c r="CL141" s="3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</row>
    <row r="142" spans="1:159" x14ac:dyDescent="0.3">
      <c r="A142" s="2" t="s">
        <v>77</v>
      </c>
      <c r="B142" s="1" t="e">
        <f t="shared" si="10"/>
        <v>#DIV/0!</v>
      </c>
      <c r="C142" s="1" t="e">
        <f t="shared" si="11"/>
        <v>#DIV/0!</v>
      </c>
      <c r="D142" s="8" t="e">
        <f t="shared" si="12"/>
        <v>#DIV/0!</v>
      </c>
      <c r="E142" s="1" t="e">
        <f t="shared" si="13"/>
        <v>#DIV/0!</v>
      </c>
      <c r="F142" s="1" t="e">
        <f t="shared" si="14"/>
        <v>#DIV/0!</v>
      </c>
      <c r="G142" s="1">
        <f>COUNT($H142:FH142,"&gt;0")</f>
        <v>0</v>
      </c>
      <c r="H142" s="3"/>
      <c r="I142" s="11"/>
      <c r="J142" s="3"/>
      <c r="K142" s="1"/>
      <c r="L142" s="3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11"/>
      <c r="CB142" s="3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3"/>
      <c r="DK142" s="3"/>
      <c r="DL142" s="3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</row>
    <row r="143" spans="1:159" x14ac:dyDescent="0.3">
      <c r="A143" s="2" t="s">
        <v>339</v>
      </c>
      <c r="B143" s="1" t="e">
        <f t="shared" si="10"/>
        <v>#DIV/0!</v>
      </c>
      <c r="C143" s="1" t="e">
        <f t="shared" si="11"/>
        <v>#DIV/0!</v>
      </c>
      <c r="D143" s="8" t="e">
        <f t="shared" si="12"/>
        <v>#DIV/0!</v>
      </c>
      <c r="E143" s="1" t="e">
        <f t="shared" si="13"/>
        <v>#DIV/0!</v>
      </c>
      <c r="F143" s="1" t="e">
        <f t="shared" si="14"/>
        <v>#DIV/0!</v>
      </c>
      <c r="G143" s="1">
        <f>COUNT($H143:FH143,"&gt;0")</f>
        <v>0</v>
      </c>
      <c r="H143" s="3"/>
      <c r="I143" s="3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3"/>
      <c r="DK143" s="3"/>
      <c r="DL143" s="3"/>
      <c r="DM143" s="3"/>
      <c r="DN143" s="3"/>
      <c r="DO143" s="3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</row>
    <row r="144" spans="1:159" x14ac:dyDescent="0.3">
      <c r="A144" s="2" t="s">
        <v>227</v>
      </c>
      <c r="B144" s="1" t="e">
        <f t="shared" si="10"/>
        <v>#DIV/0!</v>
      </c>
      <c r="C144" s="1" t="e">
        <f t="shared" si="11"/>
        <v>#DIV/0!</v>
      </c>
      <c r="D144" s="8" t="e">
        <f t="shared" si="12"/>
        <v>#DIV/0!</v>
      </c>
      <c r="E144" s="1" t="e">
        <f t="shared" si="13"/>
        <v>#DIV/0!</v>
      </c>
      <c r="F144" s="1" t="e">
        <f t="shared" si="14"/>
        <v>#DIV/0!</v>
      </c>
      <c r="G144" s="1">
        <f>COUNT($H144:FH144,"&gt;0")</f>
        <v>0</v>
      </c>
      <c r="H144" s="3"/>
      <c r="I144" s="12"/>
      <c r="J144" s="3"/>
      <c r="K144" s="1"/>
      <c r="L144" s="3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3"/>
      <c r="DN144" s="3"/>
      <c r="DO144" s="3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</row>
    <row r="145" spans="1:159" x14ac:dyDescent="0.3">
      <c r="A145" s="2" t="s">
        <v>322</v>
      </c>
      <c r="B145" s="1">
        <f t="shared" si="10"/>
        <v>41.833333333333336</v>
      </c>
      <c r="C145" s="1">
        <f t="shared" si="11"/>
        <v>41.833333333333336</v>
      </c>
      <c r="D145" s="8">
        <f t="shared" si="12"/>
        <v>12.166666666666664</v>
      </c>
      <c r="E145" s="1">
        <f t="shared" si="13"/>
        <v>5.8333333333333357</v>
      </c>
      <c r="F145" s="1">
        <f t="shared" si="14"/>
        <v>5.8333333333333357</v>
      </c>
      <c r="G145" s="1">
        <f>COUNT($H145:FH145,"&gt;0")</f>
        <v>6</v>
      </c>
      <c r="H145" s="3">
        <v>42</v>
      </c>
      <c r="I145" s="3">
        <v>41</v>
      </c>
      <c r="J145" s="3">
        <v>43</v>
      </c>
      <c r="K145" s="1">
        <v>41</v>
      </c>
      <c r="L145" s="1">
        <v>42</v>
      </c>
      <c r="M145" s="1">
        <v>42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</row>
    <row r="146" spans="1:159" x14ac:dyDescent="0.3">
      <c r="A146" s="2" t="s">
        <v>333</v>
      </c>
      <c r="B146" s="1" t="e">
        <f t="shared" si="10"/>
        <v>#DIV/0!</v>
      </c>
      <c r="C146" s="1" t="e">
        <f t="shared" si="11"/>
        <v>#DIV/0!</v>
      </c>
      <c r="D146" s="8" t="e">
        <f t="shared" si="12"/>
        <v>#DIV/0!</v>
      </c>
      <c r="E146" s="1" t="e">
        <f t="shared" si="13"/>
        <v>#DIV/0!</v>
      </c>
      <c r="F146" s="1" t="e">
        <f t="shared" si="14"/>
        <v>#DIV/0!</v>
      </c>
      <c r="G146" s="1">
        <f>COUNT($H146:FH146,"&gt;0")</f>
        <v>0</v>
      </c>
      <c r="H146" s="3"/>
      <c r="I146" s="3"/>
      <c r="J146" s="3"/>
      <c r="K146" s="1"/>
      <c r="L146" s="1"/>
      <c r="M146" s="1"/>
      <c r="N146" s="1"/>
      <c r="O146" s="1"/>
      <c r="P146" s="1"/>
      <c r="Q146" s="1"/>
      <c r="R146" s="1"/>
      <c r="S146" s="3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3"/>
      <c r="CA146" s="3"/>
      <c r="CB146" s="3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</row>
    <row r="147" spans="1:159" x14ac:dyDescent="0.3">
      <c r="A147" s="2" t="s">
        <v>78</v>
      </c>
      <c r="B147" s="1">
        <f t="shared" si="10"/>
        <v>44.375</v>
      </c>
      <c r="C147" s="1">
        <f t="shared" si="11"/>
        <v>44.375</v>
      </c>
      <c r="D147" s="8">
        <f t="shared" si="12"/>
        <v>9.625</v>
      </c>
      <c r="E147" s="1">
        <f t="shared" si="13"/>
        <v>8.375</v>
      </c>
      <c r="F147" s="1">
        <f t="shared" si="14"/>
        <v>8.375</v>
      </c>
      <c r="G147" s="1">
        <f>COUNT($H147:FH147,"&gt;0")</f>
        <v>8</v>
      </c>
      <c r="H147" s="3">
        <v>40</v>
      </c>
      <c r="I147" s="3">
        <v>44</v>
      </c>
      <c r="J147" s="3">
        <v>47</v>
      </c>
      <c r="K147" s="1">
        <v>45</v>
      </c>
      <c r="L147" s="3">
        <v>46</v>
      </c>
      <c r="M147" s="1">
        <v>46</v>
      </c>
      <c r="N147" s="1">
        <v>42</v>
      </c>
      <c r="O147" s="1">
        <v>45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</row>
    <row r="148" spans="1:159" x14ac:dyDescent="0.3">
      <c r="A148" s="2" t="s">
        <v>79</v>
      </c>
      <c r="B148" s="1">
        <f t="shared" si="10"/>
        <v>42.25</v>
      </c>
      <c r="C148" s="1">
        <f t="shared" si="11"/>
        <v>42.25</v>
      </c>
      <c r="D148" s="8">
        <f t="shared" si="12"/>
        <v>11.75</v>
      </c>
      <c r="E148" s="1">
        <f t="shared" si="13"/>
        <v>6.25</v>
      </c>
      <c r="F148" s="1">
        <f t="shared" si="14"/>
        <v>6.25</v>
      </c>
      <c r="G148" s="1">
        <f>COUNT($H148:FH148,"&gt;0")</f>
        <v>4</v>
      </c>
      <c r="H148" s="3">
        <v>40</v>
      </c>
      <c r="I148" s="3">
        <v>45</v>
      </c>
      <c r="J148" s="3">
        <v>43</v>
      </c>
      <c r="K148" s="1">
        <v>41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3"/>
      <c r="BW148" s="3"/>
      <c r="BX148" s="3"/>
      <c r="BY148" s="3"/>
      <c r="BZ148" s="3"/>
      <c r="CA148" s="3"/>
      <c r="CB148" s="3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1"/>
      <c r="EZ148" s="1"/>
      <c r="FA148" s="1"/>
      <c r="FB148" s="1"/>
      <c r="FC148" s="1"/>
    </row>
    <row r="149" spans="1:159" x14ac:dyDescent="0.3">
      <c r="A149" s="2" t="s">
        <v>80</v>
      </c>
      <c r="B149" s="1" t="e">
        <f t="shared" si="10"/>
        <v>#DIV/0!</v>
      </c>
      <c r="C149" s="1" t="e">
        <f t="shared" si="11"/>
        <v>#DIV/0!</v>
      </c>
      <c r="D149" s="8" t="e">
        <f t="shared" si="12"/>
        <v>#DIV/0!</v>
      </c>
      <c r="E149" s="1" t="e">
        <f t="shared" si="13"/>
        <v>#DIV/0!</v>
      </c>
      <c r="F149" s="1" t="e">
        <f t="shared" si="14"/>
        <v>#DIV/0!</v>
      </c>
      <c r="G149" s="1">
        <f>COUNT($H149:FH149,"&gt;0")</f>
        <v>0</v>
      </c>
      <c r="H149" s="3"/>
      <c r="I149" s="3"/>
      <c r="J149" s="3"/>
      <c r="K149" s="3"/>
      <c r="L149" s="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3"/>
      <c r="BY149" s="3"/>
      <c r="BZ149" s="3"/>
      <c r="CA149" s="3"/>
      <c r="CB149" s="3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</row>
    <row r="150" spans="1:159" x14ac:dyDescent="0.3">
      <c r="A150" s="2" t="s">
        <v>214</v>
      </c>
      <c r="B150" s="1">
        <f t="shared" si="10"/>
        <v>48.2</v>
      </c>
      <c r="C150" s="1">
        <f t="shared" si="11"/>
        <v>48.2</v>
      </c>
      <c r="D150" s="8">
        <f t="shared" si="12"/>
        <v>5.7999999999999972</v>
      </c>
      <c r="E150" s="1">
        <f t="shared" si="13"/>
        <v>12.200000000000003</v>
      </c>
      <c r="F150" s="1">
        <f t="shared" si="14"/>
        <v>12.200000000000003</v>
      </c>
      <c r="G150" s="1">
        <f>COUNT($H150:FH150,"&gt;0")</f>
        <v>5</v>
      </c>
      <c r="H150" s="3">
        <v>48</v>
      </c>
      <c r="I150" s="3">
        <v>45</v>
      </c>
      <c r="J150" s="3">
        <v>53</v>
      </c>
      <c r="K150" s="1">
        <v>48</v>
      </c>
      <c r="L150" s="1">
        <v>47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3"/>
      <c r="CA150" s="3"/>
      <c r="CB150" s="3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</row>
    <row r="151" spans="1:159" x14ac:dyDescent="0.3">
      <c r="A151" s="2" t="s">
        <v>317</v>
      </c>
      <c r="B151" s="1" t="e">
        <f t="shared" si="10"/>
        <v>#DIV/0!</v>
      </c>
      <c r="C151" s="1" t="e">
        <f t="shared" si="11"/>
        <v>#DIV/0!</v>
      </c>
      <c r="D151" s="8" t="e">
        <f t="shared" si="12"/>
        <v>#DIV/0!</v>
      </c>
      <c r="E151" s="1" t="e">
        <f t="shared" si="13"/>
        <v>#DIV/0!</v>
      </c>
      <c r="F151" s="1" t="e">
        <f t="shared" si="14"/>
        <v>#DIV/0!</v>
      </c>
      <c r="G151" s="1">
        <f>COUNT($H151:FH151,"&gt;0")</f>
        <v>0</v>
      </c>
      <c r="H151" s="3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3"/>
      <c r="CA151" s="3"/>
      <c r="CB151" s="3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</row>
    <row r="152" spans="1:159" x14ac:dyDescent="0.3">
      <c r="A152" s="2" t="s">
        <v>81</v>
      </c>
      <c r="B152" s="1">
        <f t="shared" si="10"/>
        <v>45.5</v>
      </c>
      <c r="C152" s="1">
        <f t="shared" si="11"/>
        <v>45.5</v>
      </c>
      <c r="D152" s="8">
        <f t="shared" si="12"/>
        <v>8.5</v>
      </c>
      <c r="E152" s="1">
        <f t="shared" si="13"/>
        <v>9.5</v>
      </c>
      <c r="F152" s="1">
        <f t="shared" si="14"/>
        <v>9.5</v>
      </c>
      <c r="G152" s="1">
        <f>COUNT($H152:FH152,"&gt;0")</f>
        <v>6</v>
      </c>
      <c r="H152" s="3">
        <v>48</v>
      </c>
      <c r="I152" s="3">
        <v>48</v>
      </c>
      <c r="J152" s="3">
        <v>42</v>
      </c>
      <c r="K152" s="1">
        <v>48</v>
      </c>
      <c r="L152" s="1">
        <v>44</v>
      </c>
      <c r="M152" s="1">
        <v>43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1"/>
      <c r="CD152" s="1"/>
      <c r="CE152" s="1"/>
      <c r="CF152" s="3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</row>
    <row r="153" spans="1:159" x14ac:dyDescent="0.3">
      <c r="A153" s="2" t="s">
        <v>82</v>
      </c>
      <c r="B153" s="1">
        <f t="shared" si="10"/>
        <v>40</v>
      </c>
      <c r="C153" s="1">
        <f t="shared" si="11"/>
        <v>40</v>
      </c>
      <c r="D153" s="8">
        <f t="shared" si="12"/>
        <v>14</v>
      </c>
      <c r="E153" s="1">
        <f t="shared" si="13"/>
        <v>4</v>
      </c>
      <c r="F153" s="1">
        <f t="shared" si="14"/>
        <v>4</v>
      </c>
      <c r="G153" s="1">
        <f>COUNT($H153:FH153,"&gt;0")</f>
        <v>4</v>
      </c>
      <c r="H153" s="3">
        <v>41</v>
      </c>
      <c r="I153" s="3">
        <v>40</v>
      </c>
      <c r="J153" s="3">
        <v>39</v>
      </c>
      <c r="K153" s="1">
        <v>40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</row>
    <row r="154" spans="1:159" x14ac:dyDescent="0.3">
      <c r="A154" s="2" t="s">
        <v>83</v>
      </c>
      <c r="B154" s="1">
        <f t="shared" si="10"/>
        <v>40.363636363636367</v>
      </c>
      <c r="C154" s="1">
        <f t="shared" si="11"/>
        <v>39.700000000000003</v>
      </c>
      <c r="D154" s="8">
        <f t="shared" si="12"/>
        <v>14.299999999999997</v>
      </c>
      <c r="E154" s="1">
        <f t="shared" si="13"/>
        <v>3.7000000000000028</v>
      </c>
      <c r="F154" s="1">
        <f t="shared" si="14"/>
        <v>4.3636363636363669</v>
      </c>
      <c r="G154" s="1">
        <f>COUNT($H154:FH154,"&gt;0")</f>
        <v>33</v>
      </c>
      <c r="H154" s="3">
        <v>42</v>
      </c>
      <c r="I154" s="3">
        <v>42</v>
      </c>
      <c r="J154" s="3">
        <v>38</v>
      </c>
      <c r="K154" s="1">
        <v>35</v>
      </c>
      <c r="L154" s="1">
        <v>41</v>
      </c>
      <c r="M154" s="1">
        <v>42</v>
      </c>
      <c r="N154" s="1">
        <v>40</v>
      </c>
      <c r="O154" s="1">
        <v>38</v>
      </c>
      <c r="P154" s="1">
        <v>38</v>
      </c>
      <c r="Q154" s="1">
        <v>41</v>
      </c>
      <c r="R154" s="1">
        <v>38</v>
      </c>
      <c r="S154" s="1">
        <v>40</v>
      </c>
      <c r="T154" s="1">
        <v>39</v>
      </c>
      <c r="U154" s="1">
        <v>39</v>
      </c>
      <c r="V154" s="1">
        <v>46</v>
      </c>
      <c r="W154" s="1">
        <v>40</v>
      </c>
      <c r="X154" s="1">
        <v>39</v>
      </c>
      <c r="Y154" s="1">
        <v>40</v>
      </c>
      <c r="Z154" s="1">
        <v>42</v>
      </c>
      <c r="AA154" s="1">
        <v>43</v>
      </c>
      <c r="AB154" s="1">
        <v>42</v>
      </c>
      <c r="AC154" s="1">
        <v>38</v>
      </c>
      <c r="AD154" s="1">
        <v>40</v>
      </c>
      <c r="AE154" s="1">
        <v>37</v>
      </c>
      <c r="AF154" s="1">
        <v>36</v>
      </c>
      <c r="AG154" s="1">
        <v>42</v>
      </c>
      <c r="AH154" s="1">
        <v>43</v>
      </c>
      <c r="AI154" s="1">
        <v>41</v>
      </c>
      <c r="AJ154" s="1">
        <v>43</v>
      </c>
      <c r="AK154" s="1">
        <v>40</v>
      </c>
      <c r="AL154" s="1">
        <v>41</v>
      </c>
      <c r="AM154" s="1">
        <v>42</v>
      </c>
      <c r="AN154" s="1">
        <v>44</v>
      </c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3"/>
      <c r="CA154" s="3"/>
      <c r="CB154" s="3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</row>
    <row r="155" spans="1:159" x14ac:dyDescent="0.3">
      <c r="A155" s="2" t="s">
        <v>353</v>
      </c>
      <c r="B155" s="1">
        <f t="shared" si="10"/>
        <v>43</v>
      </c>
      <c r="C155" s="1">
        <f t="shared" si="11"/>
        <v>43</v>
      </c>
      <c r="D155" s="8">
        <f t="shared" si="12"/>
        <v>11</v>
      </c>
      <c r="E155" s="1">
        <f t="shared" si="13"/>
        <v>7</v>
      </c>
      <c r="F155" s="1">
        <f t="shared" si="14"/>
        <v>7</v>
      </c>
      <c r="G155" s="1">
        <f>COUNT($H155:FH155,"&gt;0")</f>
        <v>6</v>
      </c>
      <c r="H155" s="3">
        <v>46</v>
      </c>
      <c r="I155" s="3">
        <v>42</v>
      </c>
      <c r="J155" s="3">
        <v>45</v>
      </c>
      <c r="K155" s="1">
        <v>41</v>
      </c>
      <c r="L155" s="1">
        <v>43</v>
      </c>
      <c r="M155" s="1">
        <v>41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3"/>
      <c r="CA155" s="3"/>
      <c r="CB155" s="3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</row>
    <row r="156" spans="1:159" x14ac:dyDescent="0.3">
      <c r="A156" s="2" t="s">
        <v>325</v>
      </c>
      <c r="B156" s="1" t="e">
        <f t="shared" si="10"/>
        <v>#DIV/0!</v>
      </c>
      <c r="C156" s="1" t="e">
        <f t="shared" si="11"/>
        <v>#DIV/0!</v>
      </c>
      <c r="D156" s="8" t="e">
        <f t="shared" si="12"/>
        <v>#DIV/0!</v>
      </c>
      <c r="E156" s="1" t="e">
        <f t="shared" si="13"/>
        <v>#DIV/0!</v>
      </c>
      <c r="F156" s="1" t="e">
        <f t="shared" si="14"/>
        <v>#DIV/0!</v>
      </c>
      <c r="G156" s="1">
        <f>COUNT($H156:FH156,"&gt;0")</f>
        <v>0</v>
      </c>
      <c r="H156" s="3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3"/>
      <c r="CA156" s="3"/>
      <c r="CB156" s="3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</row>
    <row r="157" spans="1:159" x14ac:dyDescent="0.3">
      <c r="A157" s="2" t="s">
        <v>84</v>
      </c>
      <c r="B157" s="1">
        <f t="shared" si="10"/>
        <v>39.583333333333336</v>
      </c>
      <c r="C157" s="1">
        <f t="shared" si="11"/>
        <v>38.299999999999997</v>
      </c>
      <c r="D157" s="8">
        <f t="shared" si="12"/>
        <v>15.700000000000003</v>
      </c>
      <c r="E157" s="1">
        <f t="shared" si="13"/>
        <v>2.2999999999999972</v>
      </c>
      <c r="F157" s="1">
        <f t="shared" si="14"/>
        <v>3.5833333333333357</v>
      </c>
      <c r="G157" s="1">
        <f>COUNT($H157:FH157,"&gt;0")</f>
        <v>24</v>
      </c>
      <c r="H157" s="3">
        <v>38</v>
      </c>
      <c r="I157" s="3">
        <v>41</v>
      </c>
      <c r="J157" s="3">
        <v>36</v>
      </c>
      <c r="K157" s="1">
        <v>36</v>
      </c>
      <c r="L157" s="1">
        <v>41</v>
      </c>
      <c r="M157" s="1">
        <v>33</v>
      </c>
      <c r="N157" s="1">
        <v>40</v>
      </c>
      <c r="O157" s="1">
        <v>41</v>
      </c>
      <c r="P157" s="1">
        <v>38</v>
      </c>
      <c r="Q157" s="1">
        <v>39</v>
      </c>
      <c r="R157" s="1">
        <v>36</v>
      </c>
      <c r="S157" s="1">
        <v>39</v>
      </c>
      <c r="T157" s="1">
        <v>41</v>
      </c>
      <c r="U157" s="1">
        <v>38</v>
      </c>
      <c r="V157" s="1">
        <v>38</v>
      </c>
      <c r="W157" s="1">
        <v>41</v>
      </c>
      <c r="X157" s="1">
        <v>43</v>
      </c>
      <c r="Y157" s="1">
        <v>41</v>
      </c>
      <c r="Z157" s="1">
        <v>38</v>
      </c>
      <c r="AA157" s="1">
        <v>44</v>
      </c>
      <c r="AB157" s="1">
        <v>47</v>
      </c>
      <c r="AC157" s="1">
        <v>45</v>
      </c>
      <c r="AD157" s="1">
        <v>37</v>
      </c>
      <c r="AE157" s="1">
        <v>39</v>
      </c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</row>
    <row r="158" spans="1:159" x14ac:dyDescent="0.3">
      <c r="A158" s="2" t="s">
        <v>360</v>
      </c>
      <c r="B158" s="1">
        <f t="shared" si="10"/>
        <v>41</v>
      </c>
      <c r="C158" s="1">
        <f t="shared" si="11"/>
        <v>41</v>
      </c>
      <c r="D158" s="8">
        <f t="shared" si="12"/>
        <v>13</v>
      </c>
      <c r="E158" s="1">
        <f t="shared" si="13"/>
        <v>5</v>
      </c>
      <c r="F158" s="1">
        <f t="shared" si="14"/>
        <v>5</v>
      </c>
      <c r="G158" s="1">
        <f>COUNT($H158:FH158,"&gt;0")</f>
        <v>2</v>
      </c>
      <c r="H158" s="3">
        <v>37</v>
      </c>
      <c r="I158" s="3">
        <v>45</v>
      </c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</row>
    <row r="159" spans="1:159" x14ac:dyDescent="0.3">
      <c r="A159" s="2" t="s">
        <v>85</v>
      </c>
      <c r="B159" s="1">
        <f t="shared" si="10"/>
        <v>44</v>
      </c>
      <c r="C159" s="1">
        <f t="shared" si="11"/>
        <v>44</v>
      </c>
      <c r="D159" s="8">
        <f t="shared" si="12"/>
        <v>10</v>
      </c>
      <c r="E159" s="1">
        <f t="shared" si="13"/>
        <v>8</v>
      </c>
      <c r="F159" s="1">
        <f t="shared" si="14"/>
        <v>8</v>
      </c>
      <c r="G159" s="1">
        <f>COUNT($H159:FH159,"&gt;0")</f>
        <v>2</v>
      </c>
      <c r="H159" s="3">
        <v>46</v>
      </c>
      <c r="I159" s="3">
        <v>42</v>
      </c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</row>
    <row r="160" spans="1:159" x14ac:dyDescent="0.3">
      <c r="A160" s="2" t="s">
        <v>329</v>
      </c>
      <c r="B160" s="1">
        <f t="shared" si="10"/>
        <v>46.25</v>
      </c>
      <c r="C160" s="1">
        <f t="shared" si="11"/>
        <v>46.25</v>
      </c>
      <c r="D160" s="8">
        <f t="shared" si="12"/>
        <v>7.75</v>
      </c>
      <c r="E160" s="1">
        <f t="shared" si="13"/>
        <v>10.25</v>
      </c>
      <c r="F160" s="1">
        <f t="shared" si="14"/>
        <v>10.25</v>
      </c>
      <c r="G160" s="1">
        <f>COUNT($H160:FH160,"&gt;0")</f>
        <v>4</v>
      </c>
      <c r="H160" s="3">
        <v>47</v>
      </c>
      <c r="I160" s="3">
        <v>48</v>
      </c>
      <c r="J160" s="3">
        <v>46</v>
      </c>
      <c r="K160" s="1">
        <v>44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</row>
    <row r="161" spans="1:159" x14ac:dyDescent="0.3">
      <c r="A161" s="2" t="s">
        <v>86</v>
      </c>
      <c r="B161" s="1">
        <f t="shared" si="10"/>
        <v>45</v>
      </c>
      <c r="C161" s="1">
        <f t="shared" si="11"/>
        <v>45</v>
      </c>
      <c r="D161" s="8">
        <f t="shared" si="12"/>
        <v>9</v>
      </c>
      <c r="E161" s="1">
        <f t="shared" si="13"/>
        <v>9</v>
      </c>
      <c r="F161" s="1">
        <f t="shared" si="14"/>
        <v>9</v>
      </c>
      <c r="G161" s="1">
        <f>COUNT($H161:FH161,"&gt;0")</f>
        <v>2</v>
      </c>
      <c r="H161" s="3">
        <v>46</v>
      </c>
      <c r="I161" s="3">
        <v>44</v>
      </c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3"/>
      <c r="BW161" s="3"/>
      <c r="BX161" s="3"/>
      <c r="BY161" s="3"/>
      <c r="BZ161" s="3"/>
      <c r="CA161" s="3"/>
      <c r="CB161" s="3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</row>
    <row r="162" spans="1:159" x14ac:dyDescent="0.3">
      <c r="A162" s="2" t="s">
        <v>87</v>
      </c>
      <c r="B162" s="1">
        <f t="shared" si="10"/>
        <v>38.761194029850749</v>
      </c>
      <c r="C162" s="1">
        <f t="shared" si="11"/>
        <v>37.9</v>
      </c>
      <c r="D162" s="8">
        <f t="shared" si="12"/>
        <v>16.100000000000001</v>
      </c>
      <c r="E162" s="1">
        <f t="shared" si="13"/>
        <v>1.8999999999999986</v>
      </c>
      <c r="F162" s="1">
        <f t="shared" si="14"/>
        <v>2.7611940298507491</v>
      </c>
      <c r="G162" s="1">
        <f>COUNT($H162:FH162,"&gt;0")</f>
        <v>67</v>
      </c>
      <c r="H162" s="3">
        <v>40</v>
      </c>
      <c r="I162" s="3">
        <v>36</v>
      </c>
      <c r="J162" s="3">
        <v>35</v>
      </c>
      <c r="K162" s="1">
        <v>43</v>
      </c>
      <c r="L162" s="1">
        <v>35</v>
      </c>
      <c r="M162" s="1">
        <v>38</v>
      </c>
      <c r="N162" s="1">
        <v>38</v>
      </c>
      <c r="O162" s="1">
        <v>36</v>
      </c>
      <c r="P162" s="1">
        <v>38</v>
      </c>
      <c r="Q162" s="1">
        <v>40</v>
      </c>
      <c r="R162" s="1">
        <v>41</v>
      </c>
      <c r="S162" s="1">
        <v>37</v>
      </c>
      <c r="T162" s="1">
        <v>34</v>
      </c>
      <c r="U162" s="1">
        <v>42</v>
      </c>
      <c r="V162" s="1">
        <v>39</v>
      </c>
      <c r="W162" s="1">
        <v>41</v>
      </c>
      <c r="X162" s="1">
        <v>35</v>
      </c>
      <c r="Y162" s="1">
        <v>36</v>
      </c>
      <c r="Z162" s="1">
        <v>38</v>
      </c>
      <c r="AA162" s="1">
        <v>36</v>
      </c>
      <c r="AB162" s="1">
        <v>37</v>
      </c>
      <c r="AC162" s="1">
        <v>40</v>
      </c>
      <c r="AD162" s="1">
        <v>39</v>
      </c>
      <c r="AE162" s="1">
        <v>36</v>
      </c>
      <c r="AF162" s="1">
        <v>37</v>
      </c>
      <c r="AG162" s="1">
        <v>39</v>
      </c>
      <c r="AH162" s="1">
        <v>38</v>
      </c>
      <c r="AI162" s="1">
        <v>38</v>
      </c>
      <c r="AJ162" s="1">
        <v>37</v>
      </c>
      <c r="AK162" s="1">
        <v>39</v>
      </c>
      <c r="AL162" s="1">
        <v>40</v>
      </c>
      <c r="AM162" s="1">
        <v>38</v>
      </c>
      <c r="AN162" s="1">
        <v>38</v>
      </c>
      <c r="AO162" s="1">
        <v>40</v>
      </c>
      <c r="AP162" s="1">
        <v>40</v>
      </c>
      <c r="AQ162" s="1">
        <v>41</v>
      </c>
      <c r="AR162" s="1">
        <v>40</v>
      </c>
      <c r="AS162" s="1">
        <v>39</v>
      </c>
      <c r="AT162" s="1">
        <v>38</v>
      </c>
      <c r="AU162" s="1">
        <v>42</v>
      </c>
      <c r="AV162" s="1">
        <v>38</v>
      </c>
      <c r="AW162" s="1">
        <v>41</v>
      </c>
      <c r="AX162" s="1">
        <v>41</v>
      </c>
      <c r="AY162" s="1">
        <v>48</v>
      </c>
      <c r="AZ162" s="1">
        <v>43</v>
      </c>
      <c r="BA162" s="1">
        <v>36</v>
      </c>
      <c r="BB162" s="1">
        <v>37</v>
      </c>
      <c r="BC162" s="1">
        <v>41</v>
      </c>
      <c r="BD162" s="1">
        <v>36</v>
      </c>
      <c r="BE162" s="1">
        <v>41</v>
      </c>
      <c r="BF162" s="1">
        <v>37</v>
      </c>
      <c r="BG162" s="1">
        <v>37</v>
      </c>
      <c r="BH162" s="3">
        <v>41</v>
      </c>
      <c r="BI162" s="3">
        <v>38</v>
      </c>
      <c r="BJ162" s="3">
        <v>40</v>
      </c>
      <c r="BK162" s="3">
        <v>38</v>
      </c>
      <c r="BL162" s="3">
        <v>43</v>
      </c>
      <c r="BM162" s="3">
        <v>38</v>
      </c>
      <c r="BN162" s="3">
        <v>40</v>
      </c>
      <c r="BO162" s="3">
        <v>36</v>
      </c>
      <c r="BP162" s="3">
        <v>42</v>
      </c>
      <c r="BQ162" s="3">
        <v>41</v>
      </c>
      <c r="BR162" s="3">
        <v>40</v>
      </c>
      <c r="BS162" s="3">
        <v>37</v>
      </c>
      <c r="BT162" s="3">
        <v>41</v>
      </c>
      <c r="BU162" s="3">
        <v>36</v>
      </c>
      <c r="BV162" s="3">
        <v>36</v>
      </c>
      <c r="BW162" s="3"/>
      <c r="BX162" s="3"/>
      <c r="BY162" s="3"/>
      <c r="BZ162" s="3"/>
      <c r="CA162" s="3"/>
      <c r="CB162" s="3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</row>
    <row r="163" spans="1:159" x14ac:dyDescent="0.3">
      <c r="A163" s="2" t="s">
        <v>88</v>
      </c>
      <c r="B163" s="1" t="e">
        <f t="shared" si="10"/>
        <v>#DIV/0!</v>
      </c>
      <c r="C163" s="1" t="e">
        <f t="shared" si="11"/>
        <v>#DIV/0!</v>
      </c>
      <c r="D163" s="8" t="e">
        <f t="shared" si="12"/>
        <v>#DIV/0!</v>
      </c>
      <c r="E163" s="1" t="e">
        <f t="shared" si="13"/>
        <v>#DIV/0!</v>
      </c>
      <c r="F163" s="1" t="e">
        <f t="shared" si="14"/>
        <v>#DIV/0!</v>
      </c>
      <c r="G163" s="1">
        <f>COUNT($H163:FH163,"&gt;0")</f>
        <v>0</v>
      </c>
      <c r="H163" s="3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</row>
    <row r="164" spans="1:159" x14ac:dyDescent="0.3">
      <c r="A164" s="2" t="s">
        <v>89</v>
      </c>
      <c r="B164" s="1">
        <f t="shared" si="10"/>
        <v>39.977272727272727</v>
      </c>
      <c r="C164" s="1">
        <f t="shared" si="11"/>
        <v>39.5</v>
      </c>
      <c r="D164" s="8">
        <f t="shared" si="12"/>
        <v>14.5</v>
      </c>
      <c r="E164" s="1">
        <f t="shared" si="13"/>
        <v>3.5</v>
      </c>
      <c r="F164" s="1">
        <f t="shared" si="14"/>
        <v>3.9772727272727266</v>
      </c>
      <c r="G164" s="1">
        <f>COUNT($H164:FH164,"&gt;0")</f>
        <v>44</v>
      </c>
      <c r="H164" s="3">
        <v>42</v>
      </c>
      <c r="I164" s="3">
        <v>41</v>
      </c>
      <c r="J164" s="3">
        <v>44</v>
      </c>
      <c r="K164" s="1">
        <v>39</v>
      </c>
      <c r="L164" s="1">
        <v>35</v>
      </c>
      <c r="M164" s="1">
        <v>38</v>
      </c>
      <c r="N164" s="1">
        <v>38</v>
      </c>
      <c r="O164" s="1">
        <v>41</v>
      </c>
      <c r="P164" s="1">
        <v>35</v>
      </c>
      <c r="Q164" s="1">
        <v>42</v>
      </c>
      <c r="R164" s="1">
        <v>35</v>
      </c>
      <c r="S164" s="1">
        <v>41</v>
      </c>
      <c r="T164" s="1">
        <v>38</v>
      </c>
      <c r="U164" s="1">
        <v>41</v>
      </c>
      <c r="V164" s="1">
        <v>42</v>
      </c>
      <c r="W164" s="1">
        <v>36</v>
      </c>
      <c r="X164" s="1">
        <v>38</v>
      </c>
      <c r="Y164" s="1">
        <v>39</v>
      </c>
      <c r="Z164" s="1">
        <v>37</v>
      </c>
      <c r="AA164" s="1">
        <v>42</v>
      </c>
      <c r="AB164" s="1">
        <v>35</v>
      </c>
      <c r="AC164" s="1">
        <v>41</v>
      </c>
      <c r="AD164" s="1">
        <v>38</v>
      </c>
      <c r="AE164" s="1">
        <v>45</v>
      </c>
      <c r="AF164" s="1">
        <v>43</v>
      </c>
      <c r="AG164" s="1">
        <v>38</v>
      </c>
      <c r="AH164" s="1">
        <v>39</v>
      </c>
      <c r="AI164" s="1">
        <v>40</v>
      </c>
      <c r="AJ164" s="1">
        <v>45</v>
      </c>
      <c r="AK164" s="1">
        <v>41</v>
      </c>
      <c r="AL164" s="1">
        <v>41</v>
      </c>
      <c r="AM164" s="1">
        <v>44</v>
      </c>
      <c r="AN164" s="1">
        <v>37</v>
      </c>
      <c r="AO164" s="1">
        <v>40</v>
      </c>
      <c r="AP164" s="1">
        <v>40</v>
      </c>
      <c r="AQ164" s="1">
        <v>39</v>
      </c>
      <c r="AR164" s="1">
        <v>41</v>
      </c>
      <c r="AS164" s="1">
        <v>39</v>
      </c>
      <c r="AT164" s="1">
        <v>38</v>
      </c>
      <c r="AU164" s="1">
        <v>37</v>
      </c>
      <c r="AV164" s="1">
        <v>43</v>
      </c>
      <c r="AW164" s="1">
        <v>42</v>
      </c>
      <c r="AX164" s="3">
        <v>44</v>
      </c>
      <c r="AY164" s="3">
        <v>45</v>
      </c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</row>
    <row r="165" spans="1:159" x14ac:dyDescent="0.3">
      <c r="A165" s="2" t="s">
        <v>172</v>
      </c>
      <c r="B165" s="1">
        <f t="shared" si="10"/>
        <v>48.75</v>
      </c>
      <c r="C165" s="1">
        <f t="shared" si="11"/>
        <v>48.4</v>
      </c>
      <c r="D165" s="8">
        <f t="shared" si="12"/>
        <v>5.6000000000000014</v>
      </c>
      <c r="E165" s="1">
        <f t="shared" si="13"/>
        <v>12.399999999999999</v>
      </c>
      <c r="F165" s="1">
        <f t="shared" si="14"/>
        <v>12.75</v>
      </c>
      <c r="G165" s="1">
        <f>COUNT($H165:FH165,"&gt;0")</f>
        <v>12</v>
      </c>
      <c r="H165" s="3">
        <v>47</v>
      </c>
      <c r="I165" s="3">
        <v>49</v>
      </c>
      <c r="J165" s="3">
        <v>46</v>
      </c>
      <c r="K165" s="1">
        <v>46</v>
      </c>
      <c r="L165" s="1">
        <v>46</v>
      </c>
      <c r="M165" s="1">
        <v>48</v>
      </c>
      <c r="N165" s="1">
        <v>51</v>
      </c>
      <c r="O165" s="1">
        <v>52</v>
      </c>
      <c r="P165" s="1">
        <v>46</v>
      </c>
      <c r="Q165" s="1">
        <v>53</v>
      </c>
      <c r="R165" s="1">
        <v>52</v>
      </c>
      <c r="S165" s="1">
        <v>49</v>
      </c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</row>
    <row r="166" spans="1:159" x14ac:dyDescent="0.3">
      <c r="A166" s="2" t="s">
        <v>90</v>
      </c>
      <c r="B166" s="1">
        <f t="shared" si="10"/>
        <v>42.096774193548384</v>
      </c>
      <c r="C166" s="1">
        <f t="shared" si="11"/>
        <v>44</v>
      </c>
      <c r="D166" s="8">
        <f t="shared" si="12"/>
        <v>10</v>
      </c>
      <c r="E166" s="1">
        <f t="shared" si="13"/>
        <v>8</v>
      </c>
      <c r="F166" s="1">
        <f t="shared" si="14"/>
        <v>6.0967741935483843</v>
      </c>
      <c r="G166" s="1">
        <f>COUNT($H166:FH166,"&gt;0")</f>
        <v>62</v>
      </c>
      <c r="H166" s="3">
        <v>43</v>
      </c>
      <c r="I166" s="3">
        <v>53</v>
      </c>
      <c r="J166" s="3">
        <v>49</v>
      </c>
      <c r="K166" s="1">
        <v>41</v>
      </c>
      <c r="L166" s="1">
        <v>43</v>
      </c>
      <c r="M166" s="1">
        <v>42</v>
      </c>
      <c r="N166" s="1">
        <v>44</v>
      </c>
      <c r="O166" s="1">
        <v>39</v>
      </c>
      <c r="P166" s="1">
        <v>44</v>
      </c>
      <c r="Q166" s="1">
        <v>42</v>
      </c>
      <c r="R166" s="1">
        <v>40</v>
      </c>
      <c r="S166" s="1">
        <v>40</v>
      </c>
      <c r="T166" s="1">
        <v>46</v>
      </c>
      <c r="U166" s="1">
        <v>44</v>
      </c>
      <c r="V166" s="1">
        <v>42</v>
      </c>
      <c r="W166" s="1">
        <v>42</v>
      </c>
      <c r="X166" s="1">
        <v>42</v>
      </c>
      <c r="Y166" s="1">
        <v>42</v>
      </c>
      <c r="Z166" s="1">
        <v>43</v>
      </c>
      <c r="AA166" s="1">
        <v>40</v>
      </c>
      <c r="AB166" s="1">
        <v>39</v>
      </c>
      <c r="AC166" s="1">
        <v>44</v>
      </c>
      <c r="AD166" s="1">
        <v>42</v>
      </c>
      <c r="AE166" s="1">
        <v>46</v>
      </c>
      <c r="AF166" s="1">
        <v>43</v>
      </c>
      <c r="AG166" s="1">
        <v>38</v>
      </c>
      <c r="AH166" s="1">
        <v>41</v>
      </c>
      <c r="AI166" s="1">
        <v>43</v>
      </c>
      <c r="AJ166" s="1">
        <v>42</v>
      </c>
      <c r="AK166" s="1">
        <v>40</v>
      </c>
      <c r="AL166" s="1">
        <v>40</v>
      </c>
      <c r="AM166" s="1">
        <v>40</v>
      </c>
      <c r="AN166" s="1">
        <v>46</v>
      </c>
      <c r="AO166" s="1">
        <v>42</v>
      </c>
      <c r="AP166" s="1">
        <v>39</v>
      </c>
      <c r="AQ166" s="1">
        <v>40</v>
      </c>
      <c r="AR166" s="1">
        <v>40</v>
      </c>
      <c r="AS166" s="1">
        <v>43</v>
      </c>
      <c r="AT166" s="1">
        <v>40</v>
      </c>
      <c r="AU166" s="1">
        <v>38</v>
      </c>
      <c r="AV166" s="1">
        <v>44</v>
      </c>
      <c r="AW166" s="1">
        <v>42</v>
      </c>
      <c r="AX166" s="1">
        <v>45</v>
      </c>
      <c r="AY166" s="1">
        <v>42</v>
      </c>
      <c r="AZ166" s="1">
        <v>40</v>
      </c>
      <c r="BA166" s="1">
        <v>43</v>
      </c>
      <c r="BB166" s="1">
        <v>44</v>
      </c>
      <c r="BC166" s="1">
        <v>39</v>
      </c>
      <c r="BD166" s="1">
        <v>44</v>
      </c>
      <c r="BE166" s="1">
        <v>39</v>
      </c>
      <c r="BF166" s="1">
        <v>46</v>
      </c>
      <c r="BG166" s="1">
        <v>47</v>
      </c>
      <c r="BH166" s="1">
        <v>43</v>
      </c>
      <c r="BI166" s="1">
        <v>43</v>
      </c>
      <c r="BJ166" s="1">
        <v>41</v>
      </c>
      <c r="BK166" s="1">
        <v>39</v>
      </c>
      <c r="BL166" s="1">
        <v>39</v>
      </c>
      <c r="BM166" s="1">
        <v>41</v>
      </c>
      <c r="BN166" s="1">
        <v>41</v>
      </c>
      <c r="BO166" s="1">
        <v>40</v>
      </c>
      <c r="BP166" s="3">
        <v>42</v>
      </c>
      <c r="BQ166" s="3">
        <v>39</v>
      </c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</row>
    <row r="167" spans="1:159" x14ac:dyDescent="0.3">
      <c r="A167" s="2" t="s">
        <v>198</v>
      </c>
      <c r="B167" s="1">
        <f t="shared" si="10"/>
        <v>45.5</v>
      </c>
      <c r="C167" s="1">
        <f t="shared" si="11"/>
        <v>45.5</v>
      </c>
      <c r="D167" s="8">
        <f t="shared" si="12"/>
        <v>8.5</v>
      </c>
      <c r="E167" s="1">
        <f t="shared" si="13"/>
        <v>9.5</v>
      </c>
      <c r="F167" s="1">
        <f t="shared" si="14"/>
        <v>9.5</v>
      </c>
      <c r="G167" s="1">
        <f>COUNT($H167:FH167,"&gt;0")</f>
        <v>2</v>
      </c>
      <c r="H167" s="3">
        <v>43</v>
      </c>
      <c r="I167" s="3">
        <v>48</v>
      </c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</row>
    <row r="168" spans="1:159" x14ac:dyDescent="0.3">
      <c r="A168" s="2" t="s">
        <v>200</v>
      </c>
      <c r="B168" s="1">
        <f t="shared" si="10"/>
        <v>42.875</v>
      </c>
      <c r="C168" s="1">
        <f t="shared" si="11"/>
        <v>42.875</v>
      </c>
      <c r="D168" s="8">
        <f t="shared" si="12"/>
        <v>11.125</v>
      </c>
      <c r="E168" s="1">
        <f t="shared" si="13"/>
        <v>6.875</v>
      </c>
      <c r="F168" s="1">
        <f t="shared" si="14"/>
        <v>6.875</v>
      </c>
      <c r="G168" s="1">
        <f>COUNT($H168:FH168,"&gt;0")</f>
        <v>8</v>
      </c>
      <c r="H168" s="3">
        <v>40</v>
      </c>
      <c r="I168" s="3">
        <v>43</v>
      </c>
      <c r="J168" s="3">
        <v>45</v>
      </c>
      <c r="K168" s="1">
        <v>46</v>
      </c>
      <c r="L168" s="1">
        <v>45</v>
      </c>
      <c r="M168" s="1">
        <v>38</v>
      </c>
      <c r="N168" s="1">
        <v>48</v>
      </c>
      <c r="O168" s="1">
        <v>38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21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</row>
    <row r="169" spans="1:159" x14ac:dyDescent="0.3">
      <c r="A169" s="2" t="s">
        <v>239</v>
      </c>
      <c r="B169" s="1">
        <f t="shared" si="10"/>
        <v>48.25</v>
      </c>
      <c r="C169" s="1">
        <f t="shared" si="11"/>
        <v>48.25</v>
      </c>
      <c r="D169" s="8">
        <f t="shared" si="12"/>
        <v>5.75</v>
      </c>
      <c r="E169" s="1">
        <f t="shared" si="13"/>
        <v>12.25</v>
      </c>
      <c r="F169" s="1">
        <f t="shared" si="14"/>
        <v>12.25</v>
      </c>
      <c r="G169" s="1">
        <f>COUNT($H169:FH169,"&gt;0")</f>
        <v>8</v>
      </c>
      <c r="H169" s="3">
        <v>49</v>
      </c>
      <c r="I169" s="3">
        <v>49</v>
      </c>
      <c r="J169" s="3">
        <v>41</v>
      </c>
      <c r="K169" s="1">
        <v>50</v>
      </c>
      <c r="L169" s="1">
        <v>50</v>
      </c>
      <c r="M169" s="1">
        <v>44</v>
      </c>
      <c r="N169" s="1">
        <v>53</v>
      </c>
      <c r="O169" s="1">
        <v>50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21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</row>
    <row r="170" spans="1:159" x14ac:dyDescent="0.3">
      <c r="A170" s="2" t="s">
        <v>315</v>
      </c>
      <c r="B170" s="1">
        <f t="shared" si="10"/>
        <v>39</v>
      </c>
      <c r="C170" s="1">
        <f t="shared" si="11"/>
        <v>39</v>
      </c>
      <c r="D170" s="8">
        <f t="shared" si="12"/>
        <v>15</v>
      </c>
      <c r="E170" s="1">
        <f t="shared" si="13"/>
        <v>3</v>
      </c>
      <c r="F170" s="1">
        <f t="shared" si="14"/>
        <v>3</v>
      </c>
      <c r="G170" s="1">
        <f>COUNT($H170:FH170,"&gt;0")</f>
        <v>2</v>
      </c>
      <c r="H170" s="3">
        <v>40</v>
      </c>
      <c r="I170" s="3">
        <v>38</v>
      </c>
      <c r="J170" s="3"/>
      <c r="K170" s="1"/>
      <c r="L170" s="1"/>
      <c r="M170" s="1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</row>
    <row r="171" spans="1:159" x14ac:dyDescent="0.3">
      <c r="A171" s="2" t="s">
        <v>323</v>
      </c>
      <c r="B171" s="1">
        <f t="shared" si="10"/>
        <v>47.75</v>
      </c>
      <c r="C171" s="1">
        <f t="shared" si="11"/>
        <v>47.75</v>
      </c>
      <c r="D171" s="8">
        <f t="shared" si="12"/>
        <v>6.25</v>
      </c>
      <c r="E171" s="1">
        <f t="shared" si="13"/>
        <v>11.75</v>
      </c>
      <c r="F171" s="1">
        <f t="shared" si="14"/>
        <v>11.75</v>
      </c>
      <c r="G171" s="1">
        <f>COUNT($H171:FH171,"&gt;0")</f>
        <v>8</v>
      </c>
      <c r="H171" s="3">
        <v>47</v>
      </c>
      <c r="I171" s="3">
        <v>44</v>
      </c>
      <c r="J171" s="3">
        <v>47</v>
      </c>
      <c r="K171" s="1">
        <v>52</v>
      </c>
      <c r="L171" s="1">
        <v>45</v>
      </c>
      <c r="M171" s="1">
        <v>46</v>
      </c>
      <c r="N171" s="1">
        <v>54</v>
      </c>
      <c r="O171" s="1">
        <v>47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</row>
    <row r="172" spans="1:159" x14ac:dyDescent="0.3">
      <c r="A172" s="2" t="s">
        <v>199</v>
      </c>
      <c r="B172" s="1">
        <f t="shared" si="10"/>
        <v>42.09375</v>
      </c>
      <c r="C172" s="1">
        <f t="shared" si="11"/>
        <v>40.4</v>
      </c>
      <c r="D172" s="8">
        <f t="shared" si="12"/>
        <v>13.600000000000001</v>
      </c>
      <c r="E172" s="1">
        <f t="shared" si="13"/>
        <v>4.3999999999999986</v>
      </c>
      <c r="F172" s="1">
        <f t="shared" si="14"/>
        <v>6.09375</v>
      </c>
      <c r="G172" s="1">
        <f>COUNT($H172:FH172,"&gt;0")</f>
        <v>64</v>
      </c>
      <c r="H172" s="3">
        <v>39</v>
      </c>
      <c r="I172" s="3">
        <v>41</v>
      </c>
      <c r="J172" s="3">
        <v>39</v>
      </c>
      <c r="K172" s="1">
        <v>43</v>
      </c>
      <c r="L172" s="1">
        <v>37</v>
      </c>
      <c r="M172" s="1">
        <v>37</v>
      </c>
      <c r="N172" s="1">
        <v>43</v>
      </c>
      <c r="O172" s="1">
        <v>45</v>
      </c>
      <c r="P172" s="1">
        <v>39</v>
      </c>
      <c r="Q172" s="1">
        <v>41</v>
      </c>
      <c r="R172" s="1">
        <v>39</v>
      </c>
      <c r="S172" s="1">
        <v>46</v>
      </c>
      <c r="T172" s="1">
        <v>45</v>
      </c>
      <c r="U172" s="1">
        <v>44</v>
      </c>
      <c r="V172" s="1">
        <v>42</v>
      </c>
      <c r="W172" s="1">
        <v>45</v>
      </c>
      <c r="X172" s="1">
        <v>38</v>
      </c>
      <c r="Y172" s="1">
        <v>48</v>
      </c>
      <c r="Z172" s="1">
        <v>38</v>
      </c>
      <c r="AA172" s="1">
        <v>45</v>
      </c>
      <c r="AB172" s="1">
        <v>45</v>
      </c>
      <c r="AC172" s="1">
        <v>43</v>
      </c>
      <c r="AD172" s="1">
        <v>39</v>
      </c>
      <c r="AE172" s="1">
        <v>42</v>
      </c>
      <c r="AF172" s="1">
        <v>38</v>
      </c>
      <c r="AG172" s="1">
        <v>41</v>
      </c>
      <c r="AH172" s="1">
        <v>40</v>
      </c>
      <c r="AI172" s="1">
        <v>45</v>
      </c>
      <c r="AJ172" s="1">
        <v>46</v>
      </c>
      <c r="AK172" s="1">
        <v>42</v>
      </c>
      <c r="AL172" s="1">
        <v>43</v>
      </c>
      <c r="AM172" s="1">
        <v>44</v>
      </c>
      <c r="AN172" s="1">
        <v>39</v>
      </c>
      <c r="AO172" s="1">
        <v>41</v>
      </c>
      <c r="AP172" s="1">
        <v>43</v>
      </c>
      <c r="AQ172" s="1">
        <v>42</v>
      </c>
      <c r="AR172" s="1">
        <v>39</v>
      </c>
      <c r="AS172" s="1">
        <v>38</v>
      </c>
      <c r="AT172" s="1">
        <v>42</v>
      </c>
      <c r="AU172" s="1">
        <v>48</v>
      </c>
      <c r="AV172" s="1">
        <v>41</v>
      </c>
      <c r="AW172" s="1">
        <v>41</v>
      </c>
      <c r="AX172" s="1">
        <v>49</v>
      </c>
      <c r="AY172" s="1">
        <v>40</v>
      </c>
      <c r="AZ172" s="1">
        <v>45</v>
      </c>
      <c r="BA172" s="1">
        <v>38</v>
      </c>
      <c r="BB172" s="1">
        <v>48</v>
      </c>
      <c r="BC172" s="1">
        <v>44</v>
      </c>
      <c r="BD172" s="1">
        <v>46</v>
      </c>
      <c r="BE172" s="1">
        <v>44</v>
      </c>
      <c r="BF172" s="1">
        <v>39</v>
      </c>
      <c r="BG172" s="1">
        <v>43</v>
      </c>
      <c r="BH172" s="1">
        <v>39</v>
      </c>
      <c r="BI172" s="1">
        <v>40</v>
      </c>
      <c r="BJ172" s="1">
        <v>47</v>
      </c>
      <c r="BK172" s="1">
        <v>43</v>
      </c>
      <c r="BL172" s="1">
        <v>39</v>
      </c>
      <c r="BM172" s="1">
        <v>40</v>
      </c>
      <c r="BN172" s="1">
        <v>40</v>
      </c>
      <c r="BO172" s="1">
        <v>43</v>
      </c>
      <c r="BP172" s="1">
        <v>46</v>
      </c>
      <c r="BQ172" s="1">
        <v>40</v>
      </c>
      <c r="BR172" s="1">
        <v>43</v>
      </c>
      <c r="BS172" s="1">
        <v>42</v>
      </c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</row>
    <row r="173" spans="1:159" x14ac:dyDescent="0.3">
      <c r="A173" s="2" t="s">
        <v>232</v>
      </c>
      <c r="B173" s="1" t="e">
        <f t="shared" si="10"/>
        <v>#DIV/0!</v>
      </c>
      <c r="C173" s="1" t="e">
        <f t="shared" si="11"/>
        <v>#DIV/0!</v>
      </c>
      <c r="D173" s="8" t="e">
        <f t="shared" si="12"/>
        <v>#DIV/0!</v>
      </c>
      <c r="E173" s="1" t="e">
        <f t="shared" si="13"/>
        <v>#DIV/0!</v>
      </c>
      <c r="F173" s="1" t="e">
        <f t="shared" si="14"/>
        <v>#DIV/0!</v>
      </c>
      <c r="G173" s="1">
        <f>COUNT($H173:FH173,"&gt;0")</f>
        <v>0</v>
      </c>
      <c r="H173" s="3"/>
      <c r="I173" s="12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3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</row>
    <row r="174" spans="1:159" x14ac:dyDescent="0.3">
      <c r="A174" s="2" t="s">
        <v>91</v>
      </c>
      <c r="B174" s="1">
        <f t="shared" si="10"/>
        <v>42.041666666666664</v>
      </c>
      <c r="C174" s="1">
        <f t="shared" si="11"/>
        <v>41.6</v>
      </c>
      <c r="D174" s="8">
        <f t="shared" si="12"/>
        <v>12.399999999999999</v>
      </c>
      <c r="E174" s="1">
        <f t="shared" si="13"/>
        <v>5.6000000000000014</v>
      </c>
      <c r="F174" s="1">
        <f t="shared" si="14"/>
        <v>6.0416666666666643</v>
      </c>
      <c r="G174" s="1">
        <f>COUNT($H174:FH174,"&gt;0")</f>
        <v>24</v>
      </c>
      <c r="H174" s="3">
        <v>42</v>
      </c>
      <c r="I174" s="3">
        <v>45</v>
      </c>
      <c r="J174" s="3">
        <v>42</v>
      </c>
      <c r="K174" s="1">
        <v>40</v>
      </c>
      <c r="L174" s="1">
        <v>39</v>
      </c>
      <c r="M174" s="1">
        <v>40</v>
      </c>
      <c r="N174" s="1">
        <v>44</v>
      </c>
      <c r="O174" s="1">
        <v>43</v>
      </c>
      <c r="P174" s="1">
        <v>40</v>
      </c>
      <c r="Q174" s="1">
        <v>41</v>
      </c>
      <c r="R174" s="1">
        <v>43</v>
      </c>
      <c r="S174" s="1">
        <v>37</v>
      </c>
      <c r="T174" s="1">
        <v>45</v>
      </c>
      <c r="U174" s="1">
        <v>41</v>
      </c>
      <c r="V174" s="1">
        <v>42</v>
      </c>
      <c r="W174" s="1">
        <v>42</v>
      </c>
      <c r="X174" s="1">
        <v>45</v>
      </c>
      <c r="Y174" s="1">
        <v>44</v>
      </c>
      <c r="Z174" s="1">
        <v>44</v>
      </c>
      <c r="AA174" s="1">
        <v>42</v>
      </c>
      <c r="AB174" s="1">
        <v>44</v>
      </c>
      <c r="AC174" s="1">
        <v>40</v>
      </c>
      <c r="AD174" s="1">
        <v>42</v>
      </c>
      <c r="AE174" s="1">
        <v>42</v>
      </c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</row>
    <row r="175" spans="1:159" x14ac:dyDescent="0.3">
      <c r="A175" s="2" t="s">
        <v>92</v>
      </c>
      <c r="B175" s="1">
        <f t="shared" si="10"/>
        <v>42.133333333333333</v>
      </c>
      <c r="C175" s="1">
        <f t="shared" si="11"/>
        <v>41.7</v>
      </c>
      <c r="D175" s="8">
        <f t="shared" si="12"/>
        <v>12.299999999999997</v>
      </c>
      <c r="E175" s="1">
        <f t="shared" si="13"/>
        <v>5.7000000000000028</v>
      </c>
      <c r="F175" s="1">
        <f t="shared" si="14"/>
        <v>6.1333333333333329</v>
      </c>
      <c r="G175" s="1">
        <f>COUNT($H175:FH175,"&gt;0")</f>
        <v>15</v>
      </c>
      <c r="H175" s="3">
        <v>43</v>
      </c>
      <c r="I175" s="3">
        <v>41</v>
      </c>
      <c r="J175" s="3">
        <v>39</v>
      </c>
      <c r="K175" s="1">
        <v>44</v>
      </c>
      <c r="L175" s="1">
        <v>43</v>
      </c>
      <c r="M175" s="1">
        <v>41</v>
      </c>
      <c r="N175" s="1">
        <v>43</v>
      </c>
      <c r="O175" s="1">
        <v>41</v>
      </c>
      <c r="P175" s="1">
        <v>39</v>
      </c>
      <c r="Q175" s="1">
        <v>43</v>
      </c>
      <c r="R175" s="1">
        <v>40</v>
      </c>
      <c r="S175" s="1">
        <v>41</v>
      </c>
      <c r="T175" s="1">
        <v>43</v>
      </c>
      <c r="U175" s="1">
        <v>46</v>
      </c>
      <c r="V175" s="1">
        <v>45</v>
      </c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</row>
    <row r="176" spans="1:159" x14ac:dyDescent="0.3">
      <c r="A176" s="2" t="s">
        <v>93</v>
      </c>
      <c r="B176" s="1">
        <f t="shared" si="10"/>
        <v>41</v>
      </c>
      <c r="C176" s="1">
        <f t="shared" si="11"/>
        <v>41</v>
      </c>
      <c r="D176" s="8">
        <f t="shared" si="12"/>
        <v>13</v>
      </c>
      <c r="E176" s="1">
        <f t="shared" si="13"/>
        <v>5</v>
      </c>
      <c r="F176" s="1">
        <f t="shared" si="14"/>
        <v>5</v>
      </c>
      <c r="G176" s="1">
        <f>COUNT($H176:FH176,"&gt;0")</f>
        <v>2</v>
      </c>
      <c r="H176" s="3">
        <v>39</v>
      </c>
      <c r="I176" s="3">
        <v>43</v>
      </c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</row>
    <row r="177" spans="1:159" x14ac:dyDescent="0.3">
      <c r="A177" s="2" t="s">
        <v>94</v>
      </c>
      <c r="B177" s="1">
        <f t="shared" si="10"/>
        <v>43.5</v>
      </c>
      <c r="C177" s="1">
        <f t="shared" si="11"/>
        <v>43.5</v>
      </c>
      <c r="D177" s="8">
        <f t="shared" si="12"/>
        <v>10.5</v>
      </c>
      <c r="E177" s="1">
        <f t="shared" si="13"/>
        <v>7.5</v>
      </c>
      <c r="F177" s="1">
        <f t="shared" si="14"/>
        <v>7.5</v>
      </c>
      <c r="G177" s="1">
        <f>COUNT($H177:FH177,"&gt;0")</f>
        <v>4</v>
      </c>
      <c r="H177" s="3">
        <v>45</v>
      </c>
      <c r="I177" s="3">
        <v>41</v>
      </c>
      <c r="J177" s="3">
        <v>45</v>
      </c>
      <c r="K177" s="1">
        <v>43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</row>
    <row r="178" spans="1:159" x14ac:dyDescent="0.3">
      <c r="A178" s="2" t="s">
        <v>95</v>
      </c>
      <c r="B178" s="1">
        <f t="shared" si="10"/>
        <v>44.42307692307692</v>
      </c>
      <c r="C178" s="1">
        <f t="shared" si="11"/>
        <v>44.7</v>
      </c>
      <c r="D178" s="8">
        <f t="shared" si="12"/>
        <v>9.2999999999999972</v>
      </c>
      <c r="E178" s="1">
        <f t="shared" si="13"/>
        <v>8.7000000000000028</v>
      </c>
      <c r="F178" s="1">
        <f t="shared" si="14"/>
        <v>8.4230769230769198</v>
      </c>
      <c r="G178" s="1">
        <f>COUNT($H178:FH178,"&gt;0")</f>
        <v>26</v>
      </c>
      <c r="H178" s="3">
        <v>49</v>
      </c>
      <c r="I178" s="3">
        <v>51</v>
      </c>
      <c r="J178" s="3">
        <v>45</v>
      </c>
      <c r="K178" s="1">
        <v>45</v>
      </c>
      <c r="L178" s="1">
        <v>46</v>
      </c>
      <c r="M178" s="1">
        <v>42</v>
      </c>
      <c r="N178" s="1">
        <v>41</v>
      </c>
      <c r="O178" s="1">
        <v>42</v>
      </c>
      <c r="P178" s="1">
        <v>43</v>
      </c>
      <c r="Q178" s="1">
        <v>43</v>
      </c>
      <c r="R178" s="1">
        <v>39</v>
      </c>
      <c r="S178" s="1">
        <v>44</v>
      </c>
      <c r="T178" s="1">
        <v>44</v>
      </c>
      <c r="U178" s="1">
        <v>43</v>
      </c>
      <c r="V178" s="1">
        <v>43</v>
      </c>
      <c r="W178" s="1">
        <v>46</v>
      </c>
      <c r="X178" s="1">
        <v>42</v>
      </c>
      <c r="Y178" s="1">
        <v>40</v>
      </c>
      <c r="Z178" s="1">
        <v>51</v>
      </c>
      <c r="AA178" s="1">
        <v>43</v>
      </c>
      <c r="AB178" s="1">
        <v>45</v>
      </c>
      <c r="AC178" s="1">
        <v>45</v>
      </c>
      <c r="AD178" s="1">
        <v>45</v>
      </c>
      <c r="AE178" s="1">
        <v>48</v>
      </c>
      <c r="AF178" s="1">
        <v>44</v>
      </c>
      <c r="AG178" s="1">
        <v>46</v>
      </c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</row>
    <row r="179" spans="1:159" x14ac:dyDescent="0.3">
      <c r="A179" s="2" t="s">
        <v>96</v>
      </c>
      <c r="B179" s="1" t="e">
        <f t="shared" si="10"/>
        <v>#DIV/0!</v>
      </c>
      <c r="C179" s="1" t="e">
        <f t="shared" si="11"/>
        <v>#DIV/0!</v>
      </c>
      <c r="D179" s="8" t="e">
        <f t="shared" si="12"/>
        <v>#DIV/0!</v>
      </c>
      <c r="E179" s="1" t="e">
        <f t="shared" si="13"/>
        <v>#DIV/0!</v>
      </c>
      <c r="F179" s="1" t="e">
        <f t="shared" si="14"/>
        <v>#DIV/0!</v>
      </c>
      <c r="G179" s="1">
        <f>COUNT($H179:FH179,"&gt;0")</f>
        <v>0</v>
      </c>
      <c r="H179" s="3"/>
      <c r="I179" s="3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</row>
    <row r="180" spans="1:159" x14ac:dyDescent="0.3">
      <c r="A180" s="2" t="s">
        <v>348</v>
      </c>
      <c r="B180" s="1">
        <f t="shared" si="10"/>
        <v>47</v>
      </c>
      <c r="C180" s="1">
        <f t="shared" si="11"/>
        <v>47</v>
      </c>
      <c r="D180" s="8">
        <f t="shared" si="12"/>
        <v>7</v>
      </c>
      <c r="E180" s="1">
        <f t="shared" si="13"/>
        <v>11</v>
      </c>
      <c r="F180" s="1">
        <f t="shared" si="14"/>
        <v>11</v>
      </c>
      <c r="G180" s="1">
        <f>COUNT($H180:FH180,"&gt;0")</f>
        <v>3</v>
      </c>
      <c r="H180" s="3">
        <v>49</v>
      </c>
      <c r="I180" s="3">
        <v>43</v>
      </c>
      <c r="J180" s="3">
        <v>49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</row>
    <row r="181" spans="1:159" x14ac:dyDescent="0.3">
      <c r="A181" s="2" t="s">
        <v>97</v>
      </c>
      <c r="B181" s="1">
        <f t="shared" si="10"/>
        <v>45.361111111111114</v>
      </c>
      <c r="C181" s="1">
        <f t="shared" si="11"/>
        <v>44</v>
      </c>
      <c r="D181" s="8">
        <f t="shared" si="12"/>
        <v>10</v>
      </c>
      <c r="E181" s="1">
        <f t="shared" si="13"/>
        <v>8</v>
      </c>
      <c r="F181" s="1">
        <f t="shared" si="14"/>
        <v>9.3611111111111143</v>
      </c>
      <c r="G181" s="1">
        <f>COUNT($H181:FH181,"&gt;0")</f>
        <v>36</v>
      </c>
      <c r="H181" s="3">
        <v>42</v>
      </c>
      <c r="I181" s="3">
        <v>43</v>
      </c>
      <c r="J181" s="3">
        <v>43</v>
      </c>
      <c r="K181" s="1">
        <v>44</v>
      </c>
      <c r="L181" s="1">
        <v>44</v>
      </c>
      <c r="M181" s="1">
        <v>44</v>
      </c>
      <c r="N181" s="1">
        <v>45</v>
      </c>
      <c r="O181" s="1">
        <v>43</v>
      </c>
      <c r="P181" s="1">
        <v>43</v>
      </c>
      <c r="Q181" s="1">
        <v>49</v>
      </c>
      <c r="R181" s="1">
        <v>41</v>
      </c>
      <c r="S181" s="1">
        <v>44</v>
      </c>
      <c r="T181" s="1">
        <v>41</v>
      </c>
      <c r="U181" s="1">
        <v>50</v>
      </c>
      <c r="V181" s="1">
        <v>46</v>
      </c>
      <c r="W181" s="1">
        <v>44</v>
      </c>
      <c r="X181" s="1">
        <v>48</v>
      </c>
      <c r="Y181" s="1">
        <v>43</v>
      </c>
      <c r="Z181" s="1">
        <v>45</v>
      </c>
      <c r="AA181" s="1">
        <v>44</v>
      </c>
      <c r="AB181" s="1">
        <v>45</v>
      </c>
      <c r="AC181" s="1">
        <v>48</v>
      </c>
      <c r="AD181" s="1">
        <v>46</v>
      </c>
      <c r="AE181" s="1">
        <v>47</v>
      </c>
      <c r="AF181" s="1">
        <v>46</v>
      </c>
      <c r="AG181" s="1">
        <v>45</v>
      </c>
      <c r="AH181" s="1">
        <v>46</v>
      </c>
      <c r="AI181" s="1">
        <v>46</v>
      </c>
      <c r="AJ181" s="1">
        <v>53</v>
      </c>
      <c r="AK181" s="1">
        <v>47</v>
      </c>
      <c r="AL181" s="1">
        <v>44</v>
      </c>
      <c r="AM181" s="1">
        <v>43</v>
      </c>
      <c r="AN181" s="1">
        <v>48</v>
      </c>
      <c r="AO181" s="1">
        <v>46</v>
      </c>
      <c r="AP181" s="1">
        <v>52</v>
      </c>
      <c r="AQ181" s="1">
        <v>45</v>
      </c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</row>
    <row r="182" spans="1:159" x14ac:dyDescent="0.3">
      <c r="A182" s="2" t="s">
        <v>152</v>
      </c>
      <c r="B182" s="1" t="e">
        <f t="shared" si="10"/>
        <v>#DIV/0!</v>
      </c>
      <c r="C182" s="1" t="e">
        <f t="shared" si="11"/>
        <v>#DIV/0!</v>
      </c>
      <c r="D182" s="8" t="e">
        <f t="shared" si="12"/>
        <v>#DIV/0!</v>
      </c>
      <c r="E182" s="1" t="e">
        <f t="shared" si="13"/>
        <v>#DIV/0!</v>
      </c>
      <c r="F182" s="1" t="e">
        <f t="shared" si="14"/>
        <v>#DIV/0!</v>
      </c>
      <c r="G182" s="1">
        <f>COUNT($H182:FH182,"&gt;0")</f>
        <v>0</v>
      </c>
      <c r="H182" s="3"/>
      <c r="I182" s="3"/>
      <c r="J182" s="3"/>
      <c r="K182" s="1"/>
      <c r="L182" s="1"/>
      <c r="M182" s="1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16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</row>
    <row r="183" spans="1:159" x14ac:dyDescent="0.3">
      <c r="A183" s="2" t="s">
        <v>98</v>
      </c>
      <c r="B183" s="1">
        <f t="shared" si="10"/>
        <v>40.684210526315788</v>
      </c>
      <c r="C183" s="1">
        <f t="shared" si="11"/>
        <v>39.299999999999997</v>
      </c>
      <c r="D183" s="8">
        <f t="shared" si="12"/>
        <v>14.700000000000003</v>
      </c>
      <c r="E183" s="1">
        <f t="shared" si="13"/>
        <v>3.2999999999999972</v>
      </c>
      <c r="F183" s="1">
        <f t="shared" si="14"/>
        <v>4.6842105263157876</v>
      </c>
      <c r="G183" s="1">
        <f>COUNT($H183:FH183,"&gt;0")</f>
        <v>38</v>
      </c>
      <c r="H183" s="3">
        <v>42</v>
      </c>
      <c r="I183" s="3">
        <v>40</v>
      </c>
      <c r="J183" s="3">
        <v>40</v>
      </c>
      <c r="K183" s="1">
        <v>41</v>
      </c>
      <c r="L183" s="1">
        <v>39</v>
      </c>
      <c r="M183" s="1">
        <v>40</v>
      </c>
      <c r="N183" s="1">
        <v>35</v>
      </c>
      <c r="O183" s="1">
        <v>39</v>
      </c>
      <c r="P183" s="1">
        <v>39</v>
      </c>
      <c r="Q183" s="1">
        <v>38</v>
      </c>
      <c r="R183" s="1">
        <v>41</v>
      </c>
      <c r="S183" s="1">
        <v>43</v>
      </c>
      <c r="T183" s="1">
        <v>41</v>
      </c>
      <c r="U183" s="1">
        <v>38</v>
      </c>
      <c r="V183" s="1">
        <v>40</v>
      </c>
      <c r="W183" s="1">
        <v>43</v>
      </c>
      <c r="X183" s="1">
        <v>41</v>
      </c>
      <c r="Y183" s="1">
        <v>37</v>
      </c>
      <c r="Z183" s="1">
        <v>42</v>
      </c>
      <c r="AA183" s="1">
        <v>36</v>
      </c>
      <c r="AB183" s="1">
        <v>37</v>
      </c>
      <c r="AC183" s="1">
        <v>43</v>
      </c>
      <c r="AD183" s="1">
        <v>38</v>
      </c>
      <c r="AE183" s="1">
        <v>44</v>
      </c>
      <c r="AF183" s="1">
        <v>39</v>
      </c>
      <c r="AG183" s="1">
        <v>42</v>
      </c>
      <c r="AH183" s="1">
        <v>46</v>
      </c>
      <c r="AI183" s="1">
        <v>43</v>
      </c>
      <c r="AJ183" s="1">
        <v>41</v>
      </c>
      <c r="AK183" s="1">
        <v>43</v>
      </c>
      <c r="AL183" s="1">
        <v>40</v>
      </c>
      <c r="AM183" s="1">
        <v>46</v>
      </c>
      <c r="AN183" s="1">
        <v>44</v>
      </c>
      <c r="AO183" s="1">
        <v>41</v>
      </c>
      <c r="AP183" s="1">
        <v>41</v>
      </c>
      <c r="AQ183" s="1">
        <v>44</v>
      </c>
      <c r="AR183" s="1">
        <v>38</v>
      </c>
      <c r="AS183" s="1">
        <v>41</v>
      </c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</row>
    <row r="184" spans="1:159" x14ac:dyDescent="0.3">
      <c r="A184" s="2" t="s">
        <v>341</v>
      </c>
      <c r="B184" s="1">
        <f t="shared" si="10"/>
        <v>48</v>
      </c>
      <c r="C184" s="1">
        <f t="shared" si="11"/>
        <v>48</v>
      </c>
      <c r="D184" s="8">
        <f t="shared" si="12"/>
        <v>6</v>
      </c>
      <c r="E184" s="1">
        <f t="shared" si="13"/>
        <v>12</v>
      </c>
      <c r="F184" s="1">
        <f t="shared" si="14"/>
        <v>12</v>
      </c>
      <c r="G184" s="1">
        <f>COUNT($H184:FH184,"&gt;0")</f>
        <v>2</v>
      </c>
      <c r="H184" s="3">
        <v>46</v>
      </c>
      <c r="I184" s="3">
        <v>50</v>
      </c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</row>
    <row r="185" spans="1:159" x14ac:dyDescent="0.3">
      <c r="A185" s="2" t="s">
        <v>99</v>
      </c>
      <c r="B185" s="1" t="e">
        <f t="shared" si="10"/>
        <v>#DIV/0!</v>
      </c>
      <c r="C185" s="1" t="e">
        <f t="shared" si="11"/>
        <v>#DIV/0!</v>
      </c>
      <c r="D185" s="8" t="e">
        <f t="shared" si="12"/>
        <v>#DIV/0!</v>
      </c>
      <c r="E185" s="1" t="e">
        <f t="shared" si="13"/>
        <v>#DIV/0!</v>
      </c>
      <c r="F185" s="1" t="e">
        <f t="shared" si="14"/>
        <v>#DIV/0!</v>
      </c>
      <c r="G185" s="1">
        <f>COUNT($H185:FH185,"&gt;0")</f>
        <v>0</v>
      </c>
      <c r="H185" s="3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</row>
    <row r="186" spans="1:159" x14ac:dyDescent="0.3">
      <c r="A186" s="2" t="s">
        <v>100</v>
      </c>
      <c r="B186" s="1">
        <f t="shared" si="10"/>
        <v>42.090909090909093</v>
      </c>
      <c r="C186" s="1">
        <f t="shared" si="11"/>
        <v>43.8</v>
      </c>
      <c r="D186" s="8">
        <f t="shared" si="12"/>
        <v>10.200000000000003</v>
      </c>
      <c r="E186" s="1">
        <f t="shared" si="13"/>
        <v>7.7999999999999972</v>
      </c>
      <c r="F186" s="1">
        <f t="shared" si="14"/>
        <v>6.0909090909090935</v>
      </c>
      <c r="G186" s="1">
        <f>COUNT($H186:FH186,"&gt;0")</f>
        <v>44</v>
      </c>
      <c r="H186" s="3">
        <v>44</v>
      </c>
      <c r="I186" s="3">
        <v>45</v>
      </c>
      <c r="J186" s="3">
        <v>42</v>
      </c>
      <c r="K186" s="1">
        <v>46</v>
      </c>
      <c r="L186" s="1">
        <v>42</v>
      </c>
      <c r="M186" s="1">
        <v>47</v>
      </c>
      <c r="N186" s="1">
        <v>43</v>
      </c>
      <c r="O186" s="1">
        <v>46</v>
      </c>
      <c r="P186" s="1">
        <v>42</v>
      </c>
      <c r="Q186" s="1">
        <v>41</v>
      </c>
      <c r="R186" s="1">
        <v>40</v>
      </c>
      <c r="S186" s="1">
        <v>42</v>
      </c>
      <c r="T186" s="1">
        <v>41</v>
      </c>
      <c r="U186" s="1">
        <v>40</v>
      </c>
      <c r="V186" s="1">
        <v>35</v>
      </c>
      <c r="W186" s="1">
        <v>41</v>
      </c>
      <c r="X186" s="1">
        <v>38</v>
      </c>
      <c r="Y186" s="1">
        <v>38</v>
      </c>
      <c r="Z186" s="1">
        <v>42</v>
      </c>
      <c r="AA186" s="1">
        <v>40</v>
      </c>
      <c r="AB186" s="1">
        <v>41</v>
      </c>
      <c r="AC186" s="1">
        <v>43</v>
      </c>
      <c r="AD186" s="1">
        <v>44</v>
      </c>
      <c r="AE186" s="1">
        <v>45</v>
      </c>
      <c r="AF186" s="1">
        <v>42</v>
      </c>
      <c r="AG186" s="1">
        <v>43</v>
      </c>
      <c r="AH186" s="1">
        <v>41</v>
      </c>
      <c r="AI186" s="1">
        <v>43</v>
      </c>
      <c r="AJ186" s="1">
        <v>40</v>
      </c>
      <c r="AK186" s="1">
        <v>43</v>
      </c>
      <c r="AL186" s="1">
        <v>41</v>
      </c>
      <c r="AM186" s="1">
        <v>45</v>
      </c>
      <c r="AN186" s="1">
        <v>40</v>
      </c>
      <c r="AO186" s="1">
        <v>42</v>
      </c>
      <c r="AP186" s="1">
        <v>43</v>
      </c>
      <c r="AQ186" s="1">
        <v>44</v>
      </c>
      <c r="AR186" s="1">
        <v>40</v>
      </c>
      <c r="AS186" s="1">
        <v>44</v>
      </c>
      <c r="AT186" s="1">
        <v>42</v>
      </c>
      <c r="AU186" s="1">
        <v>46</v>
      </c>
      <c r="AV186" s="1">
        <v>37</v>
      </c>
      <c r="AW186" s="1">
        <v>41</v>
      </c>
      <c r="AX186" s="1">
        <v>45</v>
      </c>
      <c r="AY186" s="1">
        <v>42</v>
      </c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</row>
    <row r="187" spans="1:159" x14ac:dyDescent="0.3">
      <c r="A187" s="2" t="s">
        <v>343</v>
      </c>
      <c r="B187" s="1" t="e">
        <f t="shared" si="10"/>
        <v>#DIV/0!</v>
      </c>
      <c r="C187" s="1" t="e">
        <f t="shared" si="11"/>
        <v>#DIV/0!</v>
      </c>
      <c r="D187" s="8" t="e">
        <f t="shared" si="12"/>
        <v>#DIV/0!</v>
      </c>
      <c r="E187" s="1" t="e">
        <f t="shared" si="13"/>
        <v>#DIV/0!</v>
      </c>
      <c r="F187" s="1" t="e">
        <f t="shared" si="14"/>
        <v>#DIV/0!</v>
      </c>
      <c r="G187" s="1">
        <f>COUNT($H187:FH187,"&gt;0")</f>
        <v>0</v>
      </c>
      <c r="H187" s="3"/>
      <c r="I187" s="3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</row>
    <row r="188" spans="1:159" x14ac:dyDescent="0.3">
      <c r="A188" s="2" t="s">
        <v>101</v>
      </c>
      <c r="B188" s="1">
        <f t="shared" si="10"/>
        <v>37.230769230769234</v>
      </c>
      <c r="C188" s="1">
        <f t="shared" si="11"/>
        <v>37.299999999999997</v>
      </c>
      <c r="D188" s="8">
        <f t="shared" si="12"/>
        <v>16.700000000000003</v>
      </c>
      <c r="E188" s="1">
        <f t="shared" si="13"/>
        <v>1.2999999999999972</v>
      </c>
      <c r="F188" s="1">
        <f t="shared" si="14"/>
        <v>1.2307692307692335</v>
      </c>
      <c r="G188" s="1">
        <f>COUNT($H188:FH188,"&gt;0")</f>
        <v>65</v>
      </c>
      <c r="H188" s="3">
        <v>40</v>
      </c>
      <c r="I188" s="3">
        <v>43</v>
      </c>
      <c r="J188" s="3">
        <v>45</v>
      </c>
      <c r="K188" s="1">
        <v>40</v>
      </c>
      <c r="L188" s="1">
        <v>34</v>
      </c>
      <c r="M188" s="1">
        <v>37</v>
      </c>
      <c r="N188" s="1">
        <v>37</v>
      </c>
      <c r="O188" s="1">
        <v>32</v>
      </c>
      <c r="P188" s="1">
        <v>33</v>
      </c>
      <c r="Q188" s="1">
        <v>32</v>
      </c>
      <c r="R188" s="1">
        <v>34</v>
      </c>
      <c r="S188" s="1">
        <v>37</v>
      </c>
      <c r="T188" s="1">
        <v>41</v>
      </c>
      <c r="U188" s="1">
        <v>39</v>
      </c>
      <c r="V188" s="1">
        <v>40</v>
      </c>
      <c r="W188" s="1">
        <v>37</v>
      </c>
      <c r="X188" s="1">
        <v>35</v>
      </c>
      <c r="Y188" s="1">
        <v>40</v>
      </c>
      <c r="Z188" s="1">
        <v>41</v>
      </c>
      <c r="AA188" s="1">
        <v>35</v>
      </c>
      <c r="AB188" s="1">
        <v>34</v>
      </c>
      <c r="AC188" s="1">
        <v>34</v>
      </c>
      <c r="AD188" s="1">
        <v>37</v>
      </c>
      <c r="AE188" s="1">
        <v>36</v>
      </c>
      <c r="AF188" s="1">
        <v>34</v>
      </c>
      <c r="AG188" s="1">
        <v>34</v>
      </c>
      <c r="AH188" s="1">
        <v>37</v>
      </c>
      <c r="AI188" s="1">
        <v>34</v>
      </c>
      <c r="AJ188" s="1">
        <v>39</v>
      </c>
      <c r="AK188" s="1">
        <v>40</v>
      </c>
      <c r="AL188" s="1">
        <v>36</v>
      </c>
      <c r="AM188" s="1">
        <v>41</v>
      </c>
      <c r="AN188" s="1">
        <v>36</v>
      </c>
      <c r="AO188" s="1">
        <v>33</v>
      </c>
      <c r="AP188" s="1">
        <v>34</v>
      </c>
      <c r="AQ188" s="1">
        <v>35</v>
      </c>
      <c r="AR188" s="1">
        <v>40</v>
      </c>
      <c r="AS188" s="1">
        <v>35</v>
      </c>
      <c r="AT188" s="1">
        <v>34</v>
      </c>
      <c r="AU188" s="1">
        <v>35</v>
      </c>
      <c r="AV188" s="1">
        <v>37</v>
      </c>
      <c r="AW188" s="1">
        <v>36</v>
      </c>
      <c r="AX188" s="1">
        <v>33</v>
      </c>
      <c r="AY188" s="1">
        <v>40</v>
      </c>
      <c r="AZ188" s="1">
        <v>39</v>
      </c>
      <c r="BA188" s="1">
        <v>42</v>
      </c>
      <c r="BB188" s="1">
        <v>41</v>
      </c>
      <c r="BC188" s="1">
        <v>35</v>
      </c>
      <c r="BD188" s="1">
        <v>38</v>
      </c>
      <c r="BE188" s="1">
        <v>40</v>
      </c>
      <c r="BF188" s="1">
        <v>33</v>
      </c>
      <c r="BG188" s="1">
        <v>37</v>
      </c>
      <c r="BH188" s="1">
        <v>37</v>
      </c>
      <c r="BI188" s="1">
        <v>37</v>
      </c>
      <c r="BJ188" s="1">
        <v>39</v>
      </c>
      <c r="BK188" s="1">
        <v>40</v>
      </c>
      <c r="BL188" s="1">
        <v>48</v>
      </c>
      <c r="BM188" s="1">
        <v>37</v>
      </c>
      <c r="BN188" s="1">
        <v>35</v>
      </c>
      <c r="BO188" s="1">
        <v>36</v>
      </c>
      <c r="BP188" s="1">
        <v>39</v>
      </c>
      <c r="BQ188" s="1">
        <v>37</v>
      </c>
      <c r="BR188" s="1">
        <v>38</v>
      </c>
      <c r="BS188" s="1">
        <v>39</v>
      </c>
      <c r="BT188" s="3">
        <v>37</v>
      </c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</row>
    <row r="189" spans="1:159" x14ac:dyDescent="0.3">
      <c r="A189" s="2" t="s">
        <v>102</v>
      </c>
      <c r="B189" s="1">
        <f t="shared" si="10"/>
        <v>41.3</v>
      </c>
      <c r="C189" s="1">
        <f t="shared" si="11"/>
        <v>40.200000000000003</v>
      </c>
      <c r="D189" s="8">
        <f t="shared" si="12"/>
        <v>13.799999999999997</v>
      </c>
      <c r="E189" s="1">
        <f t="shared" si="13"/>
        <v>4.2000000000000028</v>
      </c>
      <c r="F189" s="1">
        <f t="shared" si="14"/>
        <v>5.2999999999999972</v>
      </c>
      <c r="G189" s="1">
        <f>COUNT($H189:FH189,"&gt;0")</f>
        <v>30</v>
      </c>
      <c r="H189" s="3">
        <v>39</v>
      </c>
      <c r="I189" s="3">
        <v>42</v>
      </c>
      <c r="J189" s="3">
        <v>39</v>
      </c>
      <c r="K189" s="1">
        <v>37</v>
      </c>
      <c r="L189" s="1">
        <v>41</v>
      </c>
      <c r="M189" s="1">
        <v>39</v>
      </c>
      <c r="N189" s="1">
        <v>38</v>
      </c>
      <c r="O189" s="1">
        <v>41</v>
      </c>
      <c r="P189" s="1">
        <v>41</v>
      </c>
      <c r="Q189" s="1">
        <v>45</v>
      </c>
      <c r="R189" s="1">
        <v>39</v>
      </c>
      <c r="S189" s="1">
        <v>40</v>
      </c>
      <c r="T189" s="1">
        <v>41</v>
      </c>
      <c r="U189" s="1">
        <v>43</v>
      </c>
      <c r="V189" s="1">
        <v>41</v>
      </c>
      <c r="W189" s="1">
        <v>41</v>
      </c>
      <c r="X189" s="1">
        <v>42</v>
      </c>
      <c r="Y189" s="1">
        <v>42</v>
      </c>
      <c r="Z189" s="1">
        <v>41</v>
      </c>
      <c r="AA189" s="1">
        <v>41</v>
      </c>
      <c r="AB189" s="1">
        <v>43</v>
      </c>
      <c r="AC189" s="1">
        <v>43</v>
      </c>
      <c r="AD189" s="1">
        <v>41</v>
      </c>
      <c r="AE189" s="1">
        <v>40</v>
      </c>
      <c r="AF189" s="1">
        <v>45</v>
      </c>
      <c r="AG189" s="1">
        <v>44</v>
      </c>
      <c r="AH189" s="1">
        <v>41</v>
      </c>
      <c r="AI189" s="1">
        <v>45</v>
      </c>
      <c r="AJ189" s="1">
        <v>42</v>
      </c>
      <c r="AK189" s="1">
        <v>42</v>
      </c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</row>
    <row r="190" spans="1:159" x14ac:dyDescent="0.3">
      <c r="A190" s="2" t="s">
        <v>103</v>
      </c>
      <c r="B190" s="1">
        <f t="shared" si="10"/>
        <v>40.529411764705884</v>
      </c>
      <c r="C190" s="1">
        <f t="shared" si="11"/>
        <v>39.4</v>
      </c>
      <c r="D190" s="8">
        <f t="shared" si="12"/>
        <v>14.600000000000001</v>
      </c>
      <c r="E190" s="1">
        <f t="shared" si="13"/>
        <v>3.3999999999999986</v>
      </c>
      <c r="F190" s="1">
        <f t="shared" si="14"/>
        <v>4.529411764705884</v>
      </c>
      <c r="G190" s="1">
        <f>COUNT($H190:FH190,"&gt;0")</f>
        <v>102</v>
      </c>
      <c r="H190" s="3">
        <v>43</v>
      </c>
      <c r="I190" s="3">
        <v>39</v>
      </c>
      <c r="J190" s="3">
        <v>39</v>
      </c>
      <c r="K190" s="1">
        <v>42</v>
      </c>
      <c r="L190" s="1">
        <v>38</v>
      </c>
      <c r="M190" s="1">
        <v>37</v>
      </c>
      <c r="N190" s="1">
        <v>41</v>
      </c>
      <c r="O190" s="1">
        <v>38</v>
      </c>
      <c r="P190" s="1">
        <v>36</v>
      </c>
      <c r="Q190" s="1">
        <v>41</v>
      </c>
      <c r="R190" s="1">
        <v>38</v>
      </c>
      <c r="S190" s="1">
        <v>40</v>
      </c>
      <c r="T190" s="1">
        <v>40</v>
      </c>
      <c r="U190" s="1">
        <v>41</v>
      </c>
      <c r="V190" s="1">
        <v>40</v>
      </c>
      <c r="W190" s="1">
        <v>33</v>
      </c>
      <c r="X190" s="1">
        <v>43</v>
      </c>
      <c r="Y190" s="1">
        <v>41</v>
      </c>
      <c r="Z190" s="1">
        <v>39</v>
      </c>
      <c r="AA190" s="1">
        <v>39</v>
      </c>
      <c r="AB190" s="1">
        <v>40</v>
      </c>
      <c r="AC190" s="1">
        <v>39</v>
      </c>
      <c r="AD190" s="1">
        <v>41</v>
      </c>
      <c r="AE190" s="1">
        <v>37</v>
      </c>
      <c r="AF190" s="1">
        <v>36</v>
      </c>
      <c r="AG190" s="1">
        <v>37</v>
      </c>
      <c r="AH190" s="1">
        <v>35</v>
      </c>
      <c r="AI190" s="1">
        <v>44</v>
      </c>
      <c r="AJ190" s="1">
        <v>45</v>
      </c>
      <c r="AK190" s="1">
        <v>37</v>
      </c>
      <c r="AL190" s="1">
        <v>34</v>
      </c>
      <c r="AM190" s="1">
        <v>42</v>
      </c>
      <c r="AN190" s="1">
        <v>41</v>
      </c>
      <c r="AO190" s="1">
        <v>43</v>
      </c>
      <c r="AP190" s="1">
        <v>39</v>
      </c>
      <c r="AQ190" s="1">
        <v>33</v>
      </c>
      <c r="AR190" s="1">
        <v>41</v>
      </c>
      <c r="AS190" s="1">
        <v>43</v>
      </c>
      <c r="AT190" s="1">
        <v>37</v>
      </c>
      <c r="AU190" s="1">
        <v>42</v>
      </c>
      <c r="AV190" s="1">
        <v>41</v>
      </c>
      <c r="AW190" s="1">
        <v>40</v>
      </c>
      <c r="AX190" s="1">
        <v>43</v>
      </c>
      <c r="AY190" s="1">
        <v>40</v>
      </c>
      <c r="AZ190" s="1">
        <v>46</v>
      </c>
      <c r="BA190" s="1">
        <v>37</v>
      </c>
      <c r="BB190" s="1">
        <v>41</v>
      </c>
      <c r="BC190" s="1">
        <v>43</v>
      </c>
      <c r="BD190" s="1">
        <v>36</v>
      </c>
      <c r="BE190" s="1">
        <v>40</v>
      </c>
      <c r="BF190" s="1">
        <v>41</v>
      </c>
      <c r="BG190" s="1">
        <v>44</v>
      </c>
      <c r="BH190" s="1">
        <v>46</v>
      </c>
      <c r="BI190" s="1">
        <v>51</v>
      </c>
      <c r="BJ190" s="1">
        <v>40</v>
      </c>
      <c r="BK190" s="1">
        <v>33</v>
      </c>
      <c r="BL190" s="1">
        <v>50</v>
      </c>
      <c r="BM190" s="1">
        <v>41</v>
      </c>
      <c r="BN190" s="1">
        <v>37</v>
      </c>
      <c r="BO190" s="1">
        <v>43</v>
      </c>
      <c r="BP190" s="1">
        <v>37</v>
      </c>
      <c r="BQ190" s="1">
        <v>41</v>
      </c>
      <c r="BR190" s="1">
        <v>44</v>
      </c>
      <c r="BS190" s="1">
        <v>43</v>
      </c>
      <c r="BT190" s="1">
        <v>37</v>
      </c>
      <c r="BU190" s="1">
        <v>43</v>
      </c>
      <c r="BV190" s="1">
        <v>45</v>
      </c>
      <c r="BW190" s="1">
        <v>44</v>
      </c>
      <c r="BX190" s="1">
        <v>40</v>
      </c>
      <c r="BY190" s="1">
        <v>41</v>
      </c>
      <c r="BZ190" s="1">
        <v>36</v>
      </c>
      <c r="CA190" s="1">
        <v>41</v>
      </c>
      <c r="CB190" s="1">
        <v>41</v>
      </c>
      <c r="CC190" s="1">
        <v>45</v>
      </c>
      <c r="CD190" s="1">
        <v>47</v>
      </c>
      <c r="CE190" s="1">
        <v>42</v>
      </c>
      <c r="CF190" s="1">
        <v>38</v>
      </c>
      <c r="CG190" s="1">
        <v>37</v>
      </c>
      <c r="CH190" s="1">
        <v>39</v>
      </c>
      <c r="CI190" s="1">
        <v>42</v>
      </c>
      <c r="CJ190" s="1">
        <v>41</v>
      </c>
      <c r="CK190" s="1">
        <v>54</v>
      </c>
      <c r="CL190" s="1">
        <v>37</v>
      </c>
      <c r="CM190" s="1">
        <v>40</v>
      </c>
      <c r="CN190" s="1">
        <v>42</v>
      </c>
      <c r="CO190" s="1">
        <v>36</v>
      </c>
      <c r="CP190" s="1">
        <v>40</v>
      </c>
      <c r="CQ190" s="1">
        <v>42</v>
      </c>
      <c r="CR190" s="1">
        <v>41</v>
      </c>
      <c r="CS190" s="1">
        <v>39</v>
      </c>
      <c r="CT190" s="1">
        <v>44</v>
      </c>
      <c r="CU190" s="1">
        <v>41</v>
      </c>
      <c r="CV190" s="1">
        <v>43</v>
      </c>
      <c r="CW190" s="1">
        <v>41</v>
      </c>
      <c r="CX190" s="1">
        <v>35</v>
      </c>
      <c r="CY190" s="1">
        <v>42</v>
      </c>
      <c r="CZ190" s="1">
        <v>43</v>
      </c>
      <c r="DA190" s="1">
        <v>42</v>
      </c>
      <c r="DB190" s="1">
        <v>40</v>
      </c>
      <c r="DC190" s="1">
        <v>41</v>
      </c>
      <c r="DD190" s="1">
        <v>39</v>
      </c>
      <c r="DE190" s="3">
        <v>41</v>
      </c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</row>
    <row r="191" spans="1:159" x14ac:dyDescent="0.3">
      <c r="A191" s="2" t="s">
        <v>104</v>
      </c>
      <c r="B191" s="1" t="e">
        <f t="shared" si="10"/>
        <v>#DIV/0!</v>
      </c>
      <c r="C191" s="1" t="e">
        <f t="shared" si="11"/>
        <v>#DIV/0!</v>
      </c>
      <c r="D191" s="8" t="e">
        <f t="shared" si="12"/>
        <v>#DIV/0!</v>
      </c>
      <c r="E191" s="1" t="e">
        <f t="shared" si="13"/>
        <v>#DIV/0!</v>
      </c>
      <c r="F191" s="1" t="e">
        <f t="shared" si="14"/>
        <v>#DIV/0!</v>
      </c>
      <c r="G191" s="1">
        <f>COUNT($H191:FH191,"&gt;0")</f>
        <v>0</v>
      </c>
      <c r="H191" s="3"/>
      <c r="I191" s="3"/>
      <c r="J191" s="3"/>
      <c r="K191" s="1"/>
      <c r="L191" s="1"/>
      <c r="M191" s="1"/>
      <c r="N191" s="1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</row>
    <row r="192" spans="1:159" x14ac:dyDescent="0.3">
      <c r="A192" s="2" t="s">
        <v>105</v>
      </c>
      <c r="B192" s="1">
        <f t="shared" si="10"/>
        <v>43.5</v>
      </c>
      <c r="C192" s="1">
        <f t="shared" si="11"/>
        <v>43.5</v>
      </c>
      <c r="D192" s="8">
        <f t="shared" si="12"/>
        <v>10.5</v>
      </c>
      <c r="E192" s="1">
        <f t="shared" si="13"/>
        <v>7.5</v>
      </c>
      <c r="F192" s="1">
        <f t="shared" si="14"/>
        <v>7.5</v>
      </c>
      <c r="G192" s="1">
        <f>COUNT($H192:FH192,"&gt;0")</f>
        <v>2</v>
      </c>
      <c r="H192" s="3">
        <v>46</v>
      </c>
      <c r="I192" s="3">
        <v>41</v>
      </c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</row>
    <row r="193" spans="1:159" x14ac:dyDescent="0.3">
      <c r="A193" s="2" t="s">
        <v>106</v>
      </c>
      <c r="B193" s="1">
        <f t="shared" si="10"/>
        <v>48.714285714285715</v>
      </c>
      <c r="C193" s="1">
        <f t="shared" si="11"/>
        <v>48.714285714285715</v>
      </c>
      <c r="D193" s="8">
        <f t="shared" si="12"/>
        <v>5.2857142857142847</v>
      </c>
      <c r="E193" s="1">
        <f t="shared" si="13"/>
        <v>12.714285714285715</v>
      </c>
      <c r="F193" s="1">
        <f t="shared" si="14"/>
        <v>12.714285714285715</v>
      </c>
      <c r="G193" s="1">
        <f>COUNT($H193:FH193,"&gt;0")</f>
        <v>7</v>
      </c>
      <c r="H193" s="3">
        <v>48</v>
      </c>
      <c r="I193" s="3">
        <v>44</v>
      </c>
      <c r="J193" s="3">
        <v>49</v>
      </c>
      <c r="K193" s="1">
        <v>50</v>
      </c>
      <c r="L193" s="1">
        <v>55</v>
      </c>
      <c r="M193" s="1">
        <v>49</v>
      </c>
      <c r="N193" s="1">
        <v>46</v>
      </c>
      <c r="O193" s="1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</row>
    <row r="194" spans="1:159" x14ac:dyDescent="0.3">
      <c r="A194" s="2" t="s">
        <v>352</v>
      </c>
      <c r="B194" s="1">
        <f t="shared" ref="B194:B204" si="15">AVERAGE(H194:AAA194)</f>
        <v>46</v>
      </c>
      <c r="C194" s="1">
        <f t="shared" ref="C194:C204" si="16">AVERAGE(H194:Q194)</f>
        <v>46</v>
      </c>
      <c r="D194" s="8">
        <f t="shared" ref="D194:D204" si="17">(36-E194*2)/2</f>
        <v>8</v>
      </c>
      <c r="E194" s="1">
        <f t="shared" ref="E194:E204" si="18">C194-36</f>
        <v>10</v>
      </c>
      <c r="F194" s="1">
        <f t="shared" ref="F194:F204" si="19">B194-36</f>
        <v>10</v>
      </c>
      <c r="G194" s="1">
        <f>COUNT($H194:FH194,"&gt;0")</f>
        <v>1</v>
      </c>
      <c r="H194" s="3">
        <v>46</v>
      </c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</row>
    <row r="195" spans="1:159" x14ac:dyDescent="0.3">
      <c r="A195" s="2" t="s">
        <v>334</v>
      </c>
      <c r="B195" s="1" t="e">
        <f t="shared" si="15"/>
        <v>#DIV/0!</v>
      </c>
      <c r="C195" s="1" t="e">
        <f t="shared" si="16"/>
        <v>#DIV/0!</v>
      </c>
      <c r="D195" s="8" t="e">
        <f t="shared" si="17"/>
        <v>#DIV/0!</v>
      </c>
      <c r="E195" s="1" t="e">
        <f t="shared" si="18"/>
        <v>#DIV/0!</v>
      </c>
      <c r="F195" s="1" t="e">
        <f t="shared" si="19"/>
        <v>#DIV/0!</v>
      </c>
      <c r="G195" s="1">
        <f>COUNT($H195:FH195,"&gt;0")</f>
        <v>0</v>
      </c>
      <c r="H195" s="3"/>
      <c r="I195" s="3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</row>
    <row r="196" spans="1:159" x14ac:dyDescent="0.3">
      <c r="A196" s="2" t="s">
        <v>107</v>
      </c>
      <c r="B196" s="1">
        <f t="shared" si="15"/>
        <v>43.416666666666664</v>
      </c>
      <c r="C196" s="1">
        <f t="shared" si="16"/>
        <v>42.6</v>
      </c>
      <c r="D196" s="8">
        <f t="shared" si="17"/>
        <v>11.399999999999999</v>
      </c>
      <c r="E196" s="1">
        <f t="shared" si="18"/>
        <v>6.6000000000000014</v>
      </c>
      <c r="F196" s="1">
        <f t="shared" si="19"/>
        <v>7.4166666666666643</v>
      </c>
      <c r="G196" s="1">
        <f>COUNT($H196:FH196,"&gt;0")</f>
        <v>48</v>
      </c>
      <c r="H196" s="3">
        <v>40</v>
      </c>
      <c r="I196" s="3">
        <v>42</v>
      </c>
      <c r="J196" s="3">
        <v>44</v>
      </c>
      <c r="K196" s="3">
        <v>45</v>
      </c>
      <c r="L196" s="3">
        <v>40</v>
      </c>
      <c r="M196" s="3">
        <v>43</v>
      </c>
      <c r="N196" s="3">
        <v>42</v>
      </c>
      <c r="O196" s="3">
        <v>46</v>
      </c>
      <c r="P196" s="3">
        <v>39</v>
      </c>
      <c r="Q196" s="3">
        <v>45</v>
      </c>
      <c r="R196" s="3">
        <v>44</v>
      </c>
      <c r="S196" s="3">
        <v>45</v>
      </c>
      <c r="T196" s="3">
        <v>42</v>
      </c>
      <c r="U196" s="3">
        <v>40</v>
      </c>
      <c r="V196" s="3">
        <v>39</v>
      </c>
      <c r="W196" s="3">
        <v>41</v>
      </c>
      <c r="X196" s="3">
        <v>41</v>
      </c>
      <c r="Y196" s="3">
        <v>43</v>
      </c>
      <c r="Z196" s="3">
        <v>41</v>
      </c>
      <c r="AA196" s="3">
        <v>44</v>
      </c>
      <c r="AB196" s="3">
        <v>44</v>
      </c>
      <c r="AC196" s="3">
        <v>38</v>
      </c>
      <c r="AD196" s="3">
        <v>41</v>
      </c>
      <c r="AE196" s="3">
        <v>43</v>
      </c>
      <c r="AF196" s="3">
        <v>37</v>
      </c>
      <c r="AG196" s="3">
        <v>48</v>
      </c>
      <c r="AH196" s="3">
        <v>39</v>
      </c>
      <c r="AI196" s="3">
        <v>47</v>
      </c>
      <c r="AJ196" s="3">
        <v>46</v>
      </c>
      <c r="AK196" s="3">
        <v>45</v>
      </c>
      <c r="AL196" s="3">
        <v>42</v>
      </c>
      <c r="AM196" s="3">
        <v>44</v>
      </c>
      <c r="AN196" s="3">
        <v>41</v>
      </c>
      <c r="AO196" s="3">
        <v>46</v>
      </c>
      <c r="AP196" s="3">
        <v>44</v>
      </c>
      <c r="AQ196" s="3">
        <v>50</v>
      </c>
      <c r="AR196" s="3">
        <v>45</v>
      </c>
      <c r="AS196" s="3">
        <v>49</v>
      </c>
      <c r="AT196" s="3">
        <v>45</v>
      </c>
      <c r="AU196" s="3">
        <v>46</v>
      </c>
      <c r="AV196" s="3">
        <v>41</v>
      </c>
      <c r="AW196" s="3">
        <v>42</v>
      </c>
      <c r="AX196" s="3">
        <v>49</v>
      </c>
      <c r="AY196" s="3">
        <v>42</v>
      </c>
      <c r="AZ196" s="3">
        <v>49</v>
      </c>
      <c r="BA196" s="3">
        <v>40</v>
      </c>
      <c r="BB196" s="3">
        <v>44</v>
      </c>
      <c r="BC196" s="3">
        <v>51</v>
      </c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</row>
    <row r="197" spans="1:159" x14ac:dyDescent="0.3">
      <c r="A197" s="2" t="s">
        <v>108</v>
      </c>
      <c r="B197" s="1">
        <f t="shared" si="15"/>
        <v>41.5</v>
      </c>
      <c r="C197" s="1">
        <f t="shared" si="16"/>
        <v>41.1</v>
      </c>
      <c r="D197" s="8">
        <f t="shared" si="17"/>
        <v>12.899999999999999</v>
      </c>
      <c r="E197" s="1">
        <f t="shared" si="18"/>
        <v>5.1000000000000014</v>
      </c>
      <c r="F197" s="1">
        <f t="shared" si="19"/>
        <v>5.5</v>
      </c>
      <c r="G197" s="1">
        <f>COUNT($H197:FH197,"&gt;0")</f>
        <v>12</v>
      </c>
      <c r="H197" s="3">
        <v>44</v>
      </c>
      <c r="I197" s="3">
        <v>45</v>
      </c>
      <c r="J197" s="3">
        <v>35</v>
      </c>
      <c r="K197" s="1">
        <v>39</v>
      </c>
      <c r="L197" s="1">
        <v>43</v>
      </c>
      <c r="M197" s="1">
        <v>37</v>
      </c>
      <c r="N197" s="1">
        <v>43</v>
      </c>
      <c r="O197" s="1">
        <v>38</v>
      </c>
      <c r="P197" s="1">
        <v>43</v>
      </c>
      <c r="Q197" s="1">
        <v>44</v>
      </c>
      <c r="R197" s="3">
        <v>46</v>
      </c>
      <c r="S197" s="3">
        <v>41</v>
      </c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</row>
    <row r="198" spans="1:159" x14ac:dyDescent="0.3">
      <c r="A198" s="2" t="s">
        <v>320</v>
      </c>
      <c r="B198" s="1">
        <f t="shared" si="15"/>
        <v>43.375</v>
      </c>
      <c r="C198" s="1">
        <f t="shared" si="16"/>
        <v>43.375</v>
      </c>
      <c r="D198" s="8">
        <f t="shared" si="17"/>
        <v>10.625</v>
      </c>
      <c r="E198" s="1">
        <f t="shared" si="18"/>
        <v>7.375</v>
      </c>
      <c r="F198" s="1">
        <f t="shared" si="19"/>
        <v>7.375</v>
      </c>
      <c r="G198" s="1">
        <f>COUNT($H198:FH198,"&gt;0")</f>
        <v>8</v>
      </c>
      <c r="H198" s="3">
        <v>44</v>
      </c>
      <c r="I198" s="3">
        <v>42</v>
      </c>
      <c r="J198" s="3">
        <v>42</v>
      </c>
      <c r="K198" s="3">
        <v>45</v>
      </c>
      <c r="L198" s="3">
        <v>41</v>
      </c>
      <c r="M198" s="3">
        <v>42</v>
      </c>
      <c r="N198" s="3">
        <v>41</v>
      </c>
      <c r="O198" s="3">
        <v>50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</row>
    <row r="199" spans="1:159" x14ac:dyDescent="0.3">
      <c r="A199" s="2" t="s">
        <v>109</v>
      </c>
      <c r="B199" s="1">
        <f t="shared" si="15"/>
        <v>47.583333333333336</v>
      </c>
      <c r="C199" s="1">
        <f t="shared" si="16"/>
        <v>47.8</v>
      </c>
      <c r="D199" s="8">
        <f t="shared" si="17"/>
        <v>6.2000000000000028</v>
      </c>
      <c r="E199" s="1">
        <f t="shared" si="18"/>
        <v>11.799999999999997</v>
      </c>
      <c r="F199" s="1">
        <f t="shared" si="19"/>
        <v>11.583333333333336</v>
      </c>
      <c r="G199" s="1">
        <f>COUNT($H199:FH199,"&gt;0")</f>
        <v>12</v>
      </c>
      <c r="H199" s="3">
        <v>44</v>
      </c>
      <c r="I199" s="3">
        <v>43</v>
      </c>
      <c r="J199" s="3">
        <v>48</v>
      </c>
      <c r="K199" s="3">
        <v>48</v>
      </c>
      <c r="L199" s="3">
        <v>47</v>
      </c>
      <c r="M199" s="3">
        <v>48</v>
      </c>
      <c r="N199" s="3">
        <v>53</v>
      </c>
      <c r="O199" s="3">
        <v>48</v>
      </c>
      <c r="P199" s="3">
        <v>48</v>
      </c>
      <c r="Q199" s="3">
        <v>51</v>
      </c>
      <c r="R199" s="3">
        <v>45</v>
      </c>
      <c r="S199" s="3">
        <v>48</v>
      </c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</row>
    <row r="200" spans="1:159" x14ac:dyDescent="0.3">
      <c r="A200" s="2" t="s">
        <v>173</v>
      </c>
      <c r="B200" s="1" t="e">
        <f t="shared" si="15"/>
        <v>#DIV/0!</v>
      </c>
      <c r="C200" s="1" t="e">
        <f t="shared" si="16"/>
        <v>#DIV/0!</v>
      </c>
      <c r="D200" s="8" t="e">
        <f t="shared" si="17"/>
        <v>#DIV/0!</v>
      </c>
      <c r="E200" s="1" t="e">
        <f t="shared" si="18"/>
        <v>#DIV/0!</v>
      </c>
      <c r="F200" s="1" t="e">
        <f t="shared" si="19"/>
        <v>#DIV/0!</v>
      </c>
      <c r="G200" s="1">
        <f>COUNT($H200:FH200,"&gt;0")</f>
        <v>0</v>
      </c>
      <c r="H200" s="3"/>
      <c r="I200" s="12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</row>
    <row r="201" spans="1:159" x14ac:dyDescent="0.3">
      <c r="A201" s="2" t="s">
        <v>110</v>
      </c>
      <c r="B201" s="1">
        <f t="shared" si="15"/>
        <v>44.441176470588232</v>
      </c>
      <c r="C201" s="1">
        <f t="shared" si="16"/>
        <v>44.5</v>
      </c>
      <c r="D201" s="8">
        <f t="shared" si="17"/>
        <v>9.5</v>
      </c>
      <c r="E201" s="1">
        <f t="shared" si="18"/>
        <v>8.5</v>
      </c>
      <c r="F201" s="1">
        <f t="shared" si="19"/>
        <v>8.441176470588232</v>
      </c>
      <c r="G201" s="1">
        <f>COUNT($H201:FH201,"&gt;0")</f>
        <v>34</v>
      </c>
      <c r="H201" s="3">
        <v>48</v>
      </c>
      <c r="I201" s="3">
        <v>43</v>
      </c>
      <c r="J201" s="3">
        <v>42</v>
      </c>
      <c r="K201" s="1">
        <v>46</v>
      </c>
      <c r="L201" s="1">
        <v>42</v>
      </c>
      <c r="M201" s="1">
        <v>47</v>
      </c>
      <c r="N201" s="1">
        <v>45</v>
      </c>
      <c r="O201" s="1">
        <v>45</v>
      </c>
      <c r="P201" s="1">
        <v>46</v>
      </c>
      <c r="Q201" s="1">
        <v>41</v>
      </c>
      <c r="R201" s="1">
        <v>43</v>
      </c>
      <c r="S201" s="1">
        <v>47</v>
      </c>
      <c r="T201" s="1">
        <v>45</v>
      </c>
      <c r="U201" s="1">
        <v>49</v>
      </c>
      <c r="V201" s="1">
        <v>45</v>
      </c>
      <c r="W201" s="1">
        <v>42</v>
      </c>
      <c r="X201" s="1">
        <v>40</v>
      </c>
      <c r="Y201" s="1">
        <v>43</v>
      </c>
      <c r="Z201" s="1">
        <v>48</v>
      </c>
      <c r="AA201" s="1">
        <v>47</v>
      </c>
      <c r="AB201" s="1">
        <v>42</v>
      </c>
      <c r="AC201" s="1">
        <v>43</v>
      </c>
      <c r="AD201" s="1">
        <v>41</v>
      </c>
      <c r="AE201" s="1">
        <v>44</v>
      </c>
      <c r="AF201" s="1">
        <v>40</v>
      </c>
      <c r="AG201" s="1">
        <v>43</v>
      </c>
      <c r="AH201" s="1">
        <v>43</v>
      </c>
      <c r="AI201" s="1">
        <v>46</v>
      </c>
      <c r="AJ201" s="1">
        <v>46</v>
      </c>
      <c r="AK201" s="1">
        <v>43</v>
      </c>
      <c r="AL201" s="1">
        <v>45</v>
      </c>
      <c r="AM201" s="1">
        <v>45</v>
      </c>
      <c r="AN201" s="3">
        <v>48</v>
      </c>
      <c r="AO201" s="3">
        <v>48</v>
      </c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</row>
    <row r="202" spans="1:159" x14ac:dyDescent="0.3">
      <c r="A202" s="2" t="s">
        <v>111</v>
      </c>
      <c r="B202" s="1">
        <f t="shared" si="15"/>
        <v>41.93333333333333</v>
      </c>
      <c r="C202" s="1">
        <f t="shared" si="16"/>
        <v>40.700000000000003</v>
      </c>
      <c r="D202" s="8">
        <f t="shared" si="17"/>
        <v>13.299999999999997</v>
      </c>
      <c r="E202" s="1">
        <f t="shared" si="18"/>
        <v>4.7000000000000028</v>
      </c>
      <c r="F202" s="1">
        <f t="shared" si="19"/>
        <v>5.93333333333333</v>
      </c>
      <c r="G202" s="1">
        <f>COUNT($H202:FH202,"&gt;0")</f>
        <v>15</v>
      </c>
      <c r="H202" s="3">
        <v>38</v>
      </c>
      <c r="I202" s="3">
        <v>40</v>
      </c>
      <c r="J202" s="3">
        <v>38</v>
      </c>
      <c r="K202" s="3">
        <v>40</v>
      </c>
      <c r="L202" s="3">
        <v>43</v>
      </c>
      <c r="M202" s="3">
        <v>44</v>
      </c>
      <c r="N202" s="3">
        <v>39</v>
      </c>
      <c r="O202" s="3">
        <v>40</v>
      </c>
      <c r="P202" s="3">
        <v>39</v>
      </c>
      <c r="Q202" s="3">
        <v>46</v>
      </c>
      <c r="R202" s="3">
        <v>42</v>
      </c>
      <c r="S202" s="3">
        <v>45</v>
      </c>
      <c r="T202" s="3">
        <v>44</v>
      </c>
      <c r="U202" s="3">
        <v>48</v>
      </c>
      <c r="V202" s="3">
        <v>43</v>
      </c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</row>
    <row r="203" spans="1:159" x14ac:dyDescent="0.3">
      <c r="A203" s="2" t="s">
        <v>112</v>
      </c>
      <c r="B203" s="1" t="e">
        <f t="shared" si="15"/>
        <v>#DIV/0!</v>
      </c>
      <c r="C203" s="1" t="e">
        <f t="shared" si="16"/>
        <v>#DIV/0!</v>
      </c>
      <c r="D203" s="8" t="e">
        <f t="shared" si="17"/>
        <v>#DIV/0!</v>
      </c>
      <c r="E203" s="1" t="e">
        <f t="shared" si="18"/>
        <v>#DIV/0!</v>
      </c>
      <c r="F203" s="1" t="e">
        <f t="shared" si="19"/>
        <v>#DIV/0!</v>
      </c>
      <c r="G203" s="1">
        <f>COUNT($H203:FH203,"&gt;0")</f>
        <v>0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</row>
    <row r="204" spans="1:159" x14ac:dyDescent="0.3">
      <c r="A204" s="2" t="s">
        <v>356</v>
      </c>
      <c r="B204" s="1">
        <f t="shared" si="15"/>
        <v>45.25</v>
      </c>
      <c r="C204" s="1">
        <f t="shared" si="16"/>
        <v>45.25</v>
      </c>
      <c r="D204" s="8">
        <f t="shared" si="17"/>
        <v>8.75</v>
      </c>
      <c r="E204" s="1">
        <f t="shared" si="18"/>
        <v>9.25</v>
      </c>
      <c r="F204" s="1">
        <f t="shared" si="19"/>
        <v>9.25</v>
      </c>
      <c r="G204" s="1">
        <f>COUNT($H204:FH204,"&gt;0")</f>
        <v>4</v>
      </c>
      <c r="H204" s="3">
        <v>40</v>
      </c>
      <c r="I204" s="3">
        <v>49</v>
      </c>
      <c r="J204" s="3">
        <v>43</v>
      </c>
      <c r="K204" s="3">
        <v>49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</row>
    <row r="205" spans="1:159" x14ac:dyDescent="0.3">
      <c r="A205" s="2"/>
      <c r="B205" s="1"/>
      <c r="C205" s="1"/>
      <c r="D205" s="8"/>
      <c r="E205" s="1"/>
      <c r="F205" s="1"/>
      <c r="G205" s="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</row>
    <row r="206" spans="1:159" x14ac:dyDescent="0.3">
      <c r="A206" s="2"/>
      <c r="B206" s="1"/>
      <c r="C206" s="1"/>
      <c r="D206" s="8"/>
      <c r="E206" s="1"/>
      <c r="F206" s="1"/>
      <c r="G206" s="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EE303-D653-114A-8E55-076808DF8967}">
  <dimension ref="A1:FC185"/>
  <sheetViews>
    <sheetView topLeftCell="A76" zoomScale="61" workbookViewId="0">
      <pane xSplit="7" topLeftCell="H1" activePane="topRight" state="frozen"/>
      <selection pane="topRight" activeCell="H76" sqref="H76"/>
    </sheetView>
  </sheetViews>
  <sheetFormatPr defaultColWidth="10.875" defaultRowHeight="18.75" x14ac:dyDescent="0.3"/>
  <cols>
    <col min="1" max="1" width="26.625" style="6" customWidth="1"/>
    <col min="2" max="16384" width="10.875" style="6"/>
  </cols>
  <sheetData>
    <row r="1" spans="1:159" x14ac:dyDescent="0.3">
      <c r="A1" s="2" t="s">
        <v>145</v>
      </c>
      <c r="B1" s="3" t="s">
        <v>146</v>
      </c>
      <c r="C1" s="3" t="s">
        <v>147</v>
      </c>
      <c r="D1" s="4" t="s">
        <v>148</v>
      </c>
      <c r="E1" s="4" t="s">
        <v>149</v>
      </c>
      <c r="F1" s="3" t="s">
        <v>150</v>
      </c>
      <c r="G1" s="5" t="s">
        <v>151</v>
      </c>
      <c r="H1" s="5" t="s">
        <v>308</v>
      </c>
      <c r="I1" s="5" t="s">
        <v>307</v>
      </c>
      <c r="J1" s="7" t="s">
        <v>113</v>
      </c>
      <c r="K1" s="7" t="s">
        <v>114</v>
      </c>
      <c r="L1" s="7" t="s">
        <v>115</v>
      </c>
      <c r="M1" s="7" t="s">
        <v>116</v>
      </c>
      <c r="N1" s="7" t="s">
        <v>117</v>
      </c>
      <c r="O1" s="7" t="s">
        <v>118</v>
      </c>
      <c r="P1" s="7" t="s">
        <v>119</v>
      </c>
      <c r="Q1" s="7" t="s">
        <v>120</v>
      </c>
      <c r="R1" s="7" t="s">
        <v>121</v>
      </c>
      <c r="S1" s="7" t="s">
        <v>122</v>
      </c>
      <c r="T1" s="7" t="s">
        <v>123</v>
      </c>
      <c r="U1" s="7" t="s">
        <v>124</v>
      </c>
      <c r="V1" s="7" t="s">
        <v>125</v>
      </c>
      <c r="W1" s="7" t="s">
        <v>126</v>
      </c>
      <c r="X1" s="7" t="s">
        <v>127</v>
      </c>
      <c r="Y1" s="7" t="s">
        <v>128</v>
      </c>
      <c r="Z1" s="7" t="s">
        <v>129</v>
      </c>
      <c r="AA1" s="7" t="s">
        <v>130</v>
      </c>
      <c r="AB1" s="7" t="s">
        <v>131</v>
      </c>
      <c r="AC1" s="7" t="s">
        <v>132</v>
      </c>
      <c r="AD1" s="7" t="s">
        <v>133</v>
      </c>
      <c r="AE1" s="7" t="s">
        <v>134</v>
      </c>
      <c r="AF1" s="7" t="s">
        <v>135</v>
      </c>
      <c r="AG1" s="7" t="s">
        <v>136</v>
      </c>
      <c r="AH1" s="7" t="s">
        <v>137</v>
      </c>
      <c r="AI1" s="7" t="s">
        <v>138</v>
      </c>
      <c r="AJ1" s="7" t="s">
        <v>139</v>
      </c>
      <c r="AK1" s="7" t="s">
        <v>140</v>
      </c>
      <c r="AL1" s="7" t="s">
        <v>141</v>
      </c>
      <c r="AM1" s="7" t="s">
        <v>142</v>
      </c>
      <c r="AN1" s="7" t="s">
        <v>143</v>
      </c>
      <c r="AO1" s="7" t="s">
        <v>144</v>
      </c>
      <c r="AP1" s="7" t="s">
        <v>155</v>
      </c>
      <c r="AQ1" s="7" t="s">
        <v>156</v>
      </c>
      <c r="AR1" s="7" t="s">
        <v>157</v>
      </c>
      <c r="AS1" s="7" t="s">
        <v>158</v>
      </c>
      <c r="AT1" s="7" t="s">
        <v>159</v>
      </c>
      <c r="AU1" s="7" t="s">
        <v>160</v>
      </c>
      <c r="AV1" s="7" t="s">
        <v>161</v>
      </c>
      <c r="AW1" s="7" t="s">
        <v>162</v>
      </c>
      <c r="AX1" s="7" t="s">
        <v>163</v>
      </c>
      <c r="AY1" s="7" t="s">
        <v>164</v>
      </c>
      <c r="AZ1" s="7" t="s">
        <v>165</v>
      </c>
      <c r="BA1" s="7" t="s">
        <v>167</v>
      </c>
      <c r="BB1" s="7" t="s">
        <v>168</v>
      </c>
      <c r="BC1" s="7" t="s">
        <v>169</v>
      </c>
      <c r="BD1" s="7" t="s">
        <v>170</v>
      </c>
      <c r="BE1" s="7" t="s">
        <v>171</v>
      </c>
      <c r="BF1" s="7" t="s">
        <v>175</v>
      </c>
      <c r="BG1" s="7" t="s">
        <v>176</v>
      </c>
      <c r="BH1" s="7" t="s">
        <v>177</v>
      </c>
      <c r="BI1" s="7" t="s">
        <v>178</v>
      </c>
      <c r="BJ1" s="7" t="s">
        <v>179</v>
      </c>
      <c r="BK1" s="7" t="s">
        <v>181</v>
      </c>
      <c r="BL1" s="7" t="s">
        <v>182</v>
      </c>
      <c r="BM1" s="7" t="s">
        <v>183</v>
      </c>
      <c r="BN1" s="7" t="s">
        <v>184</v>
      </c>
      <c r="BO1" s="7" t="s">
        <v>185</v>
      </c>
      <c r="BP1" s="7" t="s">
        <v>188</v>
      </c>
      <c r="BQ1" s="7" t="s">
        <v>189</v>
      </c>
      <c r="BR1" s="7" t="s">
        <v>190</v>
      </c>
      <c r="BS1" s="7" t="s">
        <v>191</v>
      </c>
      <c r="BT1" s="7" t="s">
        <v>192</v>
      </c>
      <c r="BU1" s="7" t="s">
        <v>193</v>
      </c>
      <c r="BV1" s="7" t="s">
        <v>194</v>
      </c>
      <c r="BW1" s="7" t="s">
        <v>195</v>
      </c>
      <c r="BX1" s="7" t="s">
        <v>196</v>
      </c>
      <c r="BY1" s="7" t="s">
        <v>201</v>
      </c>
      <c r="BZ1" s="7" t="s">
        <v>202</v>
      </c>
      <c r="CA1" s="7" t="s">
        <v>203</v>
      </c>
      <c r="CB1" s="7" t="s">
        <v>204</v>
      </c>
      <c r="CC1" s="7" t="s">
        <v>205</v>
      </c>
      <c r="CD1" s="7" t="s">
        <v>206</v>
      </c>
      <c r="CE1" s="7" t="s">
        <v>207</v>
      </c>
      <c r="CF1" s="7" t="s">
        <v>208</v>
      </c>
      <c r="CG1" s="7" t="s">
        <v>209</v>
      </c>
      <c r="CH1" s="7" t="s">
        <v>210</v>
      </c>
      <c r="CI1" s="7" t="s">
        <v>211</v>
      </c>
      <c r="CJ1" s="7" t="s">
        <v>212</v>
      </c>
      <c r="CK1" s="7" t="s">
        <v>213</v>
      </c>
      <c r="CL1" s="7" t="s">
        <v>220</v>
      </c>
      <c r="CM1" s="7" t="s">
        <v>221</v>
      </c>
      <c r="CN1" s="7" t="s">
        <v>222</v>
      </c>
      <c r="CO1" s="7" t="s">
        <v>223</v>
      </c>
      <c r="CP1" s="7" t="s">
        <v>224</v>
      </c>
      <c r="CQ1" s="7" t="s">
        <v>228</v>
      </c>
      <c r="CR1" s="7" t="s">
        <v>229</v>
      </c>
      <c r="CS1" s="7" t="s">
        <v>230</v>
      </c>
      <c r="CT1" s="7" t="s">
        <v>231</v>
      </c>
      <c r="CU1" s="7" t="s">
        <v>234</v>
      </c>
      <c r="CV1" s="7" t="s">
        <v>235</v>
      </c>
      <c r="CW1" s="7" t="s">
        <v>236</v>
      </c>
      <c r="CX1" s="7" t="s">
        <v>237</v>
      </c>
      <c r="CY1" s="7" t="s">
        <v>240</v>
      </c>
      <c r="CZ1" s="7" t="s">
        <v>241</v>
      </c>
      <c r="DA1" s="7" t="s">
        <v>242</v>
      </c>
      <c r="DB1" s="7" t="s">
        <v>243</v>
      </c>
      <c r="DC1" s="7" t="s">
        <v>244</v>
      </c>
      <c r="DD1" s="7" t="s">
        <v>245</v>
      </c>
      <c r="DE1" s="7" t="s">
        <v>246</v>
      </c>
      <c r="DF1" s="7" t="s">
        <v>247</v>
      </c>
      <c r="DG1" s="7" t="s">
        <v>249</v>
      </c>
      <c r="DH1" s="7" t="s">
        <v>250</v>
      </c>
      <c r="DI1" s="7" t="s">
        <v>251</v>
      </c>
      <c r="DJ1" s="7" t="s">
        <v>252</v>
      </c>
      <c r="DK1" s="7" t="s">
        <v>255</v>
      </c>
      <c r="DL1" s="7" t="s">
        <v>256</v>
      </c>
      <c r="DM1" s="7" t="s">
        <v>257</v>
      </c>
      <c r="DN1" s="7" t="s">
        <v>258</v>
      </c>
      <c r="DO1" s="7" t="s">
        <v>259</v>
      </c>
      <c r="DP1" s="7" t="s">
        <v>262</v>
      </c>
      <c r="DQ1" s="7" t="s">
        <v>263</v>
      </c>
      <c r="DR1" s="7" t="s">
        <v>264</v>
      </c>
      <c r="DS1" s="7" t="s">
        <v>265</v>
      </c>
      <c r="DT1" s="7" t="s">
        <v>266</v>
      </c>
      <c r="DU1" s="7" t="s">
        <v>267</v>
      </c>
      <c r="DV1" s="7" t="s">
        <v>268</v>
      </c>
      <c r="DW1" s="7" t="s">
        <v>271</v>
      </c>
      <c r="DX1" s="7" t="s">
        <v>272</v>
      </c>
      <c r="DY1" s="7" t="s">
        <v>273</v>
      </c>
      <c r="DZ1" s="7" t="s">
        <v>274</v>
      </c>
      <c r="EA1" s="7" t="s">
        <v>275</v>
      </c>
      <c r="EB1" s="7" t="s">
        <v>276</v>
      </c>
      <c r="EC1" s="7" t="s">
        <v>277</v>
      </c>
      <c r="ED1" s="7" t="s">
        <v>278</v>
      </c>
      <c r="EE1" s="7" t="s">
        <v>279</v>
      </c>
      <c r="EF1" s="7" t="s">
        <v>280</v>
      </c>
      <c r="EG1" s="7" t="s">
        <v>281</v>
      </c>
      <c r="EH1" s="7" t="s">
        <v>282</v>
      </c>
      <c r="EI1" s="7" t="s">
        <v>283</v>
      </c>
      <c r="EJ1" s="7" t="s">
        <v>284</v>
      </c>
      <c r="EK1" s="7" t="s">
        <v>285</v>
      </c>
      <c r="EL1" s="7" t="s">
        <v>286</v>
      </c>
      <c r="EM1" s="7" t="s">
        <v>287</v>
      </c>
      <c r="EN1" s="7" t="s">
        <v>289</v>
      </c>
      <c r="EO1" s="7" t="s">
        <v>290</v>
      </c>
      <c r="EP1" s="7" t="s">
        <v>291</v>
      </c>
      <c r="EQ1" s="7" t="s">
        <v>292</v>
      </c>
      <c r="ER1" s="7" t="s">
        <v>293</v>
      </c>
      <c r="ES1" s="7" t="s">
        <v>294</v>
      </c>
      <c r="ET1" s="7" t="s">
        <v>296</v>
      </c>
      <c r="EU1" s="7" t="s">
        <v>297</v>
      </c>
      <c r="EV1" s="7" t="s">
        <v>298</v>
      </c>
      <c r="EW1" s="7" t="s">
        <v>299</v>
      </c>
      <c r="EX1" s="7" t="s">
        <v>300</v>
      </c>
      <c r="EY1" s="7" t="s">
        <v>302</v>
      </c>
      <c r="EZ1" s="7" t="s">
        <v>303</v>
      </c>
      <c r="FA1" s="7" t="s">
        <v>304</v>
      </c>
      <c r="FB1" s="7" t="s">
        <v>305</v>
      </c>
      <c r="FC1" s="7" t="s">
        <v>306</v>
      </c>
    </row>
    <row r="2" spans="1:159" x14ac:dyDescent="0.3">
      <c r="A2" s="1" t="s">
        <v>0</v>
      </c>
      <c r="B2" s="1">
        <f t="shared" ref="B2:B33" si="0">AVERAGE(H2:AAA2)</f>
        <v>36.886363636363633</v>
      </c>
      <c r="C2" s="1">
        <f t="shared" ref="C2:C33" si="1">AVERAGE(H2:Q2)</f>
        <v>37.5</v>
      </c>
      <c r="D2" s="8">
        <f t="shared" ref="D2:D33" si="2">(36-E2*2)/2</f>
        <v>16.5</v>
      </c>
      <c r="E2" s="1">
        <f t="shared" ref="E2:E33" si="3">C2-36</f>
        <v>1.5</v>
      </c>
      <c r="F2" s="1">
        <f t="shared" ref="F2:F33" si="4">B2-36</f>
        <v>0.88636363636363313</v>
      </c>
      <c r="G2" s="1">
        <f>COUNT($H2:FH2,"&gt;0")</f>
        <v>44</v>
      </c>
      <c r="H2" s="13">
        <v>33</v>
      </c>
      <c r="I2" s="13">
        <v>40</v>
      </c>
      <c r="J2" s="13">
        <v>32</v>
      </c>
      <c r="K2" s="1">
        <v>42</v>
      </c>
      <c r="L2" s="1">
        <v>41</v>
      </c>
      <c r="M2" s="1">
        <v>37</v>
      </c>
      <c r="N2" s="1">
        <v>40</v>
      </c>
      <c r="O2" s="1">
        <v>39</v>
      </c>
      <c r="P2" s="1">
        <v>32</v>
      </c>
      <c r="Q2" s="1">
        <v>39</v>
      </c>
      <c r="R2" s="1">
        <v>38</v>
      </c>
      <c r="S2" s="1">
        <v>35</v>
      </c>
      <c r="T2" s="1">
        <v>39</v>
      </c>
      <c r="U2" s="1">
        <v>33</v>
      </c>
      <c r="V2" s="1">
        <v>39</v>
      </c>
      <c r="W2" s="1">
        <v>35</v>
      </c>
      <c r="X2" s="1">
        <v>37</v>
      </c>
      <c r="Y2" s="1">
        <v>33</v>
      </c>
      <c r="Z2" s="1">
        <v>41</v>
      </c>
      <c r="AA2" s="1">
        <v>34</v>
      </c>
      <c r="AB2" s="1">
        <v>36</v>
      </c>
      <c r="AC2" s="1">
        <v>35</v>
      </c>
      <c r="AD2" s="1">
        <v>36</v>
      </c>
      <c r="AE2" s="1">
        <v>34</v>
      </c>
      <c r="AF2" s="1">
        <v>35</v>
      </c>
      <c r="AG2" s="1">
        <v>41</v>
      </c>
      <c r="AH2" s="1">
        <v>34</v>
      </c>
      <c r="AI2" s="1">
        <v>34</v>
      </c>
      <c r="AJ2" s="1">
        <v>36</v>
      </c>
      <c r="AK2" s="1">
        <v>39</v>
      </c>
      <c r="AL2" s="1">
        <v>36</v>
      </c>
      <c r="AM2" s="1">
        <v>36</v>
      </c>
      <c r="AN2" s="1">
        <v>40</v>
      </c>
      <c r="AO2" s="1">
        <v>40</v>
      </c>
      <c r="AP2" s="1">
        <v>39</v>
      </c>
      <c r="AQ2" s="1">
        <v>36</v>
      </c>
      <c r="AR2" s="1">
        <v>35</v>
      </c>
      <c r="AS2" s="1">
        <v>40</v>
      </c>
      <c r="AT2" s="1">
        <v>37</v>
      </c>
      <c r="AU2" s="1">
        <v>38</v>
      </c>
      <c r="AV2" s="1">
        <v>36</v>
      </c>
      <c r="AW2" s="1">
        <v>37</v>
      </c>
      <c r="AX2" s="1">
        <v>37</v>
      </c>
      <c r="AY2" s="1">
        <v>37</v>
      </c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</row>
    <row r="3" spans="1:159" x14ac:dyDescent="0.3">
      <c r="A3" s="2" t="s">
        <v>288</v>
      </c>
      <c r="B3" s="1">
        <f t="shared" si="0"/>
        <v>48.333333333333336</v>
      </c>
      <c r="C3" s="1">
        <f t="shared" si="1"/>
        <v>48.333333333333336</v>
      </c>
      <c r="D3" s="8">
        <f t="shared" si="2"/>
        <v>5.6666666666666643</v>
      </c>
      <c r="E3" s="1">
        <f t="shared" si="3"/>
        <v>12.333333333333336</v>
      </c>
      <c r="F3" s="1">
        <f t="shared" si="4"/>
        <v>12.333333333333336</v>
      </c>
      <c r="G3" s="1">
        <f>COUNT($H3:FH3,"&gt;0")</f>
        <v>3</v>
      </c>
      <c r="H3" s="3">
        <v>45</v>
      </c>
      <c r="I3" s="3">
        <v>50</v>
      </c>
      <c r="J3" s="3">
        <v>50</v>
      </c>
      <c r="K3" s="1"/>
      <c r="L3" s="1"/>
      <c r="M3" s="1"/>
      <c r="N3" s="1"/>
      <c r="O3" s="1"/>
      <c r="P3" s="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</row>
    <row r="4" spans="1:159" x14ac:dyDescent="0.3">
      <c r="A4" s="2" t="s">
        <v>344</v>
      </c>
      <c r="B4" s="1">
        <f t="shared" si="0"/>
        <v>52.5</v>
      </c>
      <c r="C4" s="1">
        <f t="shared" si="1"/>
        <v>52.5</v>
      </c>
      <c r="D4" s="8">
        <f t="shared" si="2"/>
        <v>1.5</v>
      </c>
      <c r="E4" s="1">
        <f t="shared" si="3"/>
        <v>16.5</v>
      </c>
      <c r="F4" s="1">
        <f t="shared" si="4"/>
        <v>16.5</v>
      </c>
      <c r="G4" s="1">
        <f>COUNT($H4:FH4,"&gt;0")</f>
        <v>2</v>
      </c>
      <c r="H4" s="1">
        <v>52</v>
      </c>
      <c r="I4" s="1">
        <v>53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</row>
    <row r="5" spans="1:159" x14ac:dyDescent="0.3">
      <c r="A5" s="2" t="s">
        <v>216</v>
      </c>
      <c r="B5" s="1">
        <f t="shared" si="0"/>
        <v>41.5</v>
      </c>
      <c r="C5" s="1">
        <f t="shared" si="1"/>
        <v>41.5</v>
      </c>
      <c r="D5" s="8">
        <f t="shared" si="2"/>
        <v>12.5</v>
      </c>
      <c r="E5" s="1">
        <f t="shared" si="3"/>
        <v>5.5</v>
      </c>
      <c r="F5" s="1">
        <f t="shared" si="4"/>
        <v>5.5</v>
      </c>
      <c r="G5" s="1">
        <f>COUNT($H5:FH5,"&gt;0")</f>
        <v>2</v>
      </c>
      <c r="H5" s="1">
        <v>41</v>
      </c>
      <c r="I5" s="10">
        <v>42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</row>
    <row r="6" spans="1:159" x14ac:dyDescent="0.3">
      <c r="A6" s="2" t="s">
        <v>154</v>
      </c>
      <c r="B6" s="1" t="e">
        <f t="shared" si="0"/>
        <v>#DIV/0!</v>
      </c>
      <c r="C6" s="1" t="e">
        <f t="shared" si="1"/>
        <v>#DIV/0!</v>
      </c>
      <c r="D6" s="8" t="e">
        <f t="shared" si="2"/>
        <v>#DIV/0!</v>
      </c>
      <c r="E6" s="1" t="e">
        <f t="shared" si="3"/>
        <v>#DIV/0!</v>
      </c>
      <c r="F6" s="1" t="e">
        <f t="shared" si="4"/>
        <v>#DIV/0!</v>
      </c>
      <c r="G6" s="1">
        <f>COUNT($H6:FH6,"&gt;0")</f>
        <v>0</v>
      </c>
      <c r="H6" s="3"/>
      <c r="I6" s="11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x14ac:dyDescent="0.3">
      <c r="A7" s="2" t="s">
        <v>1</v>
      </c>
      <c r="B7" s="1">
        <f t="shared" si="0"/>
        <v>40.470588235294116</v>
      </c>
      <c r="C7" s="1">
        <f t="shared" si="1"/>
        <v>39.299999999999997</v>
      </c>
      <c r="D7" s="8">
        <f t="shared" si="2"/>
        <v>14.700000000000003</v>
      </c>
      <c r="E7" s="1">
        <f t="shared" si="3"/>
        <v>3.2999999999999972</v>
      </c>
      <c r="F7" s="1">
        <f t="shared" si="4"/>
        <v>4.470588235294116</v>
      </c>
      <c r="G7" s="1">
        <f>COUNT($H7:FH7,"&gt;0")</f>
        <v>17</v>
      </c>
      <c r="H7" s="3">
        <v>38</v>
      </c>
      <c r="I7" s="3">
        <v>40</v>
      </c>
      <c r="J7" s="3">
        <v>40</v>
      </c>
      <c r="K7" s="1">
        <v>39</v>
      </c>
      <c r="L7" s="1">
        <v>37</v>
      </c>
      <c r="M7" s="1">
        <v>37</v>
      </c>
      <c r="N7" s="1">
        <v>43</v>
      </c>
      <c r="O7" s="1">
        <v>39</v>
      </c>
      <c r="P7" s="1">
        <v>40</v>
      </c>
      <c r="Q7" s="1">
        <v>40</v>
      </c>
      <c r="R7" s="1">
        <v>40</v>
      </c>
      <c r="S7" s="1">
        <v>43</v>
      </c>
      <c r="T7" s="1">
        <v>42</v>
      </c>
      <c r="U7" s="1">
        <v>38</v>
      </c>
      <c r="V7" s="1">
        <v>43</v>
      </c>
      <c r="W7" s="1">
        <v>45</v>
      </c>
      <c r="X7" s="1">
        <v>44</v>
      </c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x14ac:dyDescent="0.3">
      <c r="A8" s="2" t="s">
        <v>218</v>
      </c>
      <c r="B8" s="1">
        <f t="shared" si="0"/>
        <v>44.81818181818182</v>
      </c>
      <c r="C8" s="1">
        <f t="shared" si="1"/>
        <v>44.9</v>
      </c>
      <c r="D8" s="8">
        <f t="shared" si="2"/>
        <v>9.1000000000000014</v>
      </c>
      <c r="E8" s="1">
        <f t="shared" si="3"/>
        <v>8.8999999999999986</v>
      </c>
      <c r="F8" s="1">
        <f t="shared" si="4"/>
        <v>8.8181818181818201</v>
      </c>
      <c r="G8" s="1">
        <f>COUNT($H8:FH8,"&gt;0")</f>
        <v>11</v>
      </c>
      <c r="H8" s="3">
        <v>52</v>
      </c>
      <c r="I8" s="3">
        <v>58</v>
      </c>
      <c r="J8" s="3">
        <v>43</v>
      </c>
      <c r="K8" s="1">
        <v>39</v>
      </c>
      <c r="L8" s="1">
        <v>42</v>
      </c>
      <c r="M8" s="1">
        <v>42</v>
      </c>
      <c r="N8" s="1">
        <v>42</v>
      </c>
      <c r="O8" s="1">
        <v>42</v>
      </c>
      <c r="P8" s="1">
        <v>48</v>
      </c>
      <c r="Q8" s="1">
        <v>41</v>
      </c>
      <c r="R8" s="15">
        <v>44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x14ac:dyDescent="0.3">
      <c r="A9" s="2" t="s">
        <v>2</v>
      </c>
      <c r="B9" s="1">
        <f t="shared" si="0"/>
        <v>36.666666666666664</v>
      </c>
      <c r="C9" s="1">
        <f t="shared" si="1"/>
        <v>36.666666666666664</v>
      </c>
      <c r="D9" s="8">
        <f t="shared" si="2"/>
        <v>17.333333333333336</v>
      </c>
      <c r="E9" s="1">
        <f t="shared" si="3"/>
        <v>0.6666666666666643</v>
      </c>
      <c r="F9" s="1">
        <f t="shared" si="4"/>
        <v>0.6666666666666643</v>
      </c>
      <c r="G9" s="1">
        <f>COUNT($H9:FH9,"&gt;0")</f>
        <v>9</v>
      </c>
      <c r="H9" s="3">
        <v>35</v>
      </c>
      <c r="I9" s="3">
        <v>36</v>
      </c>
      <c r="J9" s="3">
        <v>37</v>
      </c>
      <c r="K9" s="1">
        <v>37</v>
      </c>
      <c r="L9" s="1">
        <v>34</v>
      </c>
      <c r="M9" s="1">
        <v>36</v>
      </c>
      <c r="N9" s="1">
        <v>42</v>
      </c>
      <c r="O9" s="1">
        <v>35</v>
      </c>
      <c r="P9" s="1">
        <v>38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x14ac:dyDescent="0.3">
      <c r="A10" s="2" t="s">
        <v>3</v>
      </c>
      <c r="B10" s="1" t="e">
        <f t="shared" si="0"/>
        <v>#DIV/0!</v>
      </c>
      <c r="C10" s="1" t="e">
        <f t="shared" si="1"/>
        <v>#DIV/0!</v>
      </c>
      <c r="D10" s="8" t="e">
        <f t="shared" si="2"/>
        <v>#DIV/0!</v>
      </c>
      <c r="E10" s="1" t="e">
        <f t="shared" si="3"/>
        <v>#DIV/0!</v>
      </c>
      <c r="F10" s="1" t="e">
        <f t="shared" si="4"/>
        <v>#DIV/0!</v>
      </c>
      <c r="G10" s="1">
        <f>COUNT($H10:FH10,"&gt;0")</f>
        <v>0</v>
      </c>
      <c r="H10" s="3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x14ac:dyDescent="0.3">
      <c r="A11" s="2" t="s">
        <v>4</v>
      </c>
      <c r="B11" s="1" t="e">
        <f t="shared" si="0"/>
        <v>#DIV/0!</v>
      </c>
      <c r="C11" s="1" t="e">
        <f t="shared" si="1"/>
        <v>#DIV/0!</v>
      </c>
      <c r="D11" s="8" t="e">
        <f t="shared" si="2"/>
        <v>#DIV/0!</v>
      </c>
      <c r="E11" s="1" t="e">
        <f t="shared" si="3"/>
        <v>#DIV/0!</v>
      </c>
      <c r="F11" s="1" t="e">
        <f t="shared" si="4"/>
        <v>#DIV/0!</v>
      </c>
      <c r="G11" s="1">
        <f>COUNT($H11:FH11,"&gt;0")</f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</row>
    <row r="12" spans="1:159" x14ac:dyDescent="0.3">
      <c r="A12" s="2" t="s">
        <v>5</v>
      </c>
      <c r="B12" s="1" t="e">
        <f t="shared" si="0"/>
        <v>#DIV/0!</v>
      </c>
      <c r="C12" s="1" t="e">
        <f t="shared" si="1"/>
        <v>#DIV/0!</v>
      </c>
      <c r="D12" s="8" t="e">
        <f t="shared" si="2"/>
        <v>#DIV/0!</v>
      </c>
      <c r="E12" s="1" t="e">
        <f t="shared" si="3"/>
        <v>#DIV/0!</v>
      </c>
      <c r="F12" s="1" t="e">
        <f t="shared" si="4"/>
        <v>#DIV/0!</v>
      </c>
      <c r="G12" s="1">
        <f>COUNT($H12:FH12,"&gt;0")</f>
        <v>0</v>
      </c>
      <c r="H12" s="1"/>
      <c r="I12" s="1"/>
      <c r="J12" s="3"/>
      <c r="K12" s="1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x14ac:dyDescent="0.3">
      <c r="A13" s="2" t="s">
        <v>261</v>
      </c>
      <c r="B13" s="1">
        <f t="shared" si="0"/>
        <v>46.5</v>
      </c>
      <c r="C13" s="1">
        <f t="shared" si="1"/>
        <v>46.5</v>
      </c>
      <c r="D13" s="8">
        <f t="shared" si="2"/>
        <v>7.5</v>
      </c>
      <c r="E13" s="1">
        <f t="shared" si="3"/>
        <v>10.5</v>
      </c>
      <c r="F13" s="1">
        <f t="shared" si="4"/>
        <v>10.5</v>
      </c>
      <c r="G13" s="1">
        <f>COUNT($H13:FH13,"&gt;0")</f>
        <v>2</v>
      </c>
      <c r="H13" s="3">
        <v>50</v>
      </c>
      <c r="I13" s="12">
        <v>43</v>
      </c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x14ac:dyDescent="0.3">
      <c r="A14" s="2" t="s">
        <v>269</v>
      </c>
      <c r="B14" s="1">
        <f t="shared" si="0"/>
        <v>47.777777777777779</v>
      </c>
      <c r="C14" s="1">
        <f t="shared" si="1"/>
        <v>47.777777777777779</v>
      </c>
      <c r="D14" s="8">
        <f t="shared" si="2"/>
        <v>6.2222222222222214</v>
      </c>
      <c r="E14" s="1">
        <f t="shared" si="3"/>
        <v>11.777777777777779</v>
      </c>
      <c r="F14" s="1">
        <f t="shared" si="4"/>
        <v>11.777777777777779</v>
      </c>
      <c r="G14" s="1">
        <f>COUNT($H14:FH14,"&gt;0")</f>
        <v>9</v>
      </c>
      <c r="H14" s="3">
        <v>50</v>
      </c>
      <c r="I14" s="3">
        <v>47</v>
      </c>
      <c r="J14" s="3">
        <v>47</v>
      </c>
      <c r="K14" s="1">
        <v>45</v>
      </c>
      <c r="L14" s="3">
        <v>49</v>
      </c>
      <c r="M14" s="3">
        <v>46</v>
      </c>
      <c r="N14" s="1">
        <v>47</v>
      </c>
      <c r="O14" s="1">
        <v>47</v>
      </c>
      <c r="P14" s="1">
        <v>52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x14ac:dyDescent="0.3">
      <c r="A15" s="2" t="s">
        <v>316</v>
      </c>
      <c r="B15" s="1">
        <f t="shared" si="0"/>
        <v>44.375</v>
      </c>
      <c r="C15" s="1">
        <f t="shared" si="1"/>
        <v>44.375</v>
      </c>
      <c r="D15" s="8">
        <f t="shared" si="2"/>
        <v>9.625</v>
      </c>
      <c r="E15" s="1">
        <f t="shared" si="3"/>
        <v>8.375</v>
      </c>
      <c r="F15" s="1">
        <f t="shared" si="4"/>
        <v>8.375</v>
      </c>
      <c r="G15" s="1">
        <f>COUNT($H15:FH15,"&gt;0")</f>
        <v>8</v>
      </c>
      <c r="H15" s="3">
        <v>41</v>
      </c>
      <c r="I15" s="3">
        <v>46</v>
      </c>
      <c r="J15" s="3">
        <v>45</v>
      </c>
      <c r="K15" s="1">
        <v>43</v>
      </c>
      <c r="L15" s="1">
        <v>48</v>
      </c>
      <c r="M15" s="1">
        <v>44</v>
      </c>
      <c r="N15" s="1">
        <v>42</v>
      </c>
      <c r="O15" s="1">
        <v>46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x14ac:dyDescent="0.3">
      <c r="A16" s="2" t="s">
        <v>6</v>
      </c>
      <c r="B16" s="1">
        <f t="shared" si="0"/>
        <v>39.647058823529413</v>
      </c>
      <c r="C16" s="1">
        <f t="shared" si="1"/>
        <v>38.5</v>
      </c>
      <c r="D16" s="8">
        <f t="shared" si="2"/>
        <v>15.5</v>
      </c>
      <c r="E16" s="1">
        <f t="shared" si="3"/>
        <v>2.5</v>
      </c>
      <c r="F16" s="1">
        <f t="shared" si="4"/>
        <v>3.647058823529413</v>
      </c>
      <c r="G16" s="1">
        <f>COUNT($H16:FH16,"&gt;0")</f>
        <v>34</v>
      </c>
      <c r="H16" s="3">
        <v>40</v>
      </c>
      <c r="I16" s="3">
        <v>38</v>
      </c>
      <c r="J16" s="3">
        <v>41</v>
      </c>
      <c r="K16" s="1">
        <v>40</v>
      </c>
      <c r="L16" s="1">
        <v>42</v>
      </c>
      <c r="M16" s="1">
        <v>37</v>
      </c>
      <c r="N16" s="1">
        <v>36</v>
      </c>
      <c r="O16" s="1">
        <v>37</v>
      </c>
      <c r="P16" s="1">
        <v>39</v>
      </c>
      <c r="Q16" s="1">
        <v>35</v>
      </c>
      <c r="R16" s="1">
        <v>39</v>
      </c>
      <c r="S16" s="1">
        <v>36</v>
      </c>
      <c r="T16" s="1">
        <v>38</v>
      </c>
      <c r="U16" s="1">
        <v>38</v>
      </c>
      <c r="V16" s="1">
        <v>37</v>
      </c>
      <c r="W16" s="1">
        <v>38</v>
      </c>
      <c r="X16" s="1">
        <v>38</v>
      </c>
      <c r="Y16" s="1">
        <v>43</v>
      </c>
      <c r="Z16" s="1">
        <v>41</v>
      </c>
      <c r="AA16" s="1">
        <v>39</v>
      </c>
      <c r="AB16" s="1">
        <v>42</v>
      </c>
      <c r="AC16" s="1">
        <v>41</v>
      </c>
      <c r="AD16" s="1">
        <v>43</v>
      </c>
      <c r="AE16" s="1">
        <v>39</v>
      </c>
      <c r="AF16" s="1">
        <v>47</v>
      </c>
      <c r="AG16" s="1">
        <v>39</v>
      </c>
      <c r="AH16" s="1">
        <v>41</v>
      </c>
      <c r="AI16" s="1">
        <v>38</v>
      </c>
      <c r="AJ16" s="1">
        <v>37</v>
      </c>
      <c r="AK16" s="1">
        <v>41</v>
      </c>
      <c r="AL16" s="1">
        <v>38</v>
      </c>
      <c r="AM16" s="1">
        <v>43</v>
      </c>
      <c r="AN16" s="1">
        <v>43</v>
      </c>
      <c r="AO16" s="1">
        <v>44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x14ac:dyDescent="0.3">
      <c r="A17" s="2" t="s">
        <v>332</v>
      </c>
      <c r="B17" s="1">
        <f t="shared" si="0"/>
        <v>44.4</v>
      </c>
      <c r="C17" s="1">
        <f t="shared" si="1"/>
        <v>44.4</v>
      </c>
      <c r="D17" s="8">
        <f t="shared" si="2"/>
        <v>9.6000000000000014</v>
      </c>
      <c r="E17" s="1">
        <f t="shared" si="3"/>
        <v>8.3999999999999986</v>
      </c>
      <c r="F17" s="1">
        <f t="shared" si="4"/>
        <v>8.3999999999999986</v>
      </c>
      <c r="G17" s="1">
        <f>COUNT($H17:FH17,"&gt;0")</f>
        <v>5</v>
      </c>
      <c r="H17" s="3">
        <v>48</v>
      </c>
      <c r="I17" s="3">
        <v>45</v>
      </c>
      <c r="J17" s="3">
        <v>41</v>
      </c>
      <c r="K17" s="1">
        <v>44</v>
      </c>
      <c r="L17" s="1">
        <v>44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x14ac:dyDescent="0.3">
      <c r="A18" s="2" t="s">
        <v>7</v>
      </c>
      <c r="B18" s="1">
        <f t="shared" si="0"/>
        <v>39.448979591836732</v>
      </c>
      <c r="C18" s="1">
        <f t="shared" si="1"/>
        <v>39.1</v>
      </c>
      <c r="D18" s="8">
        <f t="shared" si="2"/>
        <v>14.899999999999999</v>
      </c>
      <c r="E18" s="1">
        <f t="shared" si="3"/>
        <v>3.1000000000000014</v>
      </c>
      <c r="F18" s="1">
        <f t="shared" si="4"/>
        <v>3.4489795918367321</v>
      </c>
      <c r="G18" s="1">
        <f>COUNT($H18:FH18,"&gt;0")</f>
        <v>49</v>
      </c>
      <c r="H18" s="3">
        <v>38</v>
      </c>
      <c r="I18" s="3">
        <v>44</v>
      </c>
      <c r="J18" s="3">
        <v>39</v>
      </c>
      <c r="K18" s="1">
        <v>39</v>
      </c>
      <c r="L18" s="1">
        <v>42</v>
      </c>
      <c r="M18" s="1">
        <v>34</v>
      </c>
      <c r="N18" s="1">
        <v>40</v>
      </c>
      <c r="O18" s="1">
        <v>36</v>
      </c>
      <c r="P18" s="1">
        <v>39</v>
      </c>
      <c r="Q18" s="1">
        <v>40</v>
      </c>
      <c r="R18" s="1">
        <v>44</v>
      </c>
      <c r="S18" s="1">
        <v>41</v>
      </c>
      <c r="T18" s="1">
        <v>39</v>
      </c>
      <c r="U18" s="1">
        <v>37</v>
      </c>
      <c r="V18" s="1">
        <v>40</v>
      </c>
      <c r="W18" s="1">
        <v>41</v>
      </c>
      <c r="X18" s="1">
        <v>40</v>
      </c>
      <c r="Y18" s="1">
        <v>38</v>
      </c>
      <c r="Z18" s="1">
        <v>37</v>
      </c>
      <c r="AA18" s="1">
        <v>37</v>
      </c>
      <c r="AB18" s="1">
        <v>34</v>
      </c>
      <c r="AC18" s="1">
        <v>46</v>
      </c>
      <c r="AD18" s="1">
        <v>39</v>
      </c>
      <c r="AE18" s="1">
        <v>38</v>
      </c>
      <c r="AF18" s="1">
        <v>39</v>
      </c>
      <c r="AG18" s="1">
        <v>40</v>
      </c>
      <c r="AH18" s="1">
        <v>36</v>
      </c>
      <c r="AI18" s="1">
        <v>37</v>
      </c>
      <c r="AJ18" s="1">
        <v>37</v>
      </c>
      <c r="AK18" s="1">
        <v>42</v>
      </c>
      <c r="AL18" s="1">
        <v>44</v>
      </c>
      <c r="AM18" s="1">
        <v>40</v>
      </c>
      <c r="AN18" s="1">
        <v>36</v>
      </c>
      <c r="AO18" s="1">
        <v>40</v>
      </c>
      <c r="AP18" s="1">
        <v>40</v>
      </c>
      <c r="AQ18" s="1">
        <v>42</v>
      </c>
      <c r="AR18" s="1">
        <v>37</v>
      </c>
      <c r="AS18" s="1">
        <v>37</v>
      </c>
      <c r="AT18" s="1">
        <v>40</v>
      </c>
      <c r="AU18" s="1">
        <v>40</v>
      </c>
      <c r="AV18" s="1">
        <v>35</v>
      </c>
      <c r="AW18" s="1">
        <v>40</v>
      </c>
      <c r="AX18" s="1">
        <v>41</v>
      </c>
      <c r="AY18" s="1">
        <v>40</v>
      </c>
      <c r="AZ18" s="1">
        <v>40</v>
      </c>
      <c r="BA18" s="1">
        <v>46</v>
      </c>
      <c r="BB18" s="1">
        <v>40</v>
      </c>
      <c r="BC18" s="1">
        <v>43</v>
      </c>
      <c r="BD18" s="1">
        <v>39</v>
      </c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x14ac:dyDescent="0.3">
      <c r="A19" s="2" t="s">
        <v>8</v>
      </c>
      <c r="B19" s="1">
        <f t="shared" si="0"/>
        <v>37.5</v>
      </c>
      <c r="C19" s="1">
        <f t="shared" si="1"/>
        <v>37.5</v>
      </c>
      <c r="D19" s="8">
        <f t="shared" si="2"/>
        <v>16.5</v>
      </c>
      <c r="E19" s="1">
        <f t="shared" si="3"/>
        <v>1.5</v>
      </c>
      <c r="F19" s="1">
        <f t="shared" si="4"/>
        <v>1.5</v>
      </c>
      <c r="G19" s="1">
        <f>COUNT($H19:FH19,"&gt;0")</f>
        <v>2</v>
      </c>
      <c r="H19" s="3">
        <v>36</v>
      </c>
      <c r="I19" s="3">
        <v>39</v>
      </c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x14ac:dyDescent="0.3">
      <c r="A20" s="2" t="s">
        <v>9</v>
      </c>
      <c r="B20" s="1">
        <f t="shared" si="0"/>
        <v>37.761904761904759</v>
      </c>
      <c r="C20" s="1">
        <f t="shared" si="1"/>
        <v>37.200000000000003</v>
      </c>
      <c r="D20" s="8">
        <f t="shared" si="2"/>
        <v>16.799999999999997</v>
      </c>
      <c r="E20" s="1">
        <f t="shared" si="3"/>
        <v>1.2000000000000028</v>
      </c>
      <c r="F20" s="1">
        <f t="shared" si="4"/>
        <v>1.7619047619047592</v>
      </c>
      <c r="G20" s="1">
        <f>COUNT($H20:FH20,"&gt;0")</f>
        <v>21</v>
      </c>
      <c r="H20" s="3">
        <v>37</v>
      </c>
      <c r="I20" s="3">
        <v>41</v>
      </c>
      <c r="J20" s="3">
        <v>38</v>
      </c>
      <c r="K20" s="1">
        <v>37</v>
      </c>
      <c r="L20" s="1">
        <v>34</v>
      </c>
      <c r="M20" s="1">
        <v>37</v>
      </c>
      <c r="N20" s="1">
        <v>37</v>
      </c>
      <c r="O20" s="1">
        <v>40</v>
      </c>
      <c r="P20" s="1">
        <v>34</v>
      </c>
      <c r="Q20" s="1">
        <v>37</v>
      </c>
      <c r="R20" s="1">
        <v>38</v>
      </c>
      <c r="S20" s="1">
        <v>40</v>
      </c>
      <c r="T20" s="1">
        <v>39</v>
      </c>
      <c r="U20" s="1">
        <v>37</v>
      </c>
      <c r="V20" s="1">
        <v>41</v>
      </c>
      <c r="W20" s="1">
        <v>33</v>
      </c>
      <c r="X20" s="1">
        <v>40</v>
      </c>
      <c r="Y20" s="1">
        <v>38</v>
      </c>
      <c r="Z20" s="1">
        <v>40</v>
      </c>
      <c r="AA20" s="1">
        <v>40</v>
      </c>
      <c r="AB20" s="1">
        <v>35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x14ac:dyDescent="0.3">
      <c r="A21" s="2" t="s">
        <v>10</v>
      </c>
      <c r="B21" s="1">
        <f t="shared" si="0"/>
        <v>45.5</v>
      </c>
      <c r="C21" s="1">
        <f t="shared" si="1"/>
        <v>45.5</v>
      </c>
      <c r="D21" s="8">
        <f t="shared" si="2"/>
        <v>8.5</v>
      </c>
      <c r="E21" s="1">
        <f t="shared" si="3"/>
        <v>9.5</v>
      </c>
      <c r="F21" s="1">
        <f t="shared" si="4"/>
        <v>9.5</v>
      </c>
      <c r="G21" s="1">
        <f>COUNT($H21:FH21,"&gt;0")</f>
        <v>4</v>
      </c>
      <c r="H21" s="3">
        <v>45</v>
      </c>
      <c r="I21" s="3">
        <v>43</v>
      </c>
      <c r="J21" s="3">
        <v>50</v>
      </c>
      <c r="K21" s="3">
        <v>44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x14ac:dyDescent="0.3">
      <c r="A22" s="2" t="s">
        <v>342</v>
      </c>
      <c r="B22" s="1">
        <f t="shared" si="0"/>
        <v>42</v>
      </c>
      <c r="C22" s="1">
        <f t="shared" si="1"/>
        <v>42</v>
      </c>
      <c r="D22" s="8">
        <f t="shared" si="2"/>
        <v>12</v>
      </c>
      <c r="E22" s="1">
        <f t="shared" si="3"/>
        <v>6</v>
      </c>
      <c r="F22" s="1">
        <f t="shared" si="4"/>
        <v>6</v>
      </c>
      <c r="G22" s="1">
        <f>COUNT($H22:FH22,"&gt;0")</f>
        <v>2</v>
      </c>
      <c r="H22" s="3">
        <v>44</v>
      </c>
      <c r="I22" s="3">
        <v>40</v>
      </c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x14ac:dyDescent="0.3">
      <c r="A23" s="2" t="s">
        <v>238</v>
      </c>
      <c r="B23" s="1">
        <f t="shared" si="0"/>
        <v>47.095238095238095</v>
      </c>
      <c r="C23" s="1">
        <f t="shared" si="1"/>
        <v>45</v>
      </c>
      <c r="D23" s="8">
        <f t="shared" si="2"/>
        <v>9</v>
      </c>
      <c r="E23" s="1">
        <f t="shared" si="3"/>
        <v>9</v>
      </c>
      <c r="F23" s="1">
        <f t="shared" si="4"/>
        <v>11.095238095238095</v>
      </c>
      <c r="G23" s="1">
        <f>COUNT($H23:FH23,"&gt;0")</f>
        <v>21</v>
      </c>
      <c r="H23" s="3">
        <v>44</v>
      </c>
      <c r="I23" s="3">
        <v>50</v>
      </c>
      <c r="J23" s="3">
        <v>46</v>
      </c>
      <c r="K23" s="1">
        <v>40</v>
      </c>
      <c r="L23" s="1">
        <v>42</v>
      </c>
      <c r="M23" s="1">
        <v>44</v>
      </c>
      <c r="N23" s="1">
        <v>44</v>
      </c>
      <c r="O23" s="1">
        <v>42</v>
      </c>
      <c r="P23" s="1">
        <v>48</v>
      </c>
      <c r="Q23" s="1">
        <v>50</v>
      </c>
      <c r="R23" s="1">
        <v>46</v>
      </c>
      <c r="S23" s="1">
        <v>48</v>
      </c>
      <c r="T23" s="1">
        <v>48</v>
      </c>
      <c r="U23" s="1">
        <v>49</v>
      </c>
      <c r="V23" s="1">
        <v>51</v>
      </c>
      <c r="W23" s="1">
        <v>49</v>
      </c>
      <c r="X23" s="1">
        <v>56</v>
      </c>
      <c r="Y23" s="1">
        <v>41</v>
      </c>
      <c r="Z23" s="1">
        <v>52</v>
      </c>
      <c r="AA23" s="1">
        <v>46</v>
      </c>
      <c r="AB23" s="1">
        <v>53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x14ac:dyDescent="0.3">
      <c r="A24" s="2" t="s">
        <v>11</v>
      </c>
      <c r="B24" s="1" t="e">
        <f t="shared" si="0"/>
        <v>#DIV/0!</v>
      </c>
      <c r="C24" s="1" t="e">
        <f t="shared" si="1"/>
        <v>#DIV/0!</v>
      </c>
      <c r="D24" s="8" t="e">
        <f t="shared" si="2"/>
        <v>#DIV/0!</v>
      </c>
      <c r="E24" s="1" t="e">
        <f t="shared" si="3"/>
        <v>#DIV/0!</v>
      </c>
      <c r="F24" s="1" t="e">
        <f t="shared" si="4"/>
        <v>#DIV/0!</v>
      </c>
      <c r="G24" s="1">
        <f>COUNT($H24:FH24,"&gt;0")</f>
        <v>0</v>
      </c>
      <c r="H24" s="3"/>
      <c r="I24" s="3"/>
      <c r="J24" s="3"/>
      <c r="K24" s="1"/>
      <c r="L24" s="1"/>
      <c r="M24" s="1"/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x14ac:dyDescent="0.3">
      <c r="A25" s="2" t="s">
        <v>12</v>
      </c>
      <c r="B25" s="1">
        <f t="shared" si="0"/>
        <v>42.75</v>
      </c>
      <c r="C25" s="1">
        <f t="shared" si="1"/>
        <v>42.75</v>
      </c>
      <c r="D25" s="8">
        <f t="shared" si="2"/>
        <v>11.25</v>
      </c>
      <c r="E25" s="1">
        <f t="shared" si="3"/>
        <v>6.75</v>
      </c>
      <c r="F25" s="1">
        <f t="shared" si="4"/>
        <v>6.75</v>
      </c>
      <c r="G25" s="1">
        <f>COUNT($H25:FH25,"&gt;0")</f>
        <v>4</v>
      </c>
      <c r="H25" s="3">
        <v>41</v>
      </c>
      <c r="I25" s="3">
        <v>46</v>
      </c>
      <c r="J25" s="3">
        <v>43</v>
      </c>
      <c r="K25" s="1">
        <v>41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x14ac:dyDescent="0.3">
      <c r="A26" s="2" t="s">
        <v>13</v>
      </c>
      <c r="B26" s="1">
        <f t="shared" si="0"/>
        <v>43.428571428571431</v>
      </c>
      <c r="C26" s="1">
        <f t="shared" si="1"/>
        <v>43.428571428571431</v>
      </c>
      <c r="D26" s="8">
        <f t="shared" si="2"/>
        <v>10.571428571428569</v>
      </c>
      <c r="E26" s="1">
        <f t="shared" si="3"/>
        <v>7.4285714285714306</v>
      </c>
      <c r="F26" s="1">
        <f t="shared" si="4"/>
        <v>7.4285714285714306</v>
      </c>
      <c r="G26" s="1">
        <f>COUNT($H26:FH26,"&gt;0")</f>
        <v>7</v>
      </c>
      <c r="H26" s="3">
        <v>41</v>
      </c>
      <c r="I26" s="3">
        <v>38</v>
      </c>
      <c r="J26" s="3">
        <v>45</v>
      </c>
      <c r="K26" s="1">
        <v>46</v>
      </c>
      <c r="L26" s="1">
        <v>45</v>
      </c>
      <c r="M26" s="1">
        <v>45</v>
      </c>
      <c r="N26" s="1">
        <v>44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x14ac:dyDescent="0.3">
      <c r="A27" s="2" t="s">
        <v>14</v>
      </c>
      <c r="B27" s="1" t="e">
        <f t="shared" si="0"/>
        <v>#DIV/0!</v>
      </c>
      <c r="C27" s="1" t="e">
        <f t="shared" si="1"/>
        <v>#DIV/0!</v>
      </c>
      <c r="D27" s="8" t="e">
        <f t="shared" si="2"/>
        <v>#DIV/0!</v>
      </c>
      <c r="E27" s="1" t="e">
        <f t="shared" si="3"/>
        <v>#DIV/0!</v>
      </c>
      <c r="F27" s="1" t="e">
        <f t="shared" si="4"/>
        <v>#DIV/0!</v>
      </c>
      <c r="G27" s="1">
        <f>COUNT($H27:FH27,"&gt;0")</f>
        <v>0</v>
      </c>
      <c r="H27" s="3"/>
      <c r="I27" s="3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x14ac:dyDescent="0.3">
      <c r="A28" s="2" t="s">
        <v>15</v>
      </c>
      <c r="B28" s="1">
        <f t="shared" si="0"/>
        <v>41.227272727272727</v>
      </c>
      <c r="C28" s="1">
        <f t="shared" si="1"/>
        <v>41</v>
      </c>
      <c r="D28" s="8">
        <f t="shared" si="2"/>
        <v>13</v>
      </c>
      <c r="E28" s="1">
        <f t="shared" si="3"/>
        <v>5</v>
      </c>
      <c r="F28" s="1">
        <f t="shared" si="4"/>
        <v>5.2272727272727266</v>
      </c>
      <c r="G28" s="1">
        <f>COUNT($H28:FH28,"&gt;0")</f>
        <v>22</v>
      </c>
      <c r="H28" s="3">
        <v>39</v>
      </c>
      <c r="I28" s="3">
        <v>43</v>
      </c>
      <c r="J28" s="3">
        <v>47</v>
      </c>
      <c r="K28" s="1">
        <v>43</v>
      </c>
      <c r="L28" s="1">
        <v>39</v>
      </c>
      <c r="M28" s="1">
        <v>42</v>
      </c>
      <c r="N28" s="1">
        <v>38</v>
      </c>
      <c r="O28" s="1">
        <v>38</v>
      </c>
      <c r="P28" s="1">
        <v>38</v>
      </c>
      <c r="Q28" s="1">
        <v>43</v>
      </c>
      <c r="R28" s="1">
        <v>39</v>
      </c>
      <c r="S28" s="1">
        <v>39</v>
      </c>
      <c r="T28" s="1">
        <v>40</v>
      </c>
      <c r="U28" s="1">
        <v>44</v>
      </c>
      <c r="V28" s="1">
        <v>42</v>
      </c>
      <c r="W28" s="1">
        <v>45</v>
      </c>
      <c r="X28" s="1">
        <v>38</v>
      </c>
      <c r="Y28" s="1">
        <v>45</v>
      </c>
      <c r="Z28" s="1">
        <v>43</v>
      </c>
      <c r="AA28" s="1">
        <v>41</v>
      </c>
      <c r="AB28" s="1">
        <v>42</v>
      </c>
      <c r="AC28" s="1">
        <v>39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x14ac:dyDescent="0.3">
      <c r="A29" s="2" t="s">
        <v>16</v>
      </c>
      <c r="B29" s="1">
        <f t="shared" si="0"/>
        <v>42.714285714285715</v>
      </c>
      <c r="C29" s="1">
        <f t="shared" si="1"/>
        <v>42</v>
      </c>
      <c r="D29" s="8">
        <f t="shared" si="2"/>
        <v>12</v>
      </c>
      <c r="E29" s="1">
        <f t="shared" si="3"/>
        <v>6</v>
      </c>
      <c r="F29" s="1">
        <f t="shared" si="4"/>
        <v>6.7142857142857153</v>
      </c>
      <c r="G29" s="1">
        <f>COUNT($H29:FH29,"&gt;0")</f>
        <v>35</v>
      </c>
      <c r="H29" s="3">
        <v>41</v>
      </c>
      <c r="I29" s="3">
        <v>40</v>
      </c>
      <c r="J29" s="3">
        <v>40</v>
      </c>
      <c r="K29" s="1">
        <v>47</v>
      </c>
      <c r="L29" s="1">
        <v>45</v>
      </c>
      <c r="M29" s="1">
        <v>41</v>
      </c>
      <c r="N29" s="1">
        <v>43</v>
      </c>
      <c r="O29" s="1">
        <v>41</v>
      </c>
      <c r="P29" s="1">
        <v>41</v>
      </c>
      <c r="Q29" s="1">
        <v>41</v>
      </c>
      <c r="R29" s="1">
        <v>43</v>
      </c>
      <c r="S29" s="1">
        <v>35</v>
      </c>
      <c r="T29" s="1">
        <v>45</v>
      </c>
      <c r="U29" s="1">
        <v>44</v>
      </c>
      <c r="V29" s="1">
        <v>40</v>
      </c>
      <c r="W29" s="1">
        <v>48</v>
      </c>
      <c r="X29" s="1">
        <v>42</v>
      </c>
      <c r="Y29" s="1">
        <v>42</v>
      </c>
      <c r="Z29" s="1">
        <v>42</v>
      </c>
      <c r="AA29" s="1">
        <v>45</v>
      </c>
      <c r="AB29" s="1">
        <v>44</v>
      </c>
      <c r="AC29" s="1">
        <v>45</v>
      </c>
      <c r="AD29" s="1">
        <v>43</v>
      </c>
      <c r="AE29" s="1">
        <v>40</v>
      </c>
      <c r="AF29" s="1">
        <v>44</v>
      </c>
      <c r="AG29" s="1">
        <v>45</v>
      </c>
      <c r="AH29" s="1">
        <v>38</v>
      </c>
      <c r="AI29" s="1">
        <v>40</v>
      </c>
      <c r="AJ29" s="1">
        <v>43</v>
      </c>
      <c r="AK29" s="1">
        <v>44</v>
      </c>
      <c r="AL29" s="1">
        <v>43</v>
      </c>
      <c r="AM29" s="1">
        <v>43</v>
      </c>
      <c r="AN29" s="1">
        <v>51</v>
      </c>
      <c r="AO29" s="1">
        <v>43</v>
      </c>
      <c r="AP29" s="1">
        <v>43</v>
      </c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x14ac:dyDescent="0.3">
      <c r="A30" s="2" t="s">
        <v>17</v>
      </c>
      <c r="B30" s="1">
        <f t="shared" si="0"/>
        <v>44.8</v>
      </c>
      <c r="C30" s="1">
        <f t="shared" si="1"/>
        <v>44.1</v>
      </c>
      <c r="D30" s="8">
        <f t="shared" si="2"/>
        <v>9.8999999999999986</v>
      </c>
      <c r="E30" s="1">
        <f t="shared" si="3"/>
        <v>8.1000000000000014</v>
      </c>
      <c r="F30" s="1">
        <f t="shared" si="4"/>
        <v>8.7999999999999972</v>
      </c>
      <c r="G30" s="1">
        <f>COUNT($H30:FH30,"&gt;0")</f>
        <v>40</v>
      </c>
      <c r="H30" s="3">
        <v>46</v>
      </c>
      <c r="I30" s="3">
        <v>45</v>
      </c>
      <c r="J30" s="3">
        <v>44</v>
      </c>
      <c r="K30" s="1">
        <v>43</v>
      </c>
      <c r="L30" s="1">
        <v>42</v>
      </c>
      <c r="M30" s="1">
        <v>44</v>
      </c>
      <c r="N30" s="1">
        <v>42</v>
      </c>
      <c r="O30" s="1">
        <v>49</v>
      </c>
      <c r="P30" s="1">
        <v>45</v>
      </c>
      <c r="Q30" s="1">
        <v>41</v>
      </c>
      <c r="R30" s="1">
        <v>47</v>
      </c>
      <c r="S30" s="1">
        <v>44</v>
      </c>
      <c r="T30" s="1">
        <v>44</v>
      </c>
      <c r="U30" s="1">
        <v>45</v>
      </c>
      <c r="V30" s="1">
        <v>42</v>
      </c>
      <c r="W30" s="1">
        <v>46</v>
      </c>
      <c r="X30" s="1">
        <v>42</v>
      </c>
      <c r="Y30" s="1">
        <v>45</v>
      </c>
      <c r="Z30" s="1">
        <v>43</v>
      </c>
      <c r="AA30" s="1">
        <v>48</v>
      </c>
      <c r="AB30" s="1">
        <v>45</v>
      </c>
      <c r="AC30" s="1">
        <v>46</v>
      </c>
      <c r="AD30" s="1">
        <v>50</v>
      </c>
      <c r="AE30" s="1">
        <v>49</v>
      </c>
      <c r="AF30" s="1">
        <v>44</v>
      </c>
      <c r="AG30" s="1">
        <v>45</v>
      </c>
      <c r="AH30" s="1">
        <v>42</v>
      </c>
      <c r="AI30" s="1">
        <v>43</v>
      </c>
      <c r="AJ30" s="1">
        <v>44</v>
      </c>
      <c r="AK30" s="1">
        <v>39</v>
      </c>
      <c r="AL30" s="1">
        <v>46</v>
      </c>
      <c r="AM30" s="1">
        <v>47</v>
      </c>
      <c r="AN30" s="1">
        <v>46</v>
      </c>
      <c r="AO30" s="1">
        <v>44</v>
      </c>
      <c r="AP30" s="1">
        <v>46</v>
      </c>
      <c r="AQ30" s="1">
        <v>45</v>
      </c>
      <c r="AR30" s="1">
        <v>49</v>
      </c>
      <c r="AS30" s="1">
        <v>43</v>
      </c>
      <c r="AT30" s="1">
        <v>46</v>
      </c>
      <c r="AU30" s="1">
        <v>46</v>
      </c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x14ac:dyDescent="0.3">
      <c r="A31" s="2" t="s">
        <v>310</v>
      </c>
      <c r="B31" s="1">
        <f t="shared" si="0"/>
        <v>56</v>
      </c>
      <c r="C31" s="1">
        <f t="shared" si="1"/>
        <v>56</v>
      </c>
      <c r="D31" s="8">
        <f t="shared" si="2"/>
        <v>-2</v>
      </c>
      <c r="E31" s="1">
        <f t="shared" si="3"/>
        <v>20</v>
      </c>
      <c r="F31" s="1">
        <f t="shared" si="4"/>
        <v>20</v>
      </c>
      <c r="G31" s="1">
        <f>COUNT($H31:FH31,"&gt;0")</f>
        <v>3</v>
      </c>
      <c r="H31" s="3">
        <v>57</v>
      </c>
      <c r="I31" s="3">
        <v>60</v>
      </c>
      <c r="J31" s="3">
        <v>51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x14ac:dyDescent="0.3">
      <c r="A32" s="2" t="s">
        <v>18</v>
      </c>
      <c r="B32" s="1">
        <f t="shared" si="0"/>
        <v>44.857142857142854</v>
      </c>
      <c r="C32" s="1">
        <f t="shared" si="1"/>
        <v>44.857142857142854</v>
      </c>
      <c r="D32" s="8">
        <f t="shared" si="2"/>
        <v>9.1428571428571459</v>
      </c>
      <c r="E32" s="1">
        <f t="shared" si="3"/>
        <v>8.8571428571428541</v>
      </c>
      <c r="F32" s="1">
        <f t="shared" si="4"/>
        <v>8.8571428571428541</v>
      </c>
      <c r="G32" s="1">
        <f>COUNT($H32:FH32,"&gt;0")</f>
        <v>7</v>
      </c>
      <c r="H32" s="3">
        <v>41</v>
      </c>
      <c r="I32" s="3">
        <v>46</v>
      </c>
      <c r="J32" s="3">
        <v>44</v>
      </c>
      <c r="K32" s="1">
        <v>48</v>
      </c>
      <c r="L32" s="1">
        <v>47</v>
      </c>
      <c r="M32" s="1">
        <v>44</v>
      </c>
      <c r="N32" s="1">
        <v>44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x14ac:dyDescent="0.3">
      <c r="A33" s="2" t="s">
        <v>19</v>
      </c>
      <c r="B33" s="1">
        <f t="shared" si="0"/>
        <v>44</v>
      </c>
      <c r="C33" s="1">
        <f t="shared" si="1"/>
        <v>44</v>
      </c>
      <c r="D33" s="8">
        <f t="shared" si="2"/>
        <v>10</v>
      </c>
      <c r="E33" s="1">
        <f t="shared" si="3"/>
        <v>8</v>
      </c>
      <c r="F33" s="1">
        <f t="shared" si="4"/>
        <v>8</v>
      </c>
      <c r="G33" s="1">
        <f>COUNT($H33:FH33,"&gt;0")</f>
        <v>1</v>
      </c>
      <c r="H33" s="3">
        <v>44</v>
      </c>
      <c r="I33" s="3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x14ac:dyDescent="0.3">
      <c r="A34" s="2" t="s">
        <v>337</v>
      </c>
      <c r="B34" s="1">
        <f t="shared" ref="B34:B65" si="5">AVERAGE(H34:AAA34)</f>
        <v>38</v>
      </c>
      <c r="C34" s="1">
        <f t="shared" ref="C34:C65" si="6">AVERAGE(H34:Q34)</f>
        <v>38</v>
      </c>
      <c r="D34" s="8">
        <f t="shared" ref="D34:D65" si="7">(36-E34*2)/2</f>
        <v>16</v>
      </c>
      <c r="E34" s="1">
        <f t="shared" ref="E34:E65" si="8">C34-36</f>
        <v>2</v>
      </c>
      <c r="F34" s="1">
        <f t="shared" ref="F34:F65" si="9">B34-36</f>
        <v>2</v>
      </c>
      <c r="G34" s="1">
        <f>COUNT($H34:FH34,"&gt;0")</f>
        <v>3</v>
      </c>
      <c r="H34" s="3">
        <v>38</v>
      </c>
      <c r="I34" s="3">
        <v>38</v>
      </c>
      <c r="J34" s="3">
        <v>38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x14ac:dyDescent="0.3">
      <c r="A35" s="2" t="s">
        <v>20</v>
      </c>
      <c r="B35" s="1">
        <f t="shared" si="5"/>
        <v>40.47126436781609</v>
      </c>
      <c r="C35" s="1">
        <f t="shared" si="6"/>
        <v>42.2</v>
      </c>
      <c r="D35" s="8">
        <f t="shared" si="7"/>
        <v>11.799999999999997</v>
      </c>
      <c r="E35" s="1">
        <f t="shared" si="8"/>
        <v>6.2000000000000028</v>
      </c>
      <c r="F35" s="1">
        <f t="shared" si="9"/>
        <v>4.4712643678160902</v>
      </c>
      <c r="G35" s="1">
        <f>COUNT($H35:FH35,"&gt;0")</f>
        <v>87</v>
      </c>
      <c r="H35" s="3">
        <v>39</v>
      </c>
      <c r="I35" s="3">
        <v>44</v>
      </c>
      <c r="J35" s="3">
        <v>43</v>
      </c>
      <c r="K35" s="1">
        <v>43</v>
      </c>
      <c r="L35" s="1">
        <v>43</v>
      </c>
      <c r="M35" s="1">
        <v>40</v>
      </c>
      <c r="N35" s="1">
        <v>44</v>
      </c>
      <c r="O35" s="1">
        <v>46</v>
      </c>
      <c r="P35" s="1">
        <v>41</v>
      </c>
      <c r="Q35" s="1">
        <v>39</v>
      </c>
      <c r="R35" s="1">
        <v>39</v>
      </c>
      <c r="S35" s="1">
        <v>44</v>
      </c>
      <c r="T35" s="1">
        <v>41</v>
      </c>
      <c r="U35" s="1">
        <v>36</v>
      </c>
      <c r="V35" s="1">
        <v>44</v>
      </c>
      <c r="W35" s="1">
        <v>36</v>
      </c>
      <c r="X35" s="1">
        <v>38</v>
      </c>
      <c r="Y35" s="1">
        <v>36</v>
      </c>
      <c r="Z35" s="1">
        <v>42</v>
      </c>
      <c r="AA35" s="1">
        <v>43</v>
      </c>
      <c r="AB35" s="1">
        <v>41</v>
      </c>
      <c r="AC35" s="1">
        <v>44</v>
      </c>
      <c r="AD35" s="1">
        <v>37</v>
      </c>
      <c r="AE35" s="1">
        <v>36</v>
      </c>
      <c r="AF35" s="1">
        <v>41</v>
      </c>
      <c r="AG35" s="1">
        <v>40</v>
      </c>
      <c r="AH35" s="1">
        <v>40</v>
      </c>
      <c r="AI35" s="1">
        <v>41</v>
      </c>
      <c r="AJ35" s="1">
        <v>37</v>
      </c>
      <c r="AK35" s="1">
        <v>41</v>
      </c>
      <c r="AL35" s="1">
        <v>43</v>
      </c>
      <c r="AM35" s="1">
        <v>36</v>
      </c>
      <c r="AN35" s="1">
        <v>39</v>
      </c>
      <c r="AO35" s="1">
        <v>42</v>
      </c>
      <c r="AP35" s="1">
        <v>38</v>
      </c>
      <c r="AQ35" s="1">
        <v>38</v>
      </c>
      <c r="AR35" s="1">
        <v>40</v>
      </c>
      <c r="AS35" s="1">
        <v>38</v>
      </c>
      <c r="AT35" s="1">
        <v>42</v>
      </c>
      <c r="AU35" s="1">
        <v>40</v>
      </c>
      <c r="AV35" s="1">
        <v>39</v>
      </c>
      <c r="AW35" s="1">
        <v>38</v>
      </c>
      <c r="AX35" s="1">
        <v>38</v>
      </c>
      <c r="AY35" s="1">
        <v>39</v>
      </c>
      <c r="AZ35" s="1">
        <v>41</v>
      </c>
      <c r="BA35" s="1">
        <v>37</v>
      </c>
      <c r="BB35" s="1">
        <v>43</v>
      </c>
      <c r="BC35" s="1">
        <v>39</v>
      </c>
      <c r="BD35" s="1">
        <v>42</v>
      </c>
      <c r="BE35" s="1">
        <v>37</v>
      </c>
      <c r="BF35" s="1">
        <v>39</v>
      </c>
      <c r="BG35" s="1">
        <v>43</v>
      </c>
      <c r="BH35" s="1">
        <v>40</v>
      </c>
      <c r="BI35" s="1">
        <v>41</v>
      </c>
      <c r="BJ35" s="1">
        <v>41</v>
      </c>
      <c r="BK35" s="1">
        <v>38</v>
      </c>
      <c r="BL35" s="1">
        <v>41</v>
      </c>
      <c r="BM35" s="1">
        <v>39</v>
      </c>
      <c r="BN35" s="1">
        <v>43</v>
      </c>
      <c r="BO35" s="1">
        <v>39</v>
      </c>
      <c r="BP35" s="1">
        <v>38</v>
      </c>
      <c r="BQ35" s="1">
        <v>39</v>
      </c>
      <c r="BR35" s="1">
        <v>39</v>
      </c>
      <c r="BS35" s="1">
        <v>42</v>
      </c>
      <c r="BT35" s="1">
        <v>42</v>
      </c>
      <c r="BU35" s="1">
        <v>40</v>
      </c>
      <c r="BV35" s="1">
        <v>43</v>
      </c>
      <c r="BW35" s="1">
        <v>38</v>
      </c>
      <c r="BX35" s="1">
        <v>43</v>
      </c>
      <c r="BY35" s="1">
        <v>43</v>
      </c>
      <c r="BZ35" s="1">
        <v>46</v>
      </c>
      <c r="CA35" s="1">
        <v>45</v>
      </c>
      <c r="CB35" s="1">
        <v>42</v>
      </c>
      <c r="CC35" s="1">
        <v>39</v>
      </c>
      <c r="CD35" s="1">
        <v>38</v>
      </c>
      <c r="CE35" s="1">
        <v>43</v>
      </c>
      <c r="CF35" s="1">
        <v>42</v>
      </c>
      <c r="CG35" s="1">
        <v>37</v>
      </c>
      <c r="CH35" s="1">
        <v>41</v>
      </c>
      <c r="CI35" s="1">
        <v>39</v>
      </c>
      <c r="CJ35" s="1">
        <v>43</v>
      </c>
      <c r="CK35" s="1">
        <v>40</v>
      </c>
      <c r="CL35" s="1">
        <v>40</v>
      </c>
      <c r="CM35" s="1">
        <v>43</v>
      </c>
      <c r="CN35" s="1">
        <v>42</v>
      </c>
      <c r="CO35" s="1">
        <v>40</v>
      </c>
      <c r="CP35" s="1">
        <v>42</v>
      </c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x14ac:dyDescent="0.3">
      <c r="A36" s="2" t="s">
        <v>233</v>
      </c>
      <c r="B36" s="1" t="e">
        <f t="shared" si="5"/>
        <v>#DIV/0!</v>
      </c>
      <c r="C36" s="1" t="e">
        <f t="shared" si="6"/>
        <v>#DIV/0!</v>
      </c>
      <c r="D36" s="8" t="e">
        <f t="shared" si="7"/>
        <v>#DIV/0!</v>
      </c>
      <c r="E36" s="1" t="e">
        <f t="shared" si="8"/>
        <v>#DIV/0!</v>
      </c>
      <c r="F36" s="1" t="e">
        <f t="shared" si="9"/>
        <v>#DIV/0!</v>
      </c>
      <c r="G36" s="1">
        <f>COUNT($H36:FH36,"&gt;0")</f>
        <v>0</v>
      </c>
      <c r="H36" s="3"/>
      <c r="I36" s="12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x14ac:dyDescent="0.3">
      <c r="A37" s="2" t="s">
        <v>21</v>
      </c>
      <c r="B37" s="1">
        <f t="shared" si="5"/>
        <v>40.238805970149251</v>
      </c>
      <c r="C37" s="1">
        <f t="shared" si="6"/>
        <v>40.200000000000003</v>
      </c>
      <c r="D37" s="8">
        <f t="shared" si="7"/>
        <v>13.799999999999997</v>
      </c>
      <c r="E37" s="1">
        <f t="shared" si="8"/>
        <v>4.2000000000000028</v>
      </c>
      <c r="F37" s="1">
        <f t="shared" si="9"/>
        <v>4.2388059701492509</v>
      </c>
      <c r="G37" s="1">
        <f>COUNT($H37:FH37,"&gt;0")</f>
        <v>67</v>
      </c>
      <c r="H37" s="3">
        <v>40</v>
      </c>
      <c r="I37" s="3">
        <v>43</v>
      </c>
      <c r="J37" s="3">
        <v>45</v>
      </c>
      <c r="K37" s="1">
        <v>40</v>
      </c>
      <c r="L37" s="1">
        <v>41</v>
      </c>
      <c r="M37" s="1">
        <v>39</v>
      </c>
      <c r="N37" s="1">
        <v>39</v>
      </c>
      <c r="O37" s="1">
        <v>38</v>
      </c>
      <c r="P37" s="1">
        <v>38</v>
      </c>
      <c r="Q37" s="1">
        <v>39</v>
      </c>
      <c r="R37" s="1">
        <v>43</v>
      </c>
      <c r="S37" s="1">
        <v>36</v>
      </c>
      <c r="T37" s="1">
        <v>40</v>
      </c>
      <c r="U37" s="1">
        <v>37</v>
      </c>
      <c r="V37" s="1">
        <v>42</v>
      </c>
      <c r="W37" s="1">
        <v>40</v>
      </c>
      <c r="X37" s="1">
        <v>39</v>
      </c>
      <c r="Y37" s="1">
        <v>39</v>
      </c>
      <c r="Z37" s="1">
        <v>41</v>
      </c>
      <c r="AA37" s="1">
        <v>39</v>
      </c>
      <c r="AB37" s="1">
        <v>41</v>
      </c>
      <c r="AC37" s="1">
        <v>39</v>
      </c>
      <c r="AD37" s="1">
        <v>38</v>
      </c>
      <c r="AE37" s="1">
        <v>40</v>
      </c>
      <c r="AF37" s="1">
        <v>39</v>
      </c>
      <c r="AG37" s="1">
        <v>41</v>
      </c>
      <c r="AH37" s="1">
        <v>41</v>
      </c>
      <c r="AI37" s="1">
        <v>41</v>
      </c>
      <c r="AJ37" s="1">
        <v>38</v>
      </c>
      <c r="AK37" s="1">
        <v>42</v>
      </c>
      <c r="AL37" s="1">
        <v>41</v>
      </c>
      <c r="AM37" s="1">
        <v>40</v>
      </c>
      <c r="AN37" s="1">
        <v>38</v>
      </c>
      <c r="AO37" s="1">
        <v>42</v>
      </c>
      <c r="AP37" s="1">
        <v>39</v>
      </c>
      <c r="AQ37" s="1">
        <v>41</v>
      </c>
      <c r="AR37" s="1">
        <v>42</v>
      </c>
      <c r="AS37" s="1">
        <v>36</v>
      </c>
      <c r="AT37" s="1">
        <v>43</v>
      </c>
      <c r="AU37" s="1">
        <v>40</v>
      </c>
      <c r="AV37" s="1">
        <v>39</v>
      </c>
      <c r="AW37" s="1">
        <v>42</v>
      </c>
      <c r="AX37" s="1">
        <v>34</v>
      </c>
      <c r="AY37" s="1">
        <v>39</v>
      </c>
      <c r="AZ37" s="1">
        <v>44</v>
      </c>
      <c r="BA37" s="1">
        <v>41</v>
      </c>
      <c r="BB37" s="1">
        <v>39</v>
      </c>
      <c r="BC37" s="1">
        <v>40</v>
      </c>
      <c r="BD37" s="1">
        <v>39</v>
      </c>
      <c r="BE37" s="1">
        <v>42</v>
      </c>
      <c r="BF37" s="1">
        <v>41</v>
      </c>
      <c r="BG37" s="1">
        <v>38</v>
      </c>
      <c r="BH37" s="1">
        <v>39</v>
      </c>
      <c r="BI37" s="1">
        <v>41</v>
      </c>
      <c r="BJ37" s="1">
        <v>39</v>
      </c>
      <c r="BK37" s="1">
        <v>46</v>
      </c>
      <c r="BL37" s="1">
        <v>46</v>
      </c>
      <c r="BM37" s="1">
        <v>45</v>
      </c>
      <c r="BN37" s="1">
        <v>40</v>
      </c>
      <c r="BO37" s="1">
        <v>41</v>
      </c>
      <c r="BP37" s="1">
        <v>38</v>
      </c>
      <c r="BQ37" s="1">
        <v>39</v>
      </c>
      <c r="BR37" s="1">
        <v>39</v>
      </c>
      <c r="BS37" s="1">
        <v>39</v>
      </c>
      <c r="BT37" s="1">
        <v>41</v>
      </c>
      <c r="BU37" s="1">
        <v>44</v>
      </c>
      <c r="BV37" s="1">
        <v>41</v>
      </c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x14ac:dyDescent="0.3">
      <c r="A38" s="2" t="s">
        <v>318</v>
      </c>
      <c r="B38" s="1">
        <f t="shared" si="5"/>
        <v>49.5</v>
      </c>
      <c r="C38" s="1">
        <f t="shared" si="6"/>
        <v>49.5</v>
      </c>
      <c r="D38" s="8">
        <f t="shared" si="7"/>
        <v>4.5</v>
      </c>
      <c r="E38" s="1">
        <f t="shared" si="8"/>
        <v>13.5</v>
      </c>
      <c r="F38" s="1">
        <f t="shared" si="9"/>
        <v>13.5</v>
      </c>
      <c r="G38" s="1">
        <f>COUNT($H38:FH38,"&gt;0")</f>
        <v>2</v>
      </c>
      <c r="H38" s="3">
        <v>44</v>
      </c>
      <c r="I38" s="3">
        <v>55</v>
      </c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</row>
    <row r="39" spans="1:159" x14ac:dyDescent="0.3">
      <c r="A39" s="2" t="s">
        <v>311</v>
      </c>
      <c r="B39" s="1">
        <f t="shared" si="5"/>
        <v>47</v>
      </c>
      <c r="C39" s="1">
        <f t="shared" si="6"/>
        <v>47</v>
      </c>
      <c r="D39" s="8">
        <f t="shared" si="7"/>
        <v>7</v>
      </c>
      <c r="E39" s="1">
        <f t="shared" si="8"/>
        <v>11</v>
      </c>
      <c r="F39" s="1">
        <f t="shared" si="9"/>
        <v>11</v>
      </c>
      <c r="G39" s="1">
        <f>COUNT($H39:FH39,"&gt;0")</f>
        <v>1</v>
      </c>
      <c r="H39" s="3">
        <v>47</v>
      </c>
      <c r="I39" s="3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3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</row>
    <row r="40" spans="1:159" x14ac:dyDescent="0.3">
      <c r="A40" s="2" t="s">
        <v>22</v>
      </c>
      <c r="B40" s="1">
        <f t="shared" si="5"/>
        <v>43.225806451612904</v>
      </c>
      <c r="C40" s="1">
        <f t="shared" si="6"/>
        <v>43.7</v>
      </c>
      <c r="D40" s="8">
        <f t="shared" si="7"/>
        <v>10.299999999999997</v>
      </c>
      <c r="E40" s="1">
        <f t="shared" si="8"/>
        <v>7.7000000000000028</v>
      </c>
      <c r="F40" s="1">
        <f t="shared" si="9"/>
        <v>7.2258064516129039</v>
      </c>
      <c r="G40" s="1">
        <f>COUNT($H40:FH40,"&gt;0")</f>
        <v>31</v>
      </c>
      <c r="H40" s="3">
        <v>43</v>
      </c>
      <c r="I40" s="3">
        <v>51</v>
      </c>
      <c r="J40" s="3">
        <v>44</v>
      </c>
      <c r="K40" s="1">
        <v>45</v>
      </c>
      <c r="L40" s="1">
        <v>42</v>
      </c>
      <c r="M40" s="1">
        <v>44</v>
      </c>
      <c r="N40" s="1">
        <v>42</v>
      </c>
      <c r="O40" s="1">
        <v>43</v>
      </c>
      <c r="P40" s="1">
        <v>40</v>
      </c>
      <c r="Q40" s="1">
        <v>43</v>
      </c>
      <c r="R40" s="1">
        <v>41</v>
      </c>
      <c r="S40" s="1">
        <v>45</v>
      </c>
      <c r="T40" s="1">
        <v>43</v>
      </c>
      <c r="U40" s="1">
        <v>40</v>
      </c>
      <c r="V40" s="1">
        <v>44</v>
      </c>
      <c r="W40" s="1">
        <v>48</v>
      </c>
      <c r="X40" s="1">
        <v>47</v>
      </c>
      <c r="Y40" s="1">
        <v>43</v>
      </c>
      <c r="Z40" s="1">
        <v>46</v>
      </c>
      <c r="AA40" s="1">
        <v>43</v>
      </c>
      <c r="AB40" s="1">
        <v>42</v>
      </c>
      <c r="AC40" s="1">
        <v>42</v>
      </c>
      <c r="AD40" s="1">
        <v>41</v>
      </c>
      <c r="AE40" s="1">
        <v>43</v>
      </c>
      <c r="AF40" s="1">
        <v>44</v>
      </c>
      <c r="AG40" s="1">
        <v>42</v>
      </c>
      <c r="AH40" s="1">
        <v>40</v>
      </c>
      <c r="AI40" s="1">
        <v>42</v>
      </c>
      <c r="AJ40" s="1">
        <v>44</v>
      </c>
      <c r="AK40" s="1">
        <v>41</v>
      </c>
      <c r="AL40" s="1">
        <v>42</v>
      </c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</row>
    <row r="41" spans="1:159" x14ac:dyDescent="0.3">
      <c r="A41" s="2" t="s">
        <v>338</v>
      </c>
      <c r="B41" s="1">
        <f t="shared" si="5"/>
        <v>51</v>
      </c>
      <c r="C41" s="1">
        <f t="shared" si="6"/>
        <v>51</v>
      </c>
      <c r="D41" s="8">
        <f t="shared" si="7"/>
        <v>3</v>
      </c>
      <c r="E41" s="1">
        <f t="shared" si="8"/>
        <v>15</v>
      </c>
      <c r="F41" s="1">
        <f t="shared" si="9"/>
        <v>15</v>
      </c>
      <c r="G41" s="1">
        <f>COUNT($H41:FH41,"&gt;0")</f>
        <v>3</v>
      </c>
      <c r="H41" s="3">
        <v>49</v>
      </c>
      <c r="I41" s="3">
        <v>46</v>
      </c>
      <c r="J41" s="3">
        <v>58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</row>
    <row r="42" spans="1:159" x14ac:dyDescent="0.3">
      <c r="A42" s="2" t="s">
        <v>330</v>
      </c>
      <c r="B42" s="1">
        <f t="shared" si="5"/>
        <v>44</v>
      </c>
      <c r="C42" s="1">
        <f t="shared" si="6"/>
        <v>44</v>
      </c>
      <c r="D42" s="8">
        <f t="shared" si="7"/>
        <v>10</v>
      </c>
      <c r="E42" s="1">
        <f t="shared" si="8"/>
        <v>8</v>
      </c>
      <c r="F42" s="1">
        <f t="shared" si="9"/>
        <v>8</v>
      </c>
      <c r="G42" s="1">
        <f>COUNT($H42:FH42,"&gt;0")</f>
        <v>5</v>
      </c>
      <c r="H42" s="3">
        <v>43</v>
      </c>
      <c r="I42" s="3">
        <v>48</v>
      </c>
      <c r="J42" s="3">
        <v>43</v>
      </c>
      <c r="K42" s="1">
        <v>40</v>
      </c>
      <c r="L42" s="1">
        <v>46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</row>
    <row r="43" spans="1:159" x14ac:dyDescent="0.3">
      <c r="A43" s="2" t="s">
        <v>23</v>
      </c>
      <c r="B43" s="1">
        <f t="shared" si="5"/>
        <v>47.5</v>
      </c>
      <c r="C43" s="1">
        <f t="shared" si="6"/>
        <v>47.5</v>
      </c>
      <c r="D43" s="8">
        <f t="shared" si="7"/>
        <v>6.5</v>
      </c>
      <c r="E43" s="1">
        <f t="shared" si="8"/>
        <v>11.5</v>
      </c>
      <c r="F43" s="1">
        <f t="shared" si="9"/>
        <v>11.5</v>
      </c>
      <c r="G43" s="1">
        <f>COUNT($H43:FH43,"&gt;0")</f>
        <v>2</v>
      </c>
      <c r="H43" s="3">
        <v>47</v>
      </c>
      <c r="I43" s="3">
        <v>48</v>
      </c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</row>
    <row r="44" spans="1:159" x14ac:dyDescent="0.3">
      <c r="A44" s="2" t="s">
        <v>24</v>
      </c>
      <c r="B44" s="1">
        <f t="shared" si="5"/>
        <v>41.266666666666666</v>
      </c>
      <c r="C44" s="1">
        <f t="shared" si="6"/>
        <v>41.7</v>
      </c>
      <c r="D44" s="8">
        <f t="shared" si="7"/>
        <v>12.299999999999997</v>
      </c>
      <c r="E44" s="1">
        <f t="shared" si="8"/>
        <v>5.7000000000000028</v>
      </c>
      <c r="F44" s="1">
        <f t="shared" si="9"/>
        <v>5.2666666666666657</v>
      </c>
      <c r="G44" s="1">
        <f>COUNT($H44:FH44,"&gt;0")</f>
        <v>15</v>
      </c>
      <c r="H44" s="3">
        <v>39</v>
      </c>
      <c r="I44" s="3">
        <v>41</v>
      </c>
      <c r="J44" s="3">
        <v>41</v>
      </c>
      <c r="K44" s="1">
        <v>45</v>
      </c>
      <c r="L44" s="1">
        <v>39</v>
      </c>
      <c r="M44" s="1">
        <v>46</v>
      </c>
      <c r="N44" s="1">
        <v>41</v>
      </c>
      <c r="O44" s="1">
        <v>37</v>
      </c>
      <c r="P44" s="1">
        <v>42</v>
      </c>
      <c r="Q44" s="1">
        <v>46</v>
      </c>
      <c r="R44" s="1">
        <v>40</v>
      </c>
      <c r="S44" s="1">
        <v>41</v>
      </c>
      <c r="T44" s="1">
        <v>41</v>
      </c>
      <c r="U44" s="1">
        <v>40</v>
      </c>
      <c r="V44" s="1">
        <v>40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</row>
    <row r="45" spans="1:159" x14ac:dyDescent="0.3">
      <c r="A45" s="2" t="s">
        <v>25</v>
      </c>
      <c r="B45" s="1">
        <f t="shared" si="5"/>
        <v>47.333333333333336</v>
      </c>
      <c r="C45" s="1">
        <f t="shared" si="6"/>
        <v>47.333333333333336</v>
      </c>
      <c r="D45" s="8">
        <f t="shared" si="7"/>
        <v>6.6666666666666643</v>
      </c>
      <c r="E45" s="1">
        <f t="shared" si="8"/>
        <v>11.333333333333336</v>
      </c>
      <c r="F45" s="1">
        <f t="shared" si="9"/>
        <v>11.333333333333336</v>
      </c>
      <c r="G45" s="1">
        <f>COUNT($H45:FH45,"&gt;0")</f>
        <v>3</v>
      </c>
      <c r="H45" s="3">
        <v>48</v>
      </c>
      <c r="I45" s="3">
        <v>48</v>
      </c>
      <c r="J45" s="16">
        <v>46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</row>
    <row r="46" spans="1:159" x14ac:dyDescent="0.3">
      <c r="A46" s="2" t="s">
        <v>335</v>
      </c>
      <c r="B46" s="1">
        <f t="shared" si="5"/>
        <v>42.666666666666664</v>
      </c>
      <c r="C46" s="1">
        <f t="shared" si="6"/>
        <v>42.666666666666664</v>
      </c>
      <c r="D46" s="8">
        <f t="shared" si="7"/>
        <v>11.333333333333336</v>
      </c>
      <c r="E46" s="1">
        <f t="shared" si="8"/>
        <v>6.6666666666666643</v>
      </c>
      <c r="F46" s="1">
        <f t="shared" si="9"/>
        <v>6.6666666666666643</v>
      </c>
      <c r="G46" s="1">
        <f>COUNT($H46:FH46,"&gt;0")</f>
        <v>3</v>
      </c>
      <c r="H46" s="3">
        <v>43</v>
      </c>
      <c r="I46" s="3">
        <v>42</v>
      </c>
      <c r="J46" s="3">
        <v>43</v>
      </c>
      <c r="K46" s="1"/>
      <c r="L46" s="3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</row>
    <row r="47" spans="1:159" x14ac:dyDescent="0.3">
      <c r="A47" s="2" t="s">
        <v>197</v>
      </c>
      <c r="B47" s="1">
        <f t="shared" si="5"/>
        <v>41.75</v>
      </c>
      <c r="C47" s="1">
        <f t="shared" si="6"/>
        <v>41.75</v>
      </c>
      <c r="D47" s="8">
        <f t="shared" si="7"/>
        <v>12.25</v>
      </c>
      <c r="E47" s="1">
        <f t="shared" si="8"/>
        <v>5.75</v>
      </c>
      <c r="F47" s="1">
        <f t="shared" si="9"/>
        <v>5.75</v>
      </c>
      <c r="G47" s="1">
        <f>COUNT($H47:FH47,"&gt;0")</f>
        <v>8</v>
      </c>
      <c r="H47" s="3">
        <v>41</v>
      </c>
      <c r="I47" s="3">
        <v>40</v>
      </c>
      <c r="J47" s="3">
        <v>38</v>
      </c>
      <c r="K47" s="1">
        <v>41</v>
      </c>
      <c r="L47" s="1">
        <v>45</v>
      </c>
      <c r="M47" s="1">
        <v>42</v>
      </c>
      <c r="N47" s="1">
        <v>42</v>
      </c>
      <c r="O47" s="1">
        <v>45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</row>
    <row r="48" spans="1:159" x14ac:dyDescent="0.3">
      <c r="A48" s="2" t="s">
        <v>186</v>
      </c>
      <c r="B48" s="1">
        <f t="shared" si="5"/>
        <v>42.384615384615387</v>
      </c>
      <c r="C48" s="1">
        <f t="shared" si="6"/>
        <v>41.6</v>
      </c>
      <c r="D48" s="8">
        <f t="shared" si="7"/>
        <v>12.399999999999999</v>
      </c>
      <c r="E48" s="1">
        <f t="shared" si="8"/>
        <v>5.6000000000000014</v>
      </c>
      <c r="F48" s="1">
        <f t="shared" si="9"/>
        <v>6.3846153846153868</v>
      </c>
      <c r="G48" s="1">
        <f>COUNT($H48:FH48,"&gt;0")</f>
        <v>39</v>
      </c>
      <c r="H48" s="3">
        <v>46</v>
      </c>
      <c r="I48" s="3">
        <v>45</v>
      </c>
      <c r="J48" s="3">
        <v>44</v>
      </c>
      <c r="K48" s="1">
        <v>41</v>
      </c>
      <c r="L48" s="1">
        <v>38</v>
      </c>
      <c r="M48" s="1">
        <v>43</v>
      </c>
      <c r="N48" s="1">
        <v>38</v>
      </c>
      <c r="O48" s="1">
        <v>40</v>
      </c>
      <c r="P48" s="1">
        <v>39</v>
      </c>
      <c r="Q48" s="1">
        <v>42</v>
      </c>
      <c r="R48" s="1">
        <v>38</v>
      </c>
      <c r="S48" s="1">
        <v>43</v>
      </c>
      <c r="T48" s="1">
        <v>40</v>
      </c>
      <c r="U48" s="1">
        <v>38</v>
      </c>
      <c r="V48" s="1">
        <v>44</v>
      </c>
      <c r="W48" s="1">
        <v>44</v>
      </c>
      <c r="X48" s="1">
        <v>40</v>
      </c>
      <c r="Y48" s="1">
        <v>47</v>
      </c>
      <c r="Z48" s="1">
        <v>39</v>
      </c>
      <c r="AA48" s="1">
        <v>42</v>
      </c>
      <c r="AB48" s="1">
        <v>44</v>
      </c>
      <c r="AC48" s="1">
        <v>43</v>
      </c>
      <c r="AD48" s="1">
        <v>44</v>
      </c>
      <c r="AE48" s="1">
        <v>42</v>
      </c>
      <c r="AF48" s="1">
        <v>39</v>
      </c>
      <c r="AG48" s="1">
        <v>41</v>
      </c>
      <c r="AH48" s="1">
        <v>44</v>
      </c>
      <c r="AI48" s="1">
        <v>42</v>
      </c>
      <c r="AJ48" s="1">
        <v>47</v>
      </c>
      <c r="AK48" s="1">
        <v>40</v>
      </c>
      <c r="AL48" s="1">
        <v>42</v>
      </c>
      <c r="AM48" s="1">
        <v>43</v>
      </c>
      <c r="AN48" s="1">
        <v>40</v>
      </c>
      <c r="AO48" s="1">
        <v>42</v>
      </c>
      <c r="AP48" s="1">
        <v>42</v>
      </c>
      <c r="AQ48" s="1">
        <v>47</v>
      </c>
      <c r="AR48" s="1">
        <v>42</v>
      </c>
      <c r="AS48" s="1">
        <v>48</v>
      </c>
      <c r="AT48" s="1">
        <v>50</v>
      </c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</row>
    <row r="49" spans="1:159" x14ac:dyDescent="0.3">
      <c r="A49" s="2" t="s">
        <v>295</v>
      </c>
      <c r="B49" s="1">
        <f t="shared" si="5"/>
        <v>46</v>
      </c>
      <c r="C49" s="1">
        <f t="shared" si="6"/>
        <v>46</v>
      </c>
      <c r="D49" s="8">
        <f t="shared" si="7"/>
        <v>8</v>
      </c>
      <c r="E49" s="1">
        <f t="shared" si="8"/>
        <v>10</v>
      </c>
      <c r="F49" s="1">
        <f t="shared" si="9"/>
        <v>10</v>
      </c>
      <c r="G49" s="1">
        <f>COUNT($H49:FH49,"&gt;0")</f>
        <v>2</v>
      </c>
      <c r="H49" s="3">
        <v>50</v>
      </c>
      <c r="I49" s="12">
        <v>42</v>
      </c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</row>
    <row r="50" spans="1:159" x14ac:dyDescent="0.3">
      <c r="A50" s="2" t="s">
        <v>313</v>
      </c>
      <c r="B50" s="1">
        <f t="shared" si="5"/>
        <v>38.833333333333336</v>
      </c>
      <c r="C50" s="1">
        <f t="shared" si="6"/>
        <v>38.833333333333336</v>
      </c>
      <c r="D50" s="8">
        <f t="shared" si="7"/>
        <v>15.166666666666664</v>
      </c>
      <c r="E50" s="1">
        <f t="shared" si="8"/>
        <v>2.8333333333333357</v>
      </c>
      <c r="F50" s="1">
        <f t="shared" si="9"/>
        <v>2.8333333333333357</v>
      </c>
      <c r="G50" s="1">
        <f>COUNT($H50:FH50,"&gt;0")</f>
        <v>6</v>
      </c>
      <c r="H50" s="3">
        <v>37</v>
      </c>
      <c r="I50" s="3">
        <v>39</v>
      </c>
      <c r="J50" s="3">
        <v>40</v>
      </c>
      <c r="K50" s="1">
        <v>38</v>
      </c>
      <c r="L50" s="3">
        <v>40</v>
      </c>
      <c r="M50" s="1">
        <v>39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</row>
    <row r="51" spans="1:159" x14ac:dyDescent="0.3">
      <c r="A51" s="2" t="s">
        <v>248</v>
      </c>
      <c r="B51" s="1">
        <f t="shared" si="5"/>
        <v>40.416666666666664</v>
      </c>
      <c r="C51" s="1">
        <f t="shared" si="6"/>
        <v>38.5</v>
      </c>
      <c r="D51" s="8">
        <f t="shared" si="7"/>
        <v>15.5</v>
      </c>
      <c r="E51" s="1">
        <f t="shared" si="8"/>
        <v>2.5</v>
      </c>
      <c r="F51" s="1">
        <f t="shared" si="9"/>
        <v>4.4166666666666643</v>
      </c>
      <c r="G51" s="1">
        <f>COUNT($H51:FH51,"&gt;0")</f>
        <v>48</v>
      </c>
      <c r="H51" s="3">
        <v>38</v>
      </c>
      <c r="I51" s="3">
        <v>37</v>
      </c>
      <c r="J51" s="3">
        <v>38</v>
      </c>
      <c r="K51" s="1">
        <v>40</v>
      </c>
      <c r="L51" s="1">
        <v>38</v>
      </c>
      <c r="M51" s="1">
        <v>39</v>
      </c>
      <c r="N51" s="1">
        <v>40</v>
      </c>
      <c r="O51" s="1">
        <v>36</v>
      </c>
      <c r="P51" s="1">
        <v>41</v>
      </c>
      <c r="Q51" s="1">
        <v>38</v>
      </c>
      <c r="R51" s="1">
        <v>42</v>
      </c>
      <c r="S51" s="1">
        <v>38</v>
      </c>
      <c r="T51" s="1">
        <v>37</v>
      </c>
      <c r="U51" s="1">
        <v>41</v>
      </c>
      <c r="V51" s="1">
        <v>36</v>
      </c>
      <c r="W51" s="1">
        <v>41</v>
      </c>
      <c r="X51" s="1">
        <v>39</v>
      </c>
      <c r="Y51" s="1">
        <v>44</v>
      </c>
      <c r="Z51" s="1">
        <v>37</v>
      </c>
      <c r="AA51" s="1">
        <v>43</v>
      </c>
      <c r="AB51" s="1">
        <v>43</v>
      </c>
      <c r="AC51" s="1">
        <v>36</v>
      </c>
      <c r="AD51" s="1">
        <v>40</v>
      </c>
      <c r="AE51" s="1">
        <v>43</v>
      </c>
      <c r="AF51" s="1">
        <v>43</v>
      </c>
      <c r="AG51" s="1">
        <v>38</v>
      </c>
      <c r="AH51" s="1">
        <v>40</v>
      </c>
      <c r="AI51" s="1">
        <v>40</v>
      </c>
      <c r="AJ51" s="1">
        <v>40</v>
      </c>
      <c r="AK51" s="1">
        <v>41</v>
      </c>
      <c r="AL51" s="1">
        <v>43</v>
      </c>
      <c r="AM51" s="1">
        <v>40</v>
      </c>
      <c r="AN51" s="1">
        <v>43</v>
      </c>
      <c r="AO51" s="1">
        <v>43</v>
      </c>
      <c r="AP51" s="1">
        <v>40</v>
      </c>
      <c r="AQ51" s="1">
        <v>35</v>
      </c>
      <c r="AR51" s="1">
        <v>46</v>
      </c>
      <c r="AS51" s="1">
        <v>43</v>
      </c>
      <c r="AT51" s="1">
        <v>40</v>
      </c>
      <c r="AU51" s="1">
        <v>42</v>
      </c>
      <c r="AV51" s="1">
        <v>42</v>
      </c>
      <c r="AW51" s="1">
        <v>35</v>
      </c>
      <c r="AX51" s="1">
        <v>43</v>
      </c>
      <c r="AY51" s="1">
        <v>47</v>
      </c>
      <c r="AZ51" s="1">
        <v>44</v>
      </c>
      <c r="BA51" s="1">
        <v>41</v>
      </c>
      <c r="BB51" s="1">
        <v>42</v>
      </c>
      <c r="BC51" s="1">
        <v>44</v>
      </c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</row>
    <row r="52" spans="1:159" x14ac:dyDescent="0.3">
      <c r="A52" s="2" t="s">
        <v>321</v>
      </c>
      <c r="B52" s="1">
        <f t="shared" si="5"/>
        <v>43</v>
      </c>
      <c r="C52" s="1">
        <f t="shared" si="6"/>
        <v>43</v>
      </c>
      <c r="D52" s="8">
        <f t="shared" si="7"/>
        <v>11</v>
      </c>
      <c r="E52" s="1">
        <f t="shared" si="8"/>
        <v>7</v>
      </c>
      <c r="F52" s="1">
        <f t="shared" si="9"/>
        <v>7</v>
      </c>
      <c r="G52" s="1">
        <f>COUNT($H52:FH52,"&gt;0")</f>
        <v>7</v>
      </c>
      <c r="H52" s="3">
        <v>41</v>
      </c>
      <c r="I52" s="3">
        <v>42</v>
      </c>
      <c r="J52" s="3">
        <v>45</v>
      </c>
      <c r="K52" s="1">
        <v>43</v>
      </c>
      <c r="L52" s="1">
        <v>43</v>
      </c>
      <c r="M52" s="1">
        <v>43</v>
      </c>
      <c r="N52" s="3">
        <v>44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</row>
    <row r="53" spans="1:159" x14ac:dyDescent="0.3">
      <c r="A53" s="2" t="s">
        <v>27</v>
      </c>
      <c r="B53" s="1">
        <f t="shared" si="5"/>
        <v>45.1</v>
      </c>
      <c r="C53" s="1">
        <f t="shared" si="6"/>
        <v>45.1</v>
      </c>
      <c r="D53" s="8">
        <f t="shared" si="7"/>
        <v>8.8999999999999986</v>
      </c>
      <c r="E53" s="1">
        <f t="shared" si="8"/>
        <v>9.1000000000000014</v>
      </c>
      <c r="F53" s="1">
        <f t="shared" si="9"/>
        <v>9.1000000000000014</v>
      </c>
      <c r="G53" s="1">
        <f>COUNT($H53:FH53,"&gt;0")</f>
        <v>10</v>
      </c>
      <c r="H53" s="3">
        <v>45</v>
      </c>
      <c r="I53" s="3">
        <v>45</v>
      </c>
      <c r="J53" s="3">
        <v>46</v>
      </c>
      <c r="K53" s="1">
        <v>44</v>
      </c>
      <c r="L53" s="1">
        <v>48</v>
      </c>
      <c r="M53" s="1">
        <v>46</v>
      </c>
      <c r="N53" s="1">
        <v>46</v>
      </c>
      <c r="O53" s="1">
        <v>44</v>
      </c>
      <c r="P53" s="1">
        <v>42</v>
      </c>
      <c r="Q53" s="1">
        <v>45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</row>
    <row r="54" spans="1:159" x14ac:dyDescent="0.3">
      <c r="A54" s="2" t="s">
        <v>340</v>
      </c>
      <c r="B54" s="1">
        <f t="shared" si="5"/>
        <v>42</v>
      </c>
      <c r="C54" s="1">
        <f t="shared" si="6"/>
        <v>42</v>
      </c>
      <c r="D54" s="8">
        <f t="shared" si="7"/>
        <v>12</v>
      </c>
      <c r="E54" s="1">
        <f t="shared" si="8"/>
        <v>6</v>
      </c>
      <c r="F54" s="1">
        <f t="shared" si="9"/>
        <v>6</v>
      </c>
      <c r="G54" s="1">
        <f>COUNT($H54:FH54,"&gt;0")</f>
        <v>5</v>
      </c>
      <c r="H54" s="3">
        <v>38</v>
      </c>
      <c r="I54" s="3">
        <v>42</v>
      </c>
      <c r="J54" s="3">
        <v>45</v>
      </c>
      <c r="K54" s="1">
        <v>43</v>
      </c>
      <c r="L54" s="1">
        <v>42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</row>
    <row r="55" spans="1:159" x14ac:dyDescent="0.3">
      <c r="A55" s="2" t="s">
        <v>309</v>
      </c>
      <c r="B55" s="1">
        <f t="shared" si="5"/>
        <v>45.75</v>
      </c>
      <c r="C55" s="1">
        <f t="shared" si="6"/>
        <v>45.3</v>
      </c>
      <c r="D55" s="8">
        <f t="shared" si="7"/>
        <v>8.7000000000000028</v>
      </c>
      <c r="E55" s="1">
        <f t="shared" si="8"/>
        <v>9.2999999999999972</v>
      </c>
      <c r="F55" s="1">
        <f t="shared" si="9"/>
        <v>9.75</v>
      </c>
      <c r="G55" s="1">
        <f>COUNT($H55:FH55,"&gt;0")</f>
        <v>12</v>
      </c>
      <c r="H55" s="3">
        <v>47</v>
      </c>
      <c r="I55" s="3">
        <v>45</v>
      </c>
      <c r="J55" s="3">
        <v>42</v>
      </c>
      <c r="K55" s="1">
        <v>45</v>
      </c>
      <c r="L55" s="1">
        <v>38</v>
      </c>
      <c r="M55" s="1">
        <v>45</v>
      </c>
      <c r="N55" s="1">
        <v>49</v>
      </c>
      <c r="O55" s="1">
        <v>47</v>
      </c>
      <c r="P55" s="1">
        <v>49</v>
      </c>
      <c r="Q55" s="1">
        <v>46</v>
      </c>
      <c r="R55" s="1">
        <v>49</v>
      </c>
      <c r="S55" s="1">
        <v>47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</row>
    <row r="56" spans="1:159" x14ac:dyDescent="0.3">
      <c r="A56" s="2" t="s">
        <v>28</v>
      </c>
      <c r="B56" s="1">
        <f t="shared" si="5"/>
        <v>39.6</v>
      </c>
      <c r="C56" s="1">
        <f t="shared" si="6"/>
        <v>39.6</v>
      </c>
      <c r="D56" s="8">
        <f t="shared" si="7"/>
        <v>14.399999999999999</v>
      </c>
      <c r="E56" s="1">
        <f t="shared" si="8"/>
        <v>3.6000000000000014</v>
      </c>
      <c r="F56" s="1">
        <f t="shared" si="9"/>
        <v>3.6000000000000014</v>
      </c>
      <c r="G56" s="1">
        <f>COUNT($H56:FH56,"&gt;0")</f>
        <v>10</v>
      </c>
      <c r="H56" s="3">
        <v>40</v>
      </c>
      <c r="I56" s="3">
        <v>44</v>
      </c>
      <c r="J56" s="3">
        <v>35</v>
      </c>
      <c r="K56" s="1">
        <v>38</v>
      </c>
      <c r="L56" s="1">
        <v>41</v>
      </c>
      <c r="M56" s="1">
        <v>37</v>
      </c>
      <c r="N56" s="1">
        <v>41</v>
      </c>
      <c r="O56" s="1">
        <v>42</v>
      </c>
      <c r="P56" s="1">
        <v>40</v>
      </c>
      <c r="Q56" s="1">
        <v>38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</row>
    <row r="57" spans="1:159" x14ac:dyDescent="0.3">
      <c r="A57" s="2" t="s">
        <v>29</v>
      </c>
      <c r="B57" s="1" t="e">
        <f t="shared" si="5"/>
        <v>#DIV/0!</v>
      </c>
      <c r="C57" s="1" t="e">
        <f t="shared" si="6"/>
        <v>#DIV/0!</v>
      </c>
      <c r="D57" s="8" t="e">
        <f t="shared" si="7"/>
        <v>#DIV/0!</v>
      </c>
      <c r="E57" s="1" t="e">
        <f t="shared" si="8"/>
        <v>#DIV/0!</v>
      </c>
      <c r="F57" s="1" t="e">
        <f t="shared" si="9"/>
        <v>#DIV/0!</v>
      </c>
      <c r="G57" s="1">
        <f>COUNT($H57:FH57,"&gt;0")</f>
        <v>0</v>
      </c>
      <c r="H57" s="3"/>
      <c r="I57" s="1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</row>
    <row r="58" spans="1:159" x14ac:dyDescent="0.3">
      <c r="A58" s="2" t="s">
        <v>324</v>
      </c>
      <c r="B58" s="1">
        <f t="shared" si="5"/>
        <v>49.5</v>
      </c>
      <c r="C58" s="1">
        <f t="shared" si="6"/>
        <v>49.5</v>
      </c>
      <c r="D58" s="8">
        <f t="shared" si="7"/>
        <v>4.5</v>
      </c>
      <c r="E58" s="1">
        <f t="shared" si="8"/>
        <v>13.5</v>
      </c>
      <c r="F58" s="1">
        <f t="shared" si="9"/>
        <v>13.5</v>
      </c>
      <c r="G58" s="1">
        <f>COUNT($H58:FH58,"&gt;0")</f>
        <v>4</v>
      </c>
      <c r="H58" s="3">
        <v>51</v>
      </c>
      <c r="I58" s="3">
        <v>56</v>
      </c>
      <c r="J58" s="3">
        <v>43</v>
      </c>
      <c r="K58" s="3">
        <v>48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</row>
    <row r="59" spans="1:159" x14ac:dyDescent="0.3">
      <c r="A59" s="2" t="s">
        <v>30</v>
      </c>
      <c r="B59" s="1">
        <f t="shared" si="5"/>
        <v>40.75</v>
      </c>
      <c r="C59" s="1">
        <f t="shared" si="6"/>
        <v>41</v>
      </c>
      <c r="D59" s="8">
        <f t="shared" si="7"/>
        <v>13</v>
      </c>
      <c r="E59" s="1">
        <f t="shared" si="8"/>
        <v>5</v>
      </c>
      <c r="F59" s="1">
        <f t="shared" si="9"/>
        <v>4.75</v>
      </c>
      <c r="G59" s="1">
        <f>COUNT($H59:FH59,"&gt;0")</f>
        <v>16</v>
      </c>
      <c r="H59" s="3">
        <v>39</v>
      </c>
      <c r="I59" s="3">
        <v>40</v>
      </c>
      <c r="J59" s="3">
        <v>41</v>
      </c>
      <c r="K59" s="1">
        <v>44</v>
      </c>
      <c r="L59" s="1">
        <v>48</v>
      </c>
      <c r="M59" s="1">
        <v>38</v>
      </c>
      <c r="N59" s="1">
        <v>42</v>
      </c>
      <c r="O59" s="1">
        <v>39</v>
      </c>
      <c r="P59" s="1">
        <v>39</v>
      </c>
      <c r="Q59" s="1">
        <v>40</v>
      </c>
      <c r="R59" s="1">
        <v>38</v>
      </c>
      <c r="S59" s="1">
        <v>42</v>
      </c>
      <c r="T59" s="1">
        <v>43</v>
      </c>
      <c r="U59" s="1">
        <v>37</v>
      </c>
      <c r="V59" s="1">
        <v>39</v>
      </c>
      <c r="W59" s="1">
        <v>43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</row>
    <row r="60" spans="1:159" x14ac:dyDescent="0.3">
      <c r="A60" s="2" t="s">
        <v>31</v>
      </c>
      <c r="B60" s="1">
        <f t="shared" si="5"/>
        <v>42.981818181818184</v>
      </c>
      <c r="C60" s="1">
        <f t="shared" si="6"/>
        <v>42.9</v>
      </c>
      <c r="D60" s="8">
        <f t="shared" si="7"/>
        <v>11.100000000000001</v>
      </c>
      <c r="E60" s="1">
        <f t="shared" si="8"/>
        <v>6.8999999999999986</v>
      </c>
      <c r="F60" s="1">
        <f t="shared" si="9"/>
        <v>6.9818181818181841</v>
      </c>
      <c r="G60" s="1">
        <f>COUNT($H60:FH60,"&gt;0")</f>
        <v>55</v>
      </c>
      <c r="H60" s="3">
        <v>41</v>
      </c>
      <c r="I60" s="3">
        <v>48</v>
      </c>
      <c r="J60" s="3">
        <v>45</v>
      </c>
      <c r="K60" s="1">
        <v>44</v>
      </c>
      <c r="L60" s="1">
        <v>40</v>
      </c>
      <c r="M60" s="1">
        <v>42</v>
      </c>
      <c r="N60" s="1">
        <v>43</v>
      </c>
      <c r="O60" s="1">
        <v>44</v>
      </c>
      <c r="P60" s="1">
        <v>42</v>
      </c>
      <c r="Q60" s="1">
        <v>40</v>
      </c>
      <c r="R60" s="1">
        <v>45</v>
      </c>
      <c r="S60" s="1">
        <v>39</v>
      </c>
      <c r="T60" s="1">
        <v>46</v>
      </c>
      <c r="U60" s="1">
        <v>39</v>
      </c>
      <c r="V60" s="1">
        <v>41</v>
      </c>
      <c r="W60" s="1">
        <v>44</v>
      </c>
      <c r="X60" s="1">
        <v>42</v>
      </c>
      <c r="Y60" s="1">
        <v>41</v>
      </c>
      <c r="Z60" s="1">
        <v>45</v>
      </c>
      <c r="AA60" s="1">
        <v>46</v>
      </c>
      <c r="AB60" s="1">
        <v>37</v>
      </c>
      <c r="AC60" s="1">
        <v>40</v>
      </c>
      <c r="AD60" s="1">
        <v>49</v>
      </c>
      <c r="AE60" s="1">
        <v>39</v>
      </c>
      <c r="AF60" s="1">
        <v>41</v>
      </c>
      <c r="AG60" s="1">
        <v>44</v>
      </c>
      <c r="AH60" s="1">
        <v>42</v>
      </c>
      <c r="AI60" s="1">
        <v>49</v>
      </c>
      <c r="AJ60" s="1">
        <v>40</v>
      </c>
      <c r="AK60" s="1">
        <v>40</v>
      </c>
      <c r="AL60" s="1">
        <v>42</v>
      </c>
      <c r="AM60" s="1">
        <v>43</v>
      </c>
      <c r="AN60" s="1">
        <v>44</v>
      </c>
      <c r="AO60" s="1">
        <v>40</v>
      </c>
      <c r="AP60" s="1">
        <v>40</v>
      </c>
      <c r="AQ60" s="1">
        <v>41</v>
      </c>
      <c r="AR60" s="1">
        <v>42</v>
      </c>
      <c r="AS60" s="1">
        <v>43</v>
      </c>
      <c r="AT60" s="1">
        <v>45</v>
      </c>
      <c r="AU60" s="1">
        <v>45</v>
      </c>
      <c r="AV60" s="1">
        <v>45</v>
      </c>
      <c r="AW60" s="1">
        <v>46</v>
      </c>
      <c r="AX60" s="1">
        <v>44</v>
      </c>
      <c r="AY60" s="1">
        <v>46</v>
      </c>
      <c r="AZ60" s="1">
        <v>43</v>
      </c>
      <c r="BA60" s="1">
        <v>42</v>
      </c>
      <c r="BB60" s="1">
        <v>44</v>
      </c>
      <c r="BC60" s="1">
        <v>42</v>
      </c>
      <c r="BD60" s="1">
        <v>42</v>
      </c>
      <c r="BE60" s="1">
        <v>44</v>
      </c>
      <c r="BF60" s="1">
        <v>42</v>
      </c>
      <c r="BG60" s="1">
        <v>45</v>
      </c>
      <c r="BH60" s="1">
        <v>43</v>
      </c>
      <c r="BI60" s="1">
        <v>48</v>
      </c>
      <c r="BJ60" s="1">
        <v>45</v>
      </c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</row>
    <row r="61" spans="1:159" x14ac:dyDescent="0.3">
      <c r="A61" s="2" t="s">
        <v>32</v>
      </c>
      <c r="B61" s="1">
        <f t="shared" si="5"/>
        <v>43.53846153846154</v>
      </c>
      <c r="C61" s="1">
        <f t="shared" si="6"/>
        <v>43.7</v>
      </c>
      <c r="D61" s="8">
        <f t="shared" si="7"/>
        <v>10.299999999999997</v>
      </c>
      <c r="E61" s="1">
        <f t="shared" si="8"/>
        <v>7.7000000000000028</v>
      </c>
      <c r="F61" s="1">
        <f t="shared" si="9"/>
        <v>7.5384615384615401</v>
      </c>
      <c r="G61" s="1">
        <f>COUNT($H61:FH61,"&gt;0")</f>
        <v>26</v>
      </c>
      <c r="H61" s="3">
        <v>43</v>
      </c>
      <c r="I61" s="3">
        <v>47</v>
      </c>
      <c r="J61" s="3">
        <v>44</v>
      </c>
      <c r="K61" s="1">
        <v>47</v>
      </c>
      <c r="L61" s="1">
        <v>42</v>
      </c>
      <c r="M61" s="1">
        <v>40</v>
      </c>
      <c r="N61" s="1">
        <v>46</v>
      </c>
      <c r="O61" s="1">
        <v>42</v>
      </c>
      <c r="P61" s="1">
        <v>43</v>
      </c>
      <c r="Q61" s="1">
        <v>43</v>
      </c>
      <c r="R61" s="1">
        <v>45</v>
      </c>
      <c r="S61" s="1">
        <v>44</v>
      </c>
      <c r="T61" s="1">
        <v>45</v>
      </c>
      <c r="U61" s="1">
        <v>45</v>
      </c>
      <c r="V61" s="1">
        <v>46</v>
      </c>
      <c r="W61" s="1">
        <v>45</v>
      </c>
      <c r="X61" s="1">
        <v>44</v>
      </c>
      <c r="Y61" s="1">
        <v>43</v>
      </c>
      <c r="Z61" s="1">
        <v>40</v>
      </c>
      <c r="AA61" s="1">
        <v>45</v>
      </c>
      <c r="AB61" s="1">
        <v>41</v>
      </c>
      <c r="AC61" s="1">
        <v>41</v>
      </c>
      <c r="AD61" s="1">
        <v>42</v>
      </c>
      <c r="AE61" s="1">
        <v>43</v>
      </c>
      <c r="AF61" s="1">
        <v>42</v>
      </c>
      <c r="AG61" s="1">
        <v>44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</row>
    <row r="62" spans="1:159" x14ac:dyDescent="0.3">
      <c r="A62" s="2" t="s">
        <v>33</v>
      </c>
      <c r="B62" s="1">
        <f t="shared" si="5"/>
        <v>36</v>
      </c>
      <c r="C62" s="1">
        <f t="shared" si="6"/>
        <v>36</v>
      </c>
      <c r="D62" s="8">
        <f t="shared" si="7"/>
        <v>18</v>
      </c>
      <c r="E62" s="1">
        <f t="shared" si="8"/>
        <v>0</v>
      </c>
      <c r="F62" s="1">
        <f t="shared" si="9"/>
        <v>0</v>
      </c>
      <c r="G62" s="1">
        <f>COUNT($H62:FH62,"&gt;0")</f>
        <v>3</v>
      </c>
      <c r="H62" s="3">
        <v>37</v>
      </c>
      <c r="I62" s="3">
        <v>34</v>
      </c>
      <c r="J62" s="3">
        <v>37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</row>
    <row r="63" spans="1:159" x14ac:dyDescent="0.3">
      <c r="A63" s="2" t="s">
        <v>34</v>
      </c>
      <c r="B63" s="1">
        <f t="shared" si="5"/>
        <v>44.526315789473685</v>
      </c>
      <c r="C63" s="1">
        <f t="shared" si="6"/>
        <v>43.6</v>
      </c>
      <c r="D63" s="8">
        <f t="shared" si="7"/>
        <v>10.399999999999999</v>
      </c>
      <c r="E63" s="1">
        <f t="shared" si="8"/>
        <v>7.6000000000000014</v>
      </c>
      <c r="F63" s="1">
        <f t="shared" si="9"/>
        <v>8.526315789473685</v>
      </c>
      <c r="G63" s="1">
        <f>COUNT($H63:FH63,"&gt;0")</f>
        <v>19</v>
      </c>
      <c r="H63" s="3">
        <v>44</v>
      </c>
      <c r="I63" s="3">
        <v>45</v>
      </c>
      <c r="J63" s="3">
        <v>45</v>
      </c>
      <c r="K63" s="1">
        <v>46</v>
      </c>
      <c r="L63" s="1">
        <v>42</v>
      </c>
      <c r="M63" s="1">
        <v>41</v>
      </c>
      <c r="N63" s="1">
        <v>42</v>
      </c>
      <c r="O63" s="1">
        <v>44</v>
      </c>
      <c r="P63" s="1">
        <v>46</v>
      </c>
      <c r="Q63" s="1">
        <v>41</v>
      </c>
      <c r="R63" s="1">
        <v>46</v>
      </c>
      <c r="S63" s="1">
        <v>45</v>
      </c>
      <c r="T63" s="1">
        <v>38</v>
      </c>
      <c r="U63" s="1">
        <v>47</v>
      </c>
      <c r="V63" s="1">
        <v>47</v>
      </c>
      <c r="W63" s="1">
        <v>46</v>
      </c>
      <c r="X63" s="1">
        <v>47</v>
      </c>
      <c r="Y63" s="1">
        <v>44</v>
      </c>
      <c r="Z63" s="1">
        <v>50</v>
      </c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</row>
    <row r="64" spans="1:159" x14ac:dyDescent="0.3">
      <c r="A64" s="2" t="s">
        <v>35</v>
      </c>
      <c r="B64" s="1">
        <f t="shared" si="5"/>
        <v>50.375</v>
      </c>
      <c r="C64" s="1">
        <f t="shared" si="6"/>
        <v>50.375</v>
      </c>
      <c r="D64" s="8">
        <f t="shared" si="7"/>
        <v>3.625</v>
      </c>
      <c r="E64" s="1">
        <f t="shared" si="8"/>
        <v>14.375</v>
      </c>
      <c r="F64" s="1">
        <f t="shared" si="9"/>
        <v>14.375</v>
      </c>
      <c r="G64" s="1">
        <f>COUNT($H64:FH64,"&gt;0")</f>
        <v>8</v>
      </c>
      <c r="H64" s="3">
        <v>48</v>
      </c>
      <c r="I64" s="3">
        <v>47</v>
      </c>
      <c r="J64" s="3">
        <v>48</v>
      </c>
      <c r="K64" s="1">
        <v>49</v>
      </c>
      <c r="L64" s="1">
        <v>53</v>
      </c>
      <c r="M64" s="1">
        <v>52</v>
      </c>
      <c r="N64" s="1">
        <v>52</v>
      </c>
      <c r="O64" s="1">
        <v>54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</row>
    <row r="65" spans="1:159" x14ac:dyDescent="0.3">
      <c r="A65" s="2" t="s">
        <v>36</v>
      </c>
      <c r="B65" s="1">
        <f t="shared" si="5"/>
        <v>39.177419354838712</v>
      </c>
      <c r="C65" s="1">
        <f t="shared" si="6"/>
        <v>41.5</v>
      </c>
      <c r="D65" s="8">
        <f t="shared" si="7"/>
        <v>12.5</v>
      </c>
      <c r="E65" s="1">
        <f t="shared" si="8"/>
        <v>5.5</v>
      </c>
      <c r="F65" s="1">
        <f t="shared" si="9"/>
        <v>3.1774193548387117</v>
      </c>
      <c r="G65" s="1">
        <f>COUNT($H65:FH65,"&gt;0")</f>
        <v>62</v>
      </c>
      <c r="H65" s="3">
        <v>43</v>
      </c>
      <c r="I65" s="3">
        <v>44</v>
      </c>
      <c r="J65" s="3">
        <v>43</v>
      </c>
      <c r="K65" s="1">
        <v>38</v>
      </c>
      <c r="L65" s="1">
        <v>39</v>
      </c>
      <c r="M65" s="1">
        <v>41</v>
      </c>
      <c r="N65" s="1">
        <v>39</v>
      </c>
      <c r="O65" s="1">
        <v>39</v>
      </c>
      <c r="P65" s="1">
        <v>43</v>
      </c>
      <c r="Q65" s="1">
        <v>46</v>
      </c>
      <c r="R65" s="1">
        <v>41</v>
      </c>
      <c r="S65" s="1">
        <v>37</v>
      </c>
      <c r="T65" s="1">
        <v>44</v>
      </c>
      <c r="U65" s="1">
        <v>39</v>
      </c>
      <c r="V65" s="1">
        <v>38</v>
      </c>
      <c r="W65" s="1">
        <v>36</v>
      </c>
      <c r="X65" s="1">
        <v>38</v>
      </c>
      <c r="Y65" s="1">
        <v>40</v>
      </c>
      <c r="Z65" s="1">
        <v>37</v>
      </c>
      <c r="AA65" s="1">
        <v>40</v>
      </c>
      <c r="AB65" s="1">
        <v>36</v>
      </c>
      <c r="AC65" s="1">
        <v>40</v>
      </c>
      <c r="AD65" s="1">
        <v>37</v>
      </c>
      <c r="AE65" s="1">
        <v>36</v>
      </c>
      <c r="AF65" s="1">
        <v>38</v>
      </c>
      <c r="AG65" s="1">
        <v>36</v>
      </c>
      <c r="AH65" s="1">
        <v>41</v>
      </c>
      <c r="AI65" s="1">
        <v>35</v>
      </c>
      <c r="AJ65" s="1">
        <v>38</v>
      </c>
      <c r="AK65" s="1">
        <v>37</v>
      </c>
      <c r="AL65" s="1">
        <v>39</v>
      </c>
      <c r="AM65" s="1">
        <v>39</v>
      </c>
      <c r="AN65" s="1">
        <v>37</v>
      </c>
      <c r="AO65" s="1">
        <v>38</v>
      </c>
      <c r="AP65" s="1">
        <v>37</v>
      </c>
      <c r="AQ65" s="1">
        <v>38</v>
      </c>
      <c r="AR65" s="1">
        <v>37</v>
      </c>
      <c r="AS65" s="1">
        <v>39</v>
      </c>
      <c r="AT65" s="1">
        <v>40</v>
      </c>
      <c r="AU65" s="1">
        <v>43</v>
      </c>
      <c r="AV65" s="1">
        <v>42</v>
      </c>
      <c r="AW65" s="1">
        <v>34</v>
      </c>
      <c r="AX65" s="1">
        <v>39</v>
      </c>
      <c r="AY65" s="1">
        <v>39</v>
      </c>
      <c r="AZ65" s="1">
        <v>39</v>
      </c>
      <c r="BA65" s="1">
        <v>36</v>
      </c>
      <c r="BB65" s="1">
        <v>37</v>
      </c>
      <c r="BC65" s="1">
        <v>39</v>
      </c>
      <c r="BD65" s="1">
        <v>36</v>
      </c>
      <c r="BE65" s="1">
        <v>40</v>
      </c>
      <c r="BF65" s="1">
        <v>40</v>
      </c>
      <c r="BG65" s="1">
        <v>43</v>
      </c>
      <c r="BH65" s="1">
        <v>44</v>
      </c>
      <c r="BI65" s="1">
        <v>43</v>
      </c>
      <c r="BJ65" s="1">
        <v>39</v>
      </c>
      <c r="BK65" s="1">
        <v>39</v>
      </c>
      <c r="BL65" s="1">
        <v>36</v>
      </c>
      <c r="BM65" s="1">
        <v>39</v>
      </c>
      <c r="BN65" s="1">
        <v>38</v>
      </c>
      <c r="BO65" s="1">
        <v>40</v>
      </c>
      <c r="BP65" s="1">
        <v>39</v>
      </c>
      <c r="BQ65" s="1">
        <v>42</v>
      </c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</row>
    <row r="66" spans="1:159" x14ac:dyDescent="0.3">
      <c r="A66" s="2" t="s">
        <v>37</v>
      </c>
      <c r="B66" s="1">
        <f t="shared" ref="B66:B97" si="10">AVERAGE(H66:AAA66)</f>
        <v>40.32</v>
      </c>
      <c r="C66" s="1">
        <f t="shared" ref="C66:C97" si="11">AVERAGE(H66:Q66)</f>
        <v>39.799999999999997</v>
      </c>
      <c r="D66" s="8">
        <f t="shared" ref="D66:D97" si="12">(36-E66*2)/2</f>
        <v>14.200000000000003</v>
      </c>
      <c r="E66" s="1">
        <f t="shared" ref="E66:E97" si="13">C66-36</f>
        <v>3.7999999999999972</v>
      </c>
      <c r="F66" s="1">
        <f t="shared" ref="F66:F97" si="14">B66-36</f>
        <v>4.32</v>
      </c>
      <c r="G66" s="1">
        <f>COUNT($H66:FH66,"&gt;0")</f>
        <v>50</v>
      </c>
      <c r="H66" s="3">
        <v>39</v>
      </c>
      <c r="I66" s="3">
        <v>47</v>
      </c>
      <c r="J66" s="3">
        <v>43</v>
      </c>
      <c r="K66" s="1">
        <v>39</v>
      </c>
      <c r="L66" s="1">
        <v>39</v>
      </c>
      <c r="M66" s="1">
        <v>39</v>
      </c>
      <c r="N66" s="1">
        <v>37</v>
      </c>
      <c r="O66" s="1">
        <v>38</v>
      </c>
      <c r="P66" s="1">
        <v>38</v>
      </c>
      <c r="Q66" s="1">
        <v>39</v>
      </c>
      <c r="R66" s="1">
        <v>38</v>
      </c>
      <c r="S66" s="1">
        <v>42</v>
      </c>
      <c r="T66" s="1">
        <v>36</v>
      </c>
      <c r="U66" s="1">
        <v>44</v>
      </c>
      <c r="V66" s="1">
        <v>41</v>
      </c>
      <c r="W66" s="1">
        <v>40</v>
      </c>
      <c r="X66" s="1">
        <v>36</v>
      </c>
      <c r="Y66" s="1">
        <v>39</v>
      </c>
      <c r="Z66" s="1">
        <v>37</v>
      </c>
      <c r="AA66" s="1">
        <v>41</v>
      </c>
      <c r="AB66" s="1">
        <v>39</v>
      </c>
      <c r="AC66" s="1">
        <v>41</v>
      </c>
      <c r="AD66" s="1">
        <v>38</v>
      </c>
      <c r="AE66" s="1">
        <v>40</v>
      </c>
      <c r="AF66" s="1">
        <v>41</v>
      </c>
      <c r="AG66" s="1">
        <v>40</v>
      </c>
      <c r="AH66" s="1">
        <v>40</v>
      </c>
      <c r="AI66" s="1">
        <v>41</v>
      </c>
      <c r="AJ66" s="1">
        <v>38</v>
      </c>
      <c r="AK66" s="1">
        <v>40</v>
      </c>
      <c r="AL66" s="1">
        <v>41</v>
      </c>
      <c r="AM66" s="1">
        <v>43</v>
      </c>
      <c r="AN66" s="1">
        <v>43</v>
      </c>
      <c r="AO66" s="1">
        <v>43</v>
      </c>
      <c r="AP66" s="1">
        <v>36</v>
      </c>
      <c r="AQ66" s="1">
        <v>40</v>
      </c>
      <c r="AR66" s="1">
        <v>40</v>
      </c>
      <c r="AS66" s="1">
        <v>40</v>
      </c>
      <c r="AT66" s="1">
        <v>43</v>
      </c>
      <c r="AU66" s="1">
        <v>39</v>
      </c>
      <c r="AV66" s="1">
        <v>41</v>
      </c>
      <c r="AW66" s="1">
        <v>41</v>
      </c>
      <c r="AX66" s="1">
        <v>40</v>
      </c>
      <c r="AY66" s="1">
        <v>46</v>
      </c>
      <c r="AZ66" s="1">
        <v>42</v>
      </c>
      <c r="BA66" s="1">
        <v>40</v>
      </c>
      <c r="BB66" s="1">
        <v>42</v>
      </c>
      <c r="BC66" s="1">
        <v>45</v>
      </c>
      <c r="BD66" s="1">
        <v>42</v>
      </c>
      <c r="BE66" s="1">
        <v>39</v>
      </c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</row>
    <row r="67" spans="1:159" x14ac:dyDescent="0.3">
      <c r="A67" s="2" t="s">
        <v>260</v>
      </c>
      <c r="B67" s="1" t="e">
        <f t="shared" si="10"/>
        <v>#DIV/0!</v>
      </c>
      <c r="C67" s="1" t="e">
        <f t="shared" si="11"/>
        <v>#DIV/0!</v>
      </c>
      <c r="D67" s="8" t="e">
        <f t="shared" si="12"/>
        <v>#DIV/0!</v>
      </c>
      <c r="E67" s="1" t="e">
        <f t="shared" si="13"/>
        <v>#DIV/0!</v>
      </c>
      <c r="F67" s="1" t="e">
        <f t="shared" si="14"/>
        <v>#DIV/0!</v>
      </c>
      <c r="G67" s="1">
        <f>COUNT($H67:FH67,"&gt;0")</f>
        <v>0</v>
      </c>
      <c r="H67" s="3"/>
      <c r="I67" s="12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</row>
    <row r="68" spans="1:159" x14ac:dyDescent="0.3">
      <c r="A68" s="2" t="s">
        <v>270</v>
      </c>
      <c r="B68" s="1">
        <f t="shared" si="10"/>
        <v>44.722222222222221</v>
      </c>
      <c r="C68" s="1">
        <f t="shared" si="11"/>
        <v>43.6</v>
      </c>
      <c r="D68" s="8">
        <f t="shared" si="12"/>
        <v>10.399999999999999</v>
      </c>
      <c r="E68" s="1">
        <f t="shared" si="13"/>
        <v>7.6000000000000014</v>
      </c>
      <c r="F68" s="1">
        <f t="shared" si="14"/>
        <v>8.7222222222222214</v>
      </c>
      <c r="G68" s="1">
        <f>COUNT($H68:FH68,"&gt;0")</f>
        <v>18</v>
      </c>
      <c r="H68" s="3">
        <v>42</v>
      </c>
      <c r="I68" s="3">
        <v>48</v>
      </c>
      <c r="J68" s="3">
        <v>45</v>
      </c>
      <c r="K68" s="1">
        <v>45</v>
      </c>
      <c r="L68" s="1">
        <v>42</v>
      </c>
      <c r="M68" s="1">
        <v>45</v>
      </c>
      <c r="N68" s="1">
        <v>37</v>
      </c>
      <c r="O68" s="1">
        <v>44</v>
      </c>
      <c r="P68" s="1">
        <v>42</v>
      </c>
      <c r="Q68" s="1">
        <v>46</v>
      </c>
      <c r="R68" s="1">
        <v>46</v>
      </c>
      <c r="S68" s="1">
        <v>44</v>
      </c>
      <c r="T68" s="1">
        <v>47</v>
      </c>
      <c r="U68" s="1">
        <v>48</v>
      </c>
      <c r="V68" s="1">
        <v>44</v>
      </c>
      <c r="W68" s="1">
        <v>48</v>
      </c>
      <c r="X68" s="1">
        <v>44</v>
      </c>
      <c r="Y68" s="1">
        <v>48</v>
      </c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</row>
    <row r="69" spans="1:159" x14ac:dyDescent="0.3">
      <c r="A69" s="2" t="s">
        <v>331</v>
      </c>
      <c r="B69" s="1">
        <f t="shared" si="10"/>
        <v>44</v>
      </c>
      <c r="C69" s="1">
        <f t="shared" si="11"/>
        <v>44</v>
      </c>
      <c r="D69" s="8">
        <f t="shared" si="12"/>
        <v>10</v>
      </c>
      <c r="E69" s="1">
        <f t="shared" si="13"/>
        <v>8</v>
      </c>
      <c r="F69" s="1">
        <f t="shared" si="14"/>
        <v>8</v>
      </c>
      <c r="G69" s="1">
        <f>COUNT($H69:FH69,"&gt;0")</f>
        <v>1</v>
      </c>
      <c r="H69" s="3">
        <v>44</v>
      </c>
      <c r="I69" s="3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</row>
    <row r="70" spans="1:159" x14ac:dyDescent="0.3">
      <c r="A70" s="2" t="s">
        <v>219</v>
      </c>
      <c r="B70" s="1">
        <f t="shared" si="10"/>
        <v>44.96</v>
      </c>
      <c r="C70" s="1">
        <f t="shared" si="11"/>
        <v>44.6</v>
      </c>
      <c r="D70" s="8">
        <f t="shared" si="12"/>
        <v>9.3999999999999986</v>
      </c>
      <c r="E70" s="1">
        <f t="shared" si="13"/>
        <v>8.6000000000000014</v>
      </c>
      <c r="F70" s="1">
        <f t="shared" si="14"/>
        <v>8.9600000000000009</v>
      </c>
      <c r="G70" s="1">
        <f>COUNT($H70:FH70,"&gt;0")</f>
        <v>25</v>
      </c>
      <c r="H70" s="3">
        <v>45</v>
      </c>
      <c r="I70" s="3">
        <v>47</v>
      </c>
      <c r="J70" s="3">
        <v>46</v>
      </c>
      <c r="K70" s="1">
        <v>45</v>
      </c>
      <c r="L70" s="1">
        <v>43</v>
      </c>
      <c r="M70" s="1">
        <v>41</v>
      </c>
      <c r="N70" s="1">
        <v>45</v>
      </c>
      <c r="O70" s="1">
        <v>42</v>
      </c>
      <c r="P70" s="1">
        <v>44</v>
      </c>
      <c r="Q70" s="1">
        <v>48</v>
      </c>
      <c r="R70" s="1">
        <v>45</v>
      </c>
      <c r="S70" s="1">
        <v>45</v>
      </c>
      <c r="T70" s="1">
        <v>38</v>
      </c>
      <c r="U70" s="1">
        <v>45</v>
      </c>
      <c r="V70" s="1">
        <v>46</v>
      </c>
      <c r="W70" s="1">
        <v>41</v>
      </c>
      <c r="X70" s="1">
        <v>44</v>
      </c>
      <c r="Y70" s="1">
        <v>50</v>
      </c>
      <c r="Z70" s="1">
        <v>47</v>
      </c>
      <c r="AA70" s="1">
        <v>49</v>
      </c>
      <c r="AB70" s="1">
        <v>42</v>
      </c>
      <c r="AC70" s="1">
        <v>46</v>
      </c>
      <c r="AD70" s="1">
        <v>47</v>
      </c>
      <c r="AE70" s="1">
        <v>42</v>
      </c>
      <c r="AF70" s="1">
        <v>51</v>
      </c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</row>
    <row r="71" spans="1:159" x14ac:dyDescent="0.3">
      <c r="A71" s="2" t="s">
        <v>38</v>
      </c>
      <c r="B71" s="1">
        <f t="shared" si="10"/>
        <v>41.379310344827587</v>
      </c>
      <c r="C71" s="1">
        <f t="shared" si="11"/>
        <v>39.799999999999997</v>
      </c>
      <c r="D71" s="8">
        <f t="shared" si="12"/>
        <v>14.200000000000003</v>
      </c>
      <c r="E71" s="1">
        <f t="shared" si="13"/>
        <v>3.7999999999999972</v>
      </c>
      <c r="F71" s="1">
        <f t="shared" si="14"/>
        <v>5.3793103448275872</v>
      </c>
      <c r="G71" s="1">
        <f>COUNT($H71:FH71,"&gt;0")</f>
        <v>29</v>
      </c>
      <c r="H71" s="3">
        <v>41</v>
      </c>
      <c r="I71" s="3">
        <v>42</v>
      </c>
      <c r="J71" s="3">
        <v>35</v>
      </c>
      <c r="K71" s="1">
        <v>39</v>
      </c>
      <c r="L71" s="1">
        <v>38</v>
      </c>
      <c r="M71" s="1">
        <v>40</v>
      </c>
      <c r="N71" s="1">
        <v>36</v>
      </c>
      <c r="O71" s="1">
        <v>39</v>
      </c>
      <c r="P71" s="1">
        <v>45</v>
      </c>
      <c r="Q71" s="1">
        <v>43</v>
      </c>
      <c r="R71" s="1">
        <v>45</v>
      </c>
      <c r="S71" s="1">
        <v>39</v>
      </c>
      <c r="T71" s="1">
        <v>45</v>
      </c>
      <c r="U71" s="1">
        <v>47</v>
      </c>
      <c r="V71" s="1">
        <v>44</v>
      </c>
      <c r="W71" s="1">
        <v>39</v>
      </c>
      <c r="X71" s="1">
        <v>37</v>
      </c>
      <c r="Y71" s="1">
        <v>42</v>
      </c>
      <c r="Z71" s="1">
        <v>48</v>
      </c>
      <c r="AA71" s="1">
        <v>42</v>
      </c>
      <c r="AB71" s="1">
        <v>40</v>
      </c>
      <c r="AC71" s="1">
        <v>37</v>
      </c>
      <c r="AD71" s="1">
        <v>43</v>
      </c>
      <c r="AE71" s="1">
        <v>38</v>
      </c>
      <c r="AF71" s="1">
        <v>42</v>
      </c>
      <c r="AG71" s="1">
        <v>45</v>
      </c>
      <c r="AH71" s="1">
        <v>41</v>
      </c>
      <c r="AI71" s="1">
        <v>40</v>
      </c>
      <c r="AJ71" s="1">
        <v>48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</row>
    <row r="72" spans="1:159" x14ac:dyDescent="0.3">
      <c r="A72" s="2" t="s">
        <v>39</v>
      </c>
      <c r="B72" s="1" t="e">
        <f t="shared" si="10"/>
        <v>#DIV/0!</v>
      </c>
      <c r="C72" s="1" t="e">
        <f t="shared" si="11"/>
        <v>#DIV/0!</v>
      </c>
      <c r="D72" s="8" t="e">
        <f t="shared" si="12"/>
        <v>#DIV/0!</v>
      </c>
      <c r="E72" s="1" t="e">
        <f t="shared" si="13"/>
        <v>#DIV/0!</v>
      </c>
      <c r="F72" s="1" t="e">
        <f t="shared" si="14"/>
        <v>#DIV/0!</v>
      </c>
      <c r="G72" s="1">
        <f>COUNT($H72:FH72,"&gt;0")</f>
        <v>0</v>
      </c>
      <c r="H72" s="3"/>
      <c r="I72" s="3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</row>
    <row r="73" spans="1:159" x14ac:dyDescent="0.3">
      <c r="A73" s="2" t="s">
        <v>40</v>
      </c>
      <c r="B73" s="1" t="e">
        <f t="shared" si="10"/>
        <v>#DIV/0!</v>
      </c>
      <c r="C73" s="1" t="e">
        <f t="shared" si="11"/>
        <v>#DIV/0!</v>
      </c>
      <c r="D73" s="8" t="e">
        <f t="shared" si="12"/>
        <v>#DIV/0!</v>
      </c>
      <c r="E73" s="1" t="e">
        <f t="shared" si="13"/>
        <v>#DIV/0!</v>
      </c>
      <c r="F73" s="1" t="e">
        <f t="shared" si="14"/>
        <v>#DIV/0!</v>
      </c>
      <c r="G73" s="1">
        <f>COUNT($H73:FH73,"&gt;0")</f>
        <v>0</v>
      </c>
      <c r="H73" s="3"/>
      <c r="I73" s="1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</row>
    <row r="74" spans="1:159" x14ac:dyDescent="0.3">
      <c r="A74" s="2" t="s">
        <v>41</v>
      </c>
      <c r="B74" s="1">
        <f t="shared" si="10"/>
        <v>40.020408163265309</v>
      </c>
      <c r="C74" s="1">
        <f t="shared" si="11"/>
        <v>39.299999999999997</v>
      </c>
      <c r="D74" s="8">
        <f t="shared" si="12"/>
        <v>14.700000000000003</v>
      </c>
      <c r="E74" s="1">
        <f t="shared" si="13"/>
        <v>3.2999999999999972</v>
      </c>
      <c r="F74" s="1">
        <f t="shared" si="14"/>
        <v>4.0204081632653086</v>
      </c>
      <c r="G74" s="1">
        <f>COUNT($H74:FH74,"&gt;0")</f>
        <v>49</v>
      </c>
      <c r="H74" s="3">
        <v>41</v>
      </c>
      <c r="I74" s="3">
        <v>38</v>
      </c>
      <c r="J74" s="3">
        <v>36</v>
      </c>
      <c r="K74" s="1">
        <v>41</v>
      </c>
      <c r="L74" s="1">
        <v>40</v>
      </c>
      <c r="M74" s="1">
        <v>39</v>
      </c>
      <c r="N74" s="1">
        <v>42</v>
      </c>
      <c r="O74" s="1">
        <v>40</v>
      </c>
      <c r="P74" s="1">
        <v>38</v>
      </c>
      <c r="Q74" s="1">
        <v>38</v>
      </c>
      <c r="R74" s="1">
        <v>41</v>
      </c>
      <c r="S74" s="1">
        <v>36</v>
      </c>
      <c r="T74" s="1">
        <v>41</v>
      </c>
      <c r="U74" s="1">
        <v>40</v>
      </c>
      <c r="V74" s="1">
        <v>40</v>
      </c>
      <c r="W74" s="1">
        <v>41</v>
      </c>
      <c r="X74" s="1">
        <v>40</v>
      </c>
      <c r="Y74" s="1">
        <v>39</v>
      </c>
      <c r="Z74" s="1">
        <v>38</v>
      </c>
      <c r="AA74" s="1">
        <v>39</v>
      </c>
      <c r="AB74" s="1">
        <v>41</v>
      </c>
      <c r="AC74" s="1">
        <v>43</v>
      </c>
      <c r="AD74" s="1">
        <v>41</v>
      </c>
      <c r="AE74" s="1">
        <v>40</v>
      </c>
      <c r="AF74" s="1">
        <v>37</v>
      </c>
      <c r="AG74" s="1">
        <v>42</v>
      </c>
      <c r="AH74" s="1">
        <v>38</v>
      </c>
      <c r="AI74" s="1">
        <v>37</v>
      </c>
      <c r="AJ74" s="1">
        <v>41</v>
      </c>
      <c r="AK74" s="1">
        <v>39</v>
      </c>
      <c r="AL74" s="1">
        <v>39</v>
      </c>
      <c r="AM74" s="1">
        <v>39</v>
      </c>
      <c r="AN74" s="1">
        <v>41</v>
      </c>
      <c r="AO74" s="1">
        <v>40</v>
      </c>
      <c r="AP74" s="1">
        <v>38</v>
      </c>
      <c r="AQ74" s="1">
        <v>38</v>
      </c>
      <c r="AR74" s="1">
        <v>41</v>
      </c>
      <c r="AS74" s="1">
        <v>42</v>
      </c>
      <c r="AT74" s="1">
        <v>37</v>
      </c>
      <c r="AU74" s="1">
        <v>40</v>
      </c>
      <c r="AV74" s="1">
        <v>41</v>
      </c>
      <c r="AW74" s="1">
        <v>39</v>
      </c>
      <c r="AX74" s="1">
        <v>43</v>
      </c>
      <c r="AY74" s="1">
        <v>39</v>
      </c>
      <c r="AZ74" s="1">
        <v>47</v>
      </c>
      <c r="BA74" s="1">
        <v>40</v>
      </c>
      <c r="BB74" s="1">
        <v>39</v>
      </c>
      <c r="BC74" s="1">
        <v>46</v>
      </c>
      <c r="BD74" s="1">
        <v>45</v>
      </c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</row>
    <row r="75" spans="1:159" x14ac:dyDescent="0.3">
      <c r="A75" s="2" t="s">
        <v>42</v>
      </c>
      <c r="B75" s="1">
        <f t="shared" si="10"/>
        <v>35.148148148148145</v>
      </c>
      <c r="C75" s="1">
        <f t="shared" si="11"/>
        <v>35.1</v>
      </c>
      <c r="D75" s="8">
        <f t="shared" si="12"/>
        <v>18.899999999999999</v>
      </c>
      <c r="E75" s="1">
        <f t="shared" si="13"/>
        <v>-0.89999999999999858</v>
      </c>
      <c r="F75" s="1">
        <f t="shared" si="14"/>
        <v>-0.85185185185185475</v>
      </c>
      <c r="G75" s="1">
        <f>COUNT($H75:FH75,"&gt;0")</f>
        <v>27</v>
      </c>
      <c r="H75" s="3">
        <v>34</v>
      </c>
      <c r="I75" s="3">
        <v>37</v>
      </c>
      <c r="J75" s="3">
        <v>31</v>
      </c>
      <c r="K75" s="1">
        <v>40</v>
      </c>
      <c r="L75" s="1">
        <v>34</v>
      </c>
      <c r="M75" s="1">
        <v>34</v>
      </c>
      <c r="N75" s="1">
        <v>33</v>
      </c>
      <c r="O75" s="1">
        <v>38</v>
      </c>
      <c r="P75" s="1">
        <v>35</v>
      </c>
      <c r="Q75" s="1">
        <v>35</v>
      </c>
      <c r="R75" s="1">
        <v>34</v>
      </c>
      <c r="S75" s="1">
        <v>35</v>
      </c>
      <c r="T75" s="1">
        <v>35</v>
      </c>
      <c r="U75" s="1">
        <v>38</v>
      </c>
      <c r="V75" s="1">
        <v>34</v>
      </c>
      <c r="W75" s="1">
        <v>35</v>
      </c>
      <c r="X75" s="1">
        <v>36</v>
      </c>
      <c r="Y75" s="1">
        <v>33</v>
      </c>
      <c r="Z75" s="1">
        <v>37</v>
      </c>
      <c r="AA75" s="1">
        <v>37</v>
      </c>
      <c r="AB75" s="1">
        <v>35</v>
      </c>
      <c r="AC75" s="1">
        <v>36</v>
      </c>
      <c r="AD75" s="1">
        <v>40</v>
      </c>
      <c r="AE75" s="1">
        <v>33</v>
      </c>
      <c r="AF75" s="1">
        <v>31</v>
      </c>
      <c r="AG75" s="1">
        <v>35</v>
      </c>
      <c r="AH75" s="1">
        <v>34</v>
      </c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</row>
    <row r="76" spans="1:159" x14ac:dyDescent="0.3">
      <c r="A76" s="2" t="s">
        <v>43</v>
      </c>
      <c r="B76" s="1">
        <f t="shared" si="10"/>
        <v>35.333333333333336</v>
      </c>
      <c r="C76" s="1">
        <f t="shared" si="11"/>
        <v>35.333333333333336</v>
      </c>
      <c r="D76" s="8">
        <f t="shared" si="12"/>
        <v>18.666666666666664</v>
      </c>
      <c r="E76" s="1">
        <f t="shared" si="13"/>
        <v>-0.6666666666666643</v>
      </c>
      <c r="F76" s="1">
        <f t="shared" si="14"/>
        <v>-0.6666666666666643</v>
      </c>
      <c r="G76" s="1">
        <f>COUNT($H76:FH76,"&gt;0")</f>
        <v>3</v>
      </c>
      <c r="H76" s="3">
        <v>35</v>
      </c>
      <c r="I76" s="3">
        <v>37</v>
      </c>
      <c r="J76" s="3">
        <v>34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</row>
    <row r="77" spans="1:159" x14ac:dyDescent="0.3">
      <c r="A77" s="2" t="s">
        <v>44</v>
      </c>
      <c r="B77" s="1" t="e">
        <f t="shared" si="10"/>
        <v>#DIV/0!</v>
      </c>
      <c r="C77" s="1" t="e">
        <f t="shared" si="11"/>
        <v>#DIV/0!</v>
      </c>
      <c r="D77" s="8" t="e">
        <f t="shared" si="12"/>
        <v>#DIV/0!</v>
      </c>
      <c r="E77" s="1" t="e">
        <f t="shared" si="13"/>
        <v>#DIV/0!</v>
      </c>
      <c r="F77" s="1" t="e">
        <f t="shared" si="14"/>
        <v>#DIV/0!</v>
      </c>
      <c r="G77" s="1">
        <f>COUNT($H77:FH77,"&gt;0")</f>
        <v>0</v>
      </c>
      <c r="H77" s="3"/>
      <c r="I77" s="3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</row>
    <row r="78" spans="1:159" x14ac:dyDescent="0.3">
      <c r="A78" s="2" t="s">
        <v>319</v>
      </c>
      <c r="B78" s="1">
        <f t="shared" si="10"/>
        <v>41.5</v>
      </c>
      <c r="C78" s="1">
        <f t="shared" si="11"/>
        <v>41.5</v>
      </c>
      <c r="D78" s="8">
        <f t="shared" si="12"/>
        <v>12.5</v>
      </c>
      <c r="E78" s="1">
        <f t="shared" si="13"/>
        <v>5.5</v>
      </c>
      <c r="F78" s="1">
        <f t="shared" si="14"/>
        <v>5.5</v>
      </c>
      <c r="G78" s="1">
        <f>COUNT($H78:FH78,"&gt;0")</f>
        <v>4</v>
      </c>
      <c r="H78" s="3">
        <v>47</v>
      </c>
      <c r="I78" s="3">
        <v>42</v>
      </c>
      <c r="J78" s="3">
        <v>40</v>
      </c>
      <c r="K78" s="1">
        <v>37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</row>
    <row r="79" spans="1:159" x14ac:dyDescent="0.3">
      <c r="A79" s="2" t="s">
        <v>45</v>
      </c>
      <c r="B79" s="1">
        <f t="shared" si="10"/>
        <v>37.261363636363633</v>
      </c>
      <c r="C79" s="1">
        <f t="shared" si="11"/>
        <v>35.6</v>
      </c>
      <c r="D79" s="8">
        <f t="shared" si="12"/>
        <v>18.399999999999999</v>
      </c>
      <c r="E79" s="1">
        <f t="shared" si="13"/>
        <v>-0.39999999999999858</v>
      </c>
      <c r="F79" s="1">
        <f t="shared" si="14"/>
        <v>1.2613636363636331</v>
      </c>
      <c r="G79" s="1">
        <f>COUNT($H79:FH79,"&gt;0")</f>
        <v>88</v>
      </c>
      <c r="H79" s="3">
        <v>34</v>
      </c>
      <c r="I79" s="3">
        <v>34</v>
      </c>
      <c r="J79" s="3">
        <v>38</v>
      </c>
      <c r="K79" s="1">
        <v>33</v>
      </c>
      <c r="L79" s="1">
        <v>34</v>
      </c>
      <c r="M79" s="1">
        <v>39</v>
      </c>
      <c r="N79" s="1">
        <v>35</v>
      </c>
      <c r="O79" s="1">
        <v>37</v>
      </c>
      <c r="P79" s="1">
        <v>38</v>
      </c>
      <c r="Q79" s="1">
        <v>34</v>
      </c>
      <c r="R79" s="1">
        <v>35</v>
      </c>
      <c r="S79" s="1">
        <v>38</v>
      </c>
      <c r="T79" s="1">
        <v>40</v>
      </c>
      <c r="U79" s="1">
        <v>35</v>
      </c>
      <c r="V79" s="1">
        <v>34</v>
      </c>
      <c r="W79" s="1">
        <v>38</v>
      </c>
      <c r="X79" s="1">
        <v>36</v>
      </c>
      <c r="Y79" s="1">
        <v>37</v>
      </c>
      <c r="Z79" s="1">
        <v>37</v>
      </c>
      <c r="AA79" s="1">
        <v>34</v>
      </c>
      <c r="AB79" s="1">
        <v>36</v>
      </c>
      <c r="AC79" s="1">
        <v>34</v>
      </c>
      <c r="AD79" s="1">
        <v>36</v>
      </c>
      <c r="AE79" s="1">
        <v>42</v>
      </c>
      <c r="AF79" s="1">
        <v>36</v>
      </c>
      <c r="AG79" s="1">
        <v>35</v>
      </c>
      <c r="AH79" s="1">
        <v>31</v>
      </c>
      <c r="AI79" s="1">
        <v>35</v>
      </c>
      <c r="AJ79" s="1">
        <v>36</v>
      </c>
      <c r="AK79" s="1">
        <v>41</v>
      </c>
      <c r="AL79" s="1">
        <v>36</v>
      </c>
      <c r="AM79" s="1">
        <v>38</v>
      </c>
      <c r="AN79" s="1">
        <v>39</v>
      </c>
      <c r="AO79" s="1">
        <v>39</v>
      </c>
      <c r="AP79" s="1">
        <v>35</v>
      </c>
      <c r="AQ79" s="1">
        <v>36</v>
      </c>
      <c r="AR79" s="1">
        <v>38</v>
      </c>
      <c r="AS79" s="1">
        <v>39</v>
      </c>
      <c r="AT79" s="1">
        <v>39</v>
      </c>
      <c r="AU79" s="1">
        <v>38</v>
      </c>
      <c r="AV79" s="1">
        <v>34</v>
      </c>
      <c r="AW79" s="1">
        <v>40</v>
      </c>
      <c r="AX79" s="1">
        <v>37</v>
      </c>
      <c r="AY79" s="1">
        <v>34</v>
      </c>
      <c r="AZ79" s="1">
        <v>40</v>
      </c>
      <c r="BA79" s="1">
        <v>38</v>
      </c>
      <c r="BB79" s="1">
        <v>37</v>
      </c>
      <c r="BC79" s="1">
        <v>35</v>
      </c>
      <c r="BD79" s="1">
        <v>43</v>
      </c>
      <c r="BE79" s="1">
        <v>37</v>
      </c>
      <c r="BF79" s="1">
        <v>37</v>
      </c>
      <c r="BG79" s="1">
        <v>39</v>
      </c>
      <c r="BH79" s="1">
        <v>40</v>
      </c>
      <c r="BI79" s="1">
        <v>38</v>
      </c>
      <c r="BJ79" s="1">
        <v>38</v>
      </c>
      <c r="BK79" s="1">
        <v>39</v>
      </c>
      <c r="BL79" s="1">
        <v>39</v>
      </c>
      <c r="BM79" s="1">
        <v>37</v>
      </c>
      <c r="BN79" s="1">
        <v>36</v>
      </c>
      <c r="BO79" s="1">
        <v>38</v>
      </c>
      <c r="BP79" s="1">
        <v>39</v>
      </c>
      <c r="BQ79" s="1">
        <v>35</v>
      </c>
      <c r="BR79" s="1">
        <v>36</v>
      </c>
      <c r="BS79" s="1">
        <v>39</v>
      </c>
      <c r="BT79" s="1">
        <v>35</v>
      </c>
      <c r="BU79" s="1">
        <v>39</v>
      </c>
      <c r="BV79" s="1">
        <v>40</v>
      </c>
      <c r="BW79" s="1">
        <v>36</v>
      </c>
      <c r="BX79" s="1">
        <v>41</v>
      </c>
      <c r="BY79" s="1">
        <v>39</v>
      </c>
      <c r="BZ79" s="1">
        <v>39</v>
      </c>
      <c r="CA79" s="1">
        <v>36</v>
      </c>
      <c r="CB79" s="1">
        <v>37</v>
      </c>
      <c r="CC79" s="1">
        <v>37</v>
      </c>
      <c r="CD79" s="1">
        <v>37</v>
      </c>
      <c r="CE79" s="1">
        <v>37</v>
      </c>
      <c r="CF79" s="1">
        <v>37</v>
      </c>
      <c r="CG79" s="1">
        <v>38</v>
      </c>
      <c r="CH79" s="1">
        <v>37</v>
      </c>
      <c r="CI79" s="1">
        <v>36</v>
      </c>
      <c r="CJ79" s="1">
        <v>40</v>
      </c>
      <c r="CK79" s="1">
        <v>40</v>
      </c>
      <c r="CL79" s="1">
        <v>37</v>
      </c>
      <c r="CM79" s="1">
        <v>43</v>
      </c>
      <c r="CN79" s="1">
        <v>40</v>
      </c>
      <c r="CO79" s="1">
        <v>38</v>
      </c>
      <c r="CP79" s="1">
        <v>39</v>
      </c>
      <c r="CQ79" s="1">
        <v>37</v>
      </c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</row>
    <row r="80" spans="1:159" x14ac:dyDescent="0.3">
      <c r="A80" s="2" t="s">
        <v>314</v>
      </c>
      <c r="B80" s="1">
        <f t="shared" si="10"/>
        <v>51</v>
      </c>
      <c r="C80" s="1">
        <f t="shared" si="11"/>
        <v>51</v>
      </c>
      <c r="D80" s="8">
        <f t="shared" si="12"/>
        <v>3</v>
      </c>
      <c r="E80" s="1">
        <f t="shared" si="13"/>
        <v>15</v>
      </c>
      <c r="F80" s="1">
        <f t="shared" si="14"/>
        <v>15</v>
      </c>
      <c r="G80" s="1">
        <f>COUNT($H80:FH80,"&gt;0")</f>
        <v>1</v>
      </c>
      <c r="H80" s="3">
        <v>51</v>
      </c>
      <c r="I80" s="3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</row>
    <row r="81" spans="1:159" x14ac:dyDescent="0.3">
      <c r="A81" s="2" t="s">
        <v>46</v>
      </c>
      <c r="B81" s="1">
        <f t="shared" si="10"/>
        <v>36.775510204081634</v>
      </c>
      <c r="C81" s="1">
        <f t="shared" si="11"/>
        <v>37.299999999999997</v>
      </c>
      <c r="D81" s="8">
        <f t="shared" si="12"/>
        <v>16.700000000000003</v>
      </c>
      <c r="E81" s="1">
        <f t="shared" si="13"/>
        <v>1.2999999999999972</v>
      </c>
      <c r="F81" s="1">
        <f t="shared" si="14"/>
        <v>0.77551020408163396</v>
      </c>
      <c r="G81" s="1">
        <f>COUNT($H81:FH81,"&gt;0")</f>
        <v>98</v>
      </c>
      <c r="H81" s="3">
        <v>39</v>
      </c>
      <c r="I81" s="3">
        <v>41</v>
      </c>
      <c r="J81" s="3">
        <v>38</v>
      </c>
      <c r="K81" s="1">
        <v>35</v>
      </c>
      <c r="L81" s="1">
        <v>44</v>
      </c>
      <c r="M81" s="1">
        <v>32</v>
      </c>
      <c r="N81" s="1">
        <v>33</v>
      </c>
      <c r="O81" s="1">
        <v>37</v>
      </c>
      <c r="P81" s="1">
        <v>36</v>
      </c>
      <c r="Q81" s="1">
        <v>38</v>
      </c>
      <c r="R81" s="1">
        <v>38</v>
      </c>
      <c r="S81" s="1">
        <v>36</v>
      </c>
      <c r="T81" s="1">
        <v>37</v>
      </c>
      <c r="U81" s="1">
        <v>37</v>
      </c>
      <c r="V81" s="1">
        <v>37</v>
      </c>
      <c r="W81" s="1">
        <v>39</v>
      </c>
      <c r="X81" s="1">
        <v>37</v>
      </c>
      <c r="Y81" s="1">
        <v>35</v>
      </c>
      <c r="Z81" s="1">
        <v>37</v>
      </c>
      <c r="AA81" s="1">
        <v>35</v>
      </c>
      <c r="AB81" s="1">
        <v>39</v>
      </c>
      <c r="AC81" s="1">
        <v>34</v>
      </c>
      <c r="AD81" s="1">
        <v>38</v>
      </c>
      <c r="AE81" s="1">
        <v>33</v>
      </c>
      <c r="AF81" s="1">
        <v>36</v>
      </c>
      <c r="AG81" s="1">
        <v>36</v>
      </c>
      <c r="AH81" s="1">
        <v>40</v>
      </c>
      <c r="AI81" s="1">
        <v>35</v>
      </c>
      <c r="AJ81" s="1">
        <v>36</v>
      </c>
      <c r="AK81" s="1">
        <v>40</v>
      </c>
      <c r="AL81" s="1">
        <v>35</v>
      </c>
      <c r="AM81" s="1">
        <v>37</v>
      </c>
      <c r="AN81" s="1">
        <v>33</v>
      </c>
      <c r="AO81" s="1">
        <v>33</v>
      </c>
      <c r="AP81" s="1">
        <v>33</v>
      </c>
      <c r="AQ81" s="1">
        <v>37</v>
      </c>
      <c r="AR81" s="1">
        <v>37</v>
      </c>
      <c r="AS81" s="1">
        <v>35</v>
      </c>
      <c r="AT81" s="1">
        <v>40</v>
      </c>
      <c r="AU81" s="1">
        <v>35</v>
      </c>
      <c r="AV81" s="1">
        <v>37</v>
      </c>
      <c r="AW81" s="1">
        <v>37</v>
      </c>
      <c r="AX81" s="1">
        <v>39</v>
      </c>
      <c r="AY81" s="1">
        <v>37</v>
      </c>
      <c r="AZ81" s="1">
        <v>35</v>
      </c>
      <c r="BA81" s="1">
        <v>36</v>
      </c>
      <c r="BB81" s="1">
        <v>34</v>
      </c>
      <c r="BC81" s="1">
        <v>41</v>
      </c>
      <c r="BD81" s="1">
        <v>36</v>
      </c>
      <c r="BE81" s="1">
        <v>33</v>
      </c>
      <c r="BF81" s="1">
        <v>34</v>
      </c>
      <c r="BG81" s="1">
        <v>37</v>
      </c>
      <c r="BH81" s="1">
        <v>36</v>
      </c>
      <c r="BI81" s="1">
        <v>37</v>
      </c>
      <c r="BJ81" s="1">
        <v>38</v>
      </c>
      <c r="BK81" s="1">
        <v>39</v>
      </c>
      <c r="BL81" s="1">
        <v>34</v>
      </c>
      <c r="BM81" s="1">
        <v>36</v>
      </c>
      <c r="BN81" s="1">
        <v>36</v>
      </c>
      <c r="BO81" s="1">
        <v>33</v>
      </c>
      <c r="BP81" s="1">
        <v>38</v>
      </c>
      <c r="BQ81" s="1">
        <v>36</v>
      </c>
      <c r="BR81" s="1">
        <v>39</v>
      </c>
      <c r="BS81" s="1">
        <v>35</v>
      </c>
      <c r="BT81" s="1">
        <v>37</v>
      </c>
      <c r="BU81" s="1">
        <v>36</v>
      </c>
      <c r="BV81" s="1">
        <v>33</v>
      </c>
      <c r="BW81" s="1">
        <v>38</v>
      </c>
      <c r="BX81" s="1">
        <v>37</v>
      </c>
      <c r="BY81" s="1">
        <v>32</v>
      </c>
      <c r="BZ81" s="1">
        <v>35</v>
      </c>
      <c r="CA81" s="1">
        <v>33</v>
      </c>
      <c r="CB81" s="1">
        <v>37</v>
      </c>
      <c r="CC81" s="1">
        <v>35</v>
      </c>
      <c r="CD81" s="1">
        <v>40</v>
      </c>
      <c r="CE81" s="1">
        <v>36</v>
      </c>
      <c r="CF81" s="1">
        <v>40</v>
      </c>
      <c r="CG81" s="1">
        <v>39</v>
      </c>
      <c r="CH81" s="1">
        <v>38</v>
      </c>
      <c r="CI81" s="1">
        <v>40</v>
      </c>
      <c r="CJ81" s="1">
        <v>43</v>
      </c>
      <c r="CK81" s="1">
        <v>44</v>
      </c>
      <c r="CL81" s="1">
        <v>36</v>
      </c>
      <c r="CM81" s="1">
        <v>36</v>
      </c>
      <c r="CN81" s="1">
        <v>39</v>
      </c>
      <c r="CO81" s="1">
        <v>32</v>
      </c>
      <c r="CP81" s="1">
        <v>34</v>
      </c>
      <c r="CQ81" s="1">
        <v>40</v>
      </c>
      <c r="CR81" s="1">
        <v>40</v>
      </c>
      <c r="CS81" s="1">
        <v>36</v>
      </c>
      <c r="CT81" s="1">
        <v>37</v>
      </c>
      <c r="CU81" s="1">
        <v>36</v>
      </c>
      <c r="CV81" s="1">
        <v>36</v>
      </c>
      <c r="CW81" s="1">
        <v>41</v>
      </c>
      <c r="CX81" s="1">
        <v>33</v>
      </c>
      <c r="CY81" s="1">
        <v>40</v>
      </c>
      <c r="CZ81" s="1">
        <v>37</v>
      </c>
      <c r="DA81" s="1">
        <v>42</v>
      </c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</row>
    <row r="82" spans="1:159" x14ac:dyDescent="0.3">
      <c r="A82" s="2" t="s">
        <v>47</v>
      </c>
      <c r="B82" s="1">
        <f t="shared" si="10"/>
        <v>43.5</v>
      </c>
      <c r="C82" s="1">
        <f t="shared" si="11"/>
        <v>43.5</v>
      </c>
      <c r="D82" s="8">
        <f t="shared" si="12"/>
        <v>10.5</v>
      </c>
      <c r="E82" s="1">
        <f t="shared" si="13"/>
        <v>7.5</v>
      </c>
      <c r="F82" s="1">
        <f t="shared" si="14"/>
        <v>7.5</v>
      </c>
      <c r="G82" s="1">
        <f>COUNT($H82:FH82,"&gt;0")</f>
        <v>2</v>
      </c>
      <c r="H82" s="3">
        <v>43</v>
      </c>
      <c r="I82" s="3">
        <v>44</v>
      </c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</row>
    <row r="83" spans="1:159" x14ac:dyDescent="0.3">
      <c r="A83" s="2" t="s">
        <v>345</v>
      </c>
      <c r="B83" s="1">
        <f t="shared" si="10"/>
        <v>34</v>
      </c>
      <c r="C83" s="1">
        <f t="shared" si="11"/>
        <v>34</v>
      </c>
      <c r="D83" s="8">
        <f t="shared" si="12"/>
        <v>20</v>
      </c>
      <c r="E83" s="1">
        <f t="shared" si="13"/>
        <v>-2</v>
      </c>
      <c r="F83" s="1">
        <f t="shared" si="14"/>
        <v>-2</v>
      </c>
      <c r="G83" s="1">
        <f>COUNT($H83:FH83,"&gt;0")</f>
        <v>1</v>
      </c>
      <c r="H83" s="3">
        <v>34</v>
      </c>
      <c r="I83" s="3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</row>
    <row r="84" spans="1:159" x14ac:dyDescent="0.3">
      <c r="A84" s="2" t="s">
        <v>48</v>
      </c>
      <c r="B84" s="1">
        <f t="shared" si="10"/>
        <v>35.946428571428569</v>
      </c>
      <c r="C84" s="1">
        <f t="shared" si="11"/>
        <v>36.6</v>
      </c>
      <c r="D84" s="8">
        <f t="shared" si="12"/>
        <v>17.399999999999999</v>
      </c>
      <c r="E84" s="1">
        <f t="shared" si="13"/>
        <v>0.60000000000000142</v>
      </c>
      <c r="F84" s="1">
        <f t="shared" si="14"/>
        <v>-5.3571428571430602E-2</v>
      </c>
      <c r="G84" s="1">
        <f>COUNT($H84:FH84,"&gt;0")</f>
        <v>56</v>
      </c>
      <c r="H84" s="3">
        <v>39</v>
      </c>
      <c r="I84" s="3">
        <v>37</v>
      </c>
      <c r="J84" s="3">
        <v>36</v>
      </c>
      <c r="K84" s="1">
        <v>36</v>
      </c>
      <c r="L84" s="1">
        <v>36</v>
      </c>
      <c r="M84" s="1">
        <v>40</v>
      </c>
      <c r="N84" s="1">
        <v>35</v>
      </c>
      <c r="O84" s="1">
        <v>38</v>
      </c>
      <c r="P84" s="1">
        <v>35</v>
      </c>
      <c r="Q84" s="1">
        <v>34</v>
      </c>
      <c r="R84" s="1">
        <v>35</v>
      </c>
      <c r="S84" s="1">
        <v>39</v>
      </c>
      <c r="T84" s="1">
        <v>31</v>
      </c>
      <c r="U84" s="1">
        <v>34</v>
      </c>
      <c r="V84" s="1">
        <v>33</v>
      </c>
      <c r="W84" s="1">
        <v>34</v>
      </c>
      <c r="X84" s="1">
        <v>33</v>
      </c>
      <c r="Y84" s="1">
        <v>36</v>
      </c>
      <c r="Z84" s="1">
        <v>33</v>
      </c>
      <c r="AA84" s="1">
        <v>38</v>
      </c>
      <c r="AB84" s="1">
        <v>36</v>
      </c>
      <c r="AC84" s="1">
        <v>32</v>
      </c>
      <c r="AD84" s="1">
        <v>38</v>
      </c>
      <c r="AE84" s="1">
        <v>38</v>
      </c>
      <c r="AF84" s="1">
        <v>34</v>
      </c>
      <c r="AG84" s="1">
        <v>32</v>
      </c>
      <c r="AH84" s="1">
        <v>39</v>
      </c>
      <c r="AI84" s="1">
        <v>35</v>
      </c>
      <c r="AJ84" s="1">
        <v>34</v>
      </c>
      <c r="AK84" s="1">
        <v>34</v>
      </c>
      <c r="AL84" s="1">
        <v>35</v>
      </c>
      <c r="AM84" s="1">
        <v>35</v>
      </c>
      <c r="AN84" s="1">
        <v>32</v>
      </c>
      <c r="AO84" s="1">
        <v>41</v>
      </c>
      <c r="AP84" s="1">
        <v>38</v>
      </c>
      <c r="AQ84" s="1">
        <v>41</v>
      </c>
      <c r="AR84" s="1">
        <v>36</v>
      </c>
      <c r="AS84" s="1">
        <v>35</v>
      </c>
      <c r="AT84" s="1">
        <v>35</v>
      </c>
      <c r="AU84" s="1">
        <v>33</v>
      </c>
      <c r="AV84" s="1">
        <v>39</v>
      </c>
      <c r="AW84" s="1">
        <v>36</v>
      </c>
      <c r="AX84" s="1">
        <v>39</v>
      </c>
      <c r="AY84" s="1">
        <v>37</v>
      </c>
      <c r="AZ84" s="1">
        <v>36</v>
      </c>
      <c r="BA84" s="1">
        <v>37</v>
      </c>
      <c r="BB84" s="1">
        <v>38</v>
      </c>
      <c r="BC84" s="1">
        <v>39</v>
      </c>
      <c r="BD84" s="1">
        <v>33</v>
      </c>
      <c r="BE84" s="1">
        <v>37</v>
      </c>
      <c r="BF84" s="1">
        <v>38</v>
      </c>
      <c r="BG84" s="1">
        <v>34</v>
      </c>
      <c r="BH84" s="1">
        <v>33</v>
      </c>
      <c r="BI84" s="1">
        <v>42</v>
      </c>
      <c r="BJ84" s="1">
        <v>34</v>
      </c>
      <c r="BK84" s="1">
        <v>36</v>
      </c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</row>
    <row r="85" spans="1:159" x14ac:dyDescent="0.3">
      <c r="A85" s="2" t="s">
        <v>49</v>
      </c>
      <c r="B85" s="1">
        <f t="shared" si="10"/>
        <v>39.75</v>
      </c>
      <c r="C85" s="1">
        <f t="shared" si="11"/>
        <v>39.75</v>
      </c>
      <c r="D85" s="8">
        <f t="shared" si="12"/>
        <v>14.25</v>
      </c>
      <c r="E85" s="1">
        <f t="shared" si="13"/>
        <v>3.75</v>
      </c>
      <c r="F85" s="1">
        <f t="shared" si="14"/>
        <v>3.75</v>
      </c>
      <c r="G85" s="1">
        <f>COUNT($H85:FH85,"&gt;0")</f>
        <v>8</v>
      </c>
      <c r="H85" s="3">
        <v>42</v>
      </c>
      <c r="I85" s="3">
        <v>39</v>
      </c>
      <c r="J85" s="3">
        <v>40</v>
      </c>
      <c r="K85" s="1">
        <v>41</v>
      </c>
      <c r="L85" s="1">
        <v>37</v>
      </c>
      <c r="M85" s="1">
        <v>39</v>
      </c>
      <c r="N85" s="1">
        <v>39</v>
      </c>
      <c r="O85" s="1">
        <v>41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</row>
    <row r="86" spans="1:159" x14ac:dyDescent="0.3">
      <c r="A86" s="2" t="s">
        <v>50</v>
      </c>
      <c r="B86" s="1">
        <f t="shared" si="10"/>
        <v>41.902439024390247</v>
      </c>
      <c r="C86" s="1">
        <f t="shared" si="11"/>
        <v>42.1</v>
      </c>
      <c r="D86" s="8">
        <f t="shared" si="12"/>
        <v>11.899999999999999</v>
      </c>
      <c r="E86" s="1">
        <f t="shared" si="13"/>
        <v>6.1000000000000014</v>
      </c>
      <c r="F86" s="1">
        <f t="shared" si="14"/>
        <v>5.9024390243902474</v>
      </c>
      <c r="G86" s="1">
        <f>COUNT($H86:FH86,"&gt;0")</f>
        <v>41</v>
      </c>
      <c r="H86" s="3">
        <v>43</v>
      </c>
      <c r="I86" s="3">
        <v>43</v>
      </c>
      <c r="J86" s="3">
        <v>43</v>
      </c>
      <c r="K86" s="1">
        <v>39</v>
      </c>
      <c r="L86" s="1">
        <v>46</v>
      </c>
      <c r="M86" s="1">
        <v>43</v>
      </c>
      <c r="N86" s="1">
        <v>41</v>
      </c>
      <c r="O86" s="1">
        <v>39</v>
      </c>
      <c r="P86" s="1">
        <v>45</v>
      </c>
      <c r="Q86" s="1">
        <v>39</v>
      </c>
      <c r="R86" s="1">
        <v>45</v>
      </c>
      <c r="S86" s="1">
        <v>42</v>
      </c>
      <c r="T86" s="1">
        <v>39</v>
      </c>
      <c r="U86" s="1">
        <v>40</v>
      </c>
      <c r="V86" s="1">
        <v>37</v>
      </c>
      <c r="W86" s="1">
        <v>43</v>
      </c>
      <c r="X86" s="1">
        <v>36</v>
      </c>
      <c r="Y86" s="1">
        <v>43</v>
      </c>
      <c r="Z86" s="1">
        <v>41</v>
      </c>
      <c r="AA86" s="1">
        <v>42</v>
      </c>
      <c r="AB86" s="1">
        <v>43</v>
      </c>
      <c r="AC86" s="1">
        <v>41</v>
      </c>
      <c r="AD86" s="1">
        <v>42</v>
      </c>
      <c r="AE86" s="1">
        <v>41</v>
      </c>
      <c r="AF86" s="1">
        <v>44</v>
      </c>
      <c r="AG86" s="1">
        <v>39</v>
      </c>
      <c r="AH86" s="1">
        <v>44</v>
      </c>
      <c r="AI86" s="1">
        <v>46</v>
      </c>
      <c r="AJ86" s="1">
        <v>39</v>
      </c>
      <c r="AK86" s="1">
        <v>48</v>
      </c>
      <c r="AL86" s="1">
        <v>38</v>
      </c>
      <c r="AM86" s="1">
        <v>43</v>
      </c>
      <c r="AN86" s="1">
        <v>43</v>
      </c>
      <c r="AO86" s="1">
        <v>40</v>
      </c>
      <c r="AP86" s="1">
        <v>43</v>
      </c>
      <c r="AQ86" s="1">
        <v>43</v>
      </c>
      <c r="AR86" s="1">
        <v>40</v>
      </c>
      <c r="AS86" s="1">
        <v>38</v>
      </c>
      <c r="AT86" s="1">
        <v>44</v>
      </c>
      <c r="AU86" s="1">
        <v>43</v>
      </c>
      <c r="AV86" s="1">
        <v>47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</row>
    <row r="87" spans="1:159" x14ac:dyDescent="0.3">
      <c r="A87" s="2" t="s">
        <v>326</v>
      </c>
      <c r="B87" s="1">
        <f t="shared" si="10"/>
        <v>41.5</v>
      </c>
      <c r="C87" s="1">
        <f t="shared" si="11"/>
        <v>41.5</v>
      </c>
      <c r="D87" s="8">
        <f t="shared" si="12"/>
        <v>12.5</v>
      </c>
      <c r="E87" s="1">
        <f t="shared" si="13"/>
        <v>5.5</v>
      </c>
      <c r="F87" s="1">
        <f t="shared" si="14"/>
        <v>5.5</v>
      </c>
      <c r="G87" s="1">
        <f>COUNT($H87:FH87,"&gt;0")</f>
        <v>2</v>
      </c>
      <c r="H87" s="3">
        <v>41</v>
      </c>
      <c r="I87" s="3">
        <v>42</v>
      </c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</row>
    <row r="88" spans="1:159" x14ac:dyDescent="0.3">
      <c r="A88" s="2" t="s">
        <v>51</v>
      </c>
      <c r="B88" s="1" t="e">
        <f t="shared" si="10"/>
        <v>#DIV/0!</v>
      </c>
      <c r="C88" s="1" t="e">
        <f t="shared" si="11"/>
        <v>#DIV/0!</v>
      </c>
      <c r="D88" s="8" t="e">
        <f t="shared" si="12"/>
        <v>#DIV/0!</v>
      </c>
      <c r="E88" s="1" t="e">
        <f t="shared" si="13"/>
        <v>#DIV/0!</v>
      </c>
      <c r="F88" s="1" t="e">
        <f t="shared" si="14"/>
        <v>#DIV/0!</v>
      </c>
      <c r="G88" s="1">
        <f>COUNT($H88:FH88,"&gt;0")</f>
        <v>0</v>
      </c>
      <c r="H88" s="3"/>
      <c r="I88" s="3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</row>
    <row r="89" spans="1:159" x14ac:dyDescent="0.3">
      <c r="A89" s="2" t="s">
        <v>52</v>
      </c>
      <c r="B89" s="1">
        <f t="shared" si="10"/>
        <v>42</v>
      </c>
      <c r="C89" s="1">
        <f t="shared" si="11"/>
        <v>42</v>
      </c>
      <c r="D89" s="8">
        <f t="shared" si="12"/>
        <v>12</v>
      </c>
      <c r="E89" s="1">
        <f t="shared" si="13"/>
        <v>6</v>
      </c>
      <c r="F89" s="1">
        <f t="shared" si="14"/>
        <v>6</v>
      </c>
      <c r="G89" s="1">
        <f>COUNT($H89:FH89,"&gt;0")</f>
        <v>2</v>
      </c>
      <c r="H89" s="3">
        <v>40</v>
      </c>
      <c r="I89" s="3">
        <v>44</v>
      </c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</row>
    <row r="90" spans="1:159" x14ac:dyDescent="0.3">
      <c r="A90" s="2" t="s">
        <v>53</v>
      </c>
      <c r="B90" s="1">
        <f t="shared" si="10"/>
        <v>38.887500000000003</v>
      </c>
      <c r="C90" s="1">
        <f t="shared" si="11"/>
        <v>40.4</v>
      </c>
      <c r="D90" s="8">
        <f t="shared" si="12"/>
        <v>13.600000000000001</v>
      </c>
      <c r="E90" s="1">
        <f t="shared" si="13"/>
        <v>4.3999999999999986</v>
      </c>
      <c r="F90" s="1">
        <f t="shared" si="14"/>
        <v>2.8875000000000028</v>
      </c>
      <c r="G90" s="1">
        <f>COUNT($H90:FH90,"&gt;0")</f>
        <v>80</v>
      </c>
      <c r="H90" s="3">
        <v>36</v>
      </c>
      <c r="I90" s="3">
        <v>43</v>
      </c>
      <c r="J90" s="3">
        <v>41</v>
      </c>
      <c r="K90" s="1">
        <v>40</v>
      </c>
      <c r="L90" s="1">
        <v>39</v>
      </c>
      <c r="M90" s="1">
        <v>43</v>
      </c>
      <c r="N90" s="1">
        <v>39</v>
      </c>
      <c r="O90" s="1">
        <v>40</v>
      </c>
      <c r="P90" s="1">
        <v>40</v>
      </c>
      <c r="Q90" s="1">
        <v>43</v>
      </c>
      <c r="R90" s="1">
        <v>40</v>
      </c>
      <c r="S90" s="1">
        <v>42</v>
      </c>
      <c r="T90" s="1">
        <v>37</v>
      </c>
      <c r="U90" s="1">
        <v>37</v>
      </c>
      <c r="V90" s="1">
        <v>36</v>
      </c>
      <c r="W90" s="1">
        <v>38</v>
      </c>
      <c r="X90" s="1">
        <v>36</v>
      </c>
      <c r="Y90" s="1">
        <v>35</v>
      </c>
      <c r="Z90" s="1">
        <v>39</v>
      </c>
      <c r="AA90" s="1">
        <v>42</v>
      </c>
      <c r="AB90" s="1">
        <v>38</v>
      </c>
      <c r="AC90" s="1">
        <v>36</v>
      </c>
      <c r="AD90" s="1">
        <v>41</v>
      </c>
      <c r="AE90" s="1">
        <v>42</v>
      </c>
      <c r="AF90" s="1">
        <v>40</v>
      </c>
      <c r="AG90" s="1">
        <v>41</v>
      </c>
      <c r="AH90" s="1">
        <v>37</v>
      </c>
      <c r="AI90" s="1">
        <v>37</v>
      </c>
      <c r="AJ90" s="1">
        <v>37</v>
      </c>
      <c r="AK90" s="1">
        <v>38</v>
      </c>
      <c r="AL90" s="1">
        <v>39</v>
      </c>
      <c r="AM90" s="1">
        <v>37</v>
      </c>
      <c r="AN90" s="1">
        <v>38</v>
      </c>
      <c r="AO90" s="1">
        <v>38</v>
      </c>
      <c r="AP90" s="1">
        <v>37</v>
      </c>
      <c r="AQ90" s="1">
        <v>38</v>
      </c>
      <c r="AR90" s="1">
        <v>38</v>
      </c>
      <c r="AS90" s="1">
        <v>37</v>
      </c>
      <c r="AT90" s="1">
        <v>40</v>
      </c>
      <c r="AU90" s="1">
        <v>41</v>
      </c>
      <c r="AV90" s="1">
        <v>38</v>
      </c>
      <c r="AW90" s="1">
        <v>38</v>
      </c>
      <c r="AX90" s="1">
        <v>43</v>
      </c>
      <c r="AY90" s="1">
        <v>36</v>
      </c>
      <c r="AZ90" s="1">
        <v>37</v>
      </c>
      <c r="BA90" s="1">
        <v>41</v>
      </c>
      <c r="BB90" s="1">
        <v>38</v>
      </c>
      <c r="BC90" s="1">
        <v>37</v>
      </c>
      <c r="BD90" s="1">
        <v>36</v>
      </c>
      <c r="BE90" s="1">
        <v>38</v>
      </c>
      <c r="BF90" s="1">
        <v>41</v>
      </c>
      <c r="BG90" s="1">
        <v>36</v>
      </c>
      <c r="BH90" s="1">
        <v>39</v>
      </c>
      <c r="BI90" s="1">
        <v>35</v>
      </c>
      <c r="BJ90" s="1">
        <v>36</v>
      </c>
      <c r="BK90" s="1">
        <v>39</v>
      </c>
      <c r="BL90" s="1">
        <v>38</v>
      </c>
      <c r="BM90" s="1">
        <v>41</v>
      </c>
      <c r="BN90" s="1">
        <v>43</v>
      </c>
      <c r="BO90" s="1">
        <v>37</v>
      </c>
      <c r="BP90" s="1">
        <v>40</v>
      </c>
      <c r="BQ90" s="1">
        <v>39</v>
      </c>
      <c r="BR90" s="1">
        <v>42</v>
      </c>
      <c r="BS90" s="1">
        <v>39</v>
      </c>
      <c r="BT90" s="1">
        <v>38</v>
      </c>
      <c r="BU90" s="1">
        <v>41</v>
      </c>
      <c r="BV90" s="1">
        <v>37</v>
      </c>
      <c r="BW90" s="1">
        <v>42</v>
      </c>
      <c r="BX90" s="1">
        <v>38</v>
      </c>
      <c r="BY90" s="1">
        <v>40</v>
      </c>
      <c r="BZ90" s="1">
        <v>38</v>
      </c>
      <c r="CA90" s="1">
        <v>40</v>
      </c>
      <c r="CB90" s="1">
        <v>40</v>
      </c>
      <c r="CC90" s="1">
        <v>37</v>
      </c>
      <c r="CD90" s="1">
        <v>37</v>
      </c>
      <c r="CE90" s="1">
        <v>35</v>
      </c>
      <c r="CF90" s="1">
        <v>40</v>
      </c>
      <c r="CG90" s="1">
        <v>39</v>
      </c>
      <c r="CH90" s="1">
        <v>46</v>
      </c>
      <c r="CI90" s="1">
        <v>40</v>
      </c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</row>
    <row r="91" spans="1:159" x14ac:dyDescent="0.3">
      <c r="A91" s="2" t="s">
        <v>54</v>
      </c>
      <c r="B91" s="1">
        <f t="shared" si="10"/>
        <v>42.9</v>
      </c>
      <c r="C91" s="1">
        <f t="shared" si="11"/>
        <v>41.8</v>
      </c>
      <c r="D91" s="8">
        <f t="shared" si="12"/>
        <v>12.200000000000003</v>
      </c>
      <c r="E91" s="1">
        <f t="shared" si="13"/>
        <v>5.7999999999999972</v>
      </c>
      <c r="F91" s="1">
        <f t="shared" si="14"/>
        <v>6.8999999999999986</v>
      </c>
      <c r="G91" s="1">
        <f>COUNT($H91:FH91,"&gt;0")</f>
        <v>20</v>
      </c>
      <c r="H91" s="3">
        <v>46</v>
      </c>
      <c r="I91" s="3">
        <v>47</v>
      </c>
      <c r="J91" s="3">
        <v>40</v>
      </c>
      <c r="K91" s="1">
        <v>45</v>
      </c>
      <c r="L91" s="1">
        <v>43</v>
      </c>
      <c r="M91" s="1">
        <v>43</v>
      </c>
      <c r="N91" s="1">
        <v>37</v>
      </c>
      <c r="O91" s="1">
        <v>38</v>
      </c>
      <c r="P91" s="1">
        <v>40</v>
      </c>
      <c r="Q91" s="1">
        <v>39</v>
      </c>
      <c r="R91" s="1">
        <v>41</v>
      </c>
      <c r="S91" s="1">
        <v>50</v>
      </c>
      <c r="T91" s="1">
        <v>43</v>
      </c>
      <c r="U91" s="1">
        <v>44</v>
      </c>
      <c r="V91" s="1">
        <v>40</v>
      </c>
      <c r="W91" s="1">
        <v>47</v>
      </c>
      <c r="X91" s="1">
        <v>46</v>
      </c>
      <c r="Y91" s="1">
        <v>41</v>
      </c>
      <c r="Z91" s="1">
        <v>42</v>
      </c>
      <c r="AA91" s="1">
        <v>46</v>
      </c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</row>
    <row r="92" spans="1:159" x14ac:dyDescent="0.3">
      <c r="A92" s="2" t="s">
        <v>55</v>
      </c>
      <c r="B92" s="1">
        <f t="shared" si="10"/>
        <v>45.813333333333333</v>
      </c>
      <c r="C92" s="1">
        <f t="shared" si="11"/>
        <v>45.9</v>
      </c>
      <c r="D92" s="8">
        <f t="shared" si="12"/>
        <v>8.1000000000000014</v>
      </c>
      <c r="E92" s="1">
        <f t="shared" si="13"/>
        <v>9.8999999999999986</v>
      </c>
      <c r="F92" s="1">
        <f t="shared" si="14"/>
        <v>9.8133333333333326</v>
      </c>
      <c r="G92" s="1">
        <f>COUNT($H92:FH92,"&gt;0")</f>
        <v>75</v>
      </c>
      <c r="H92" s="3">
        <v>42</v>
      </c>
      <c r="I92" s="3">
        <v>50</v>
      </c>
      <c r="J92" s="3">
        <v>45</v>
      </c>
      <c r="K92" s="1">
        <v>46</v>
      </c>
      <c r="L92" s="1">
        <v>40</v>
      </c>
      <c r="M92" s="1">
        <v>46</v>
      </c>
      <c r="N92" s="1">
        <v>45</v>
      </c>
      <c r="O92" s="1">
        <v>45</v>
      </c>
      <c r="P92" s="1">
        <v>49</v>
      </c>
      <c r="Q92" s="1">
        <v>51</v>
      </c>
      <c r="R92" s="1">
        <v>46</v>
      </c>
      <c r="S92" s="1">
        <v>44</v>
      </c>
      <c r="T92" s="1">
        <v>44</v>
      </c>
      <c r="U92" s="1">
        <v>45</v>
      </c>
      <c r="V92" s="1">
        <v>44</v>
      </c>
      <c r="W92" s="1">
        <v>43</v>
      </c>
      <c r="X92" s="1">
        <v>42</v>
      </c>
      <c r="Y92" s="1">
        <v>42</v>
      </c>
      <c r="Z92" s="1">
        <v>42</v>
      </c>
      <c r="AA92" s="1">
        <v>43</v>
      </c>
      <c r="AB92" s="1">
        <v>44</v>
      </c>
      <c r="AC92" s="1">
        <v>42</v>
      </c>
      <c r="AD92" s="1">
        <v>45</v>
      </c>
      <c r="AE92" s="1">
        <v>47</v>
      </c>
      <c r="AF92" s="1">
        <v>47</v>
      </c>
      <c r="AG92" s="1">
        <v>45</v>
      </c>
      <c r="AH92" s="1">
        <v>45</v>
      </c>
      <c r="AI92" s="1">
        <v>46</v>
      </c>
      <c r="AJ92" s="1">
        <v>42</v>
      </c>
      <c r="AK92" s="1">
        <v>49</v>
      </c>
      <c r="AL92" s="1">
        <v>45</v>
      </c>
      <c r="AM92" s="1">
        <v>44</v>
      </c>
      <c r="AN92" s="1">
        <v>45</v>
      </c>
      <c r="AO92" s="1">
        <v>44</v>
      </c>
      <c r="AP92" s="1">
        <v>45</v>
      </c>
      <c r="AQ92" s="1">
        <v>46</v>
      </c>
      <c r="AR92" s="1">
        <v>42</v>
      </c>
      <c r="AS92" s="1">
        <v>49</v>
      </c>
      <c r="AT92" s="1">
        <v>43</v>
      </c>
      <c r="AU92" s="1">
        <v>46</v>
      </c>
      <c r="AV92" s="1">
        <v>42</v>
      </c>
      <c r="AW92" s="1">
        <v>48</v>
      </c>
      <c r="AX92" s="1">
        <v>42</v>
      </c>
      <c r="AY92" s="1">
        <v>52</v>
      </c>
      <c r="AZ92" s="1">
        <v>46</v>
      </c>
      <c r="BA92" s="1">
        <v>47</v>
      </c>
      <c r="BB92" s="1">
        <v>48</v>
      </c>
      <c r="BC92" s="1">
        <v>46</v>
      </c>
      <c r="BD92" s="1">
        <v>52</v>
      </c>
      <c r="BE92" s="1">
        <v>45</v>
      </c>
      <c r="BF92" s="1">
        <v>48</v>
      </c>
      <c r="BG92" s="1">
        <v>42</v>
      </c>
      <c r="BH92" s="1">
        <v>43</v>
      </c>
      <c r="BI92" s="1">
        <v>41</v>
      </c>
      <c r="BJ92" s="1">
        <v>46</v>
      </c>
      <c r="BK92" s="1">
        <v>51</v>
      </c>
      <c r="BL92" s="1">
        <v>47</v>
      </c>
      <c r="BM92" s="1">
        <v>50</v>
      </c>
      <c r="BN92" s="1">
        <v>44</v>
      </c>
      <c r="BO92" s="1">
        <v>46</v>
      </c>
      <c r="BP92" s="1">
        <v>45</v>
      </c>
      <c r="BQ92" s="1">
        <v>45</v>
      </c>
      <c r="BR92" s="1">
        <v>43</v>
      </c>
      <c r="BS92" s="1">
        <v>51</v>
      </c>
      <c r="BT92" s="1">
        <v>50</v>
      </c>
      <c r="BU92" s="1">
        <v>46</v>
      </c>
      <c r="BV92" s="1">
        <v>50</v>
      </c>
      <c r="BW92" s="1">
        <v>46</v>
      </c>
      <c r="BX92" s="1">
        <v>49</v>
      </c>
      <c r="BY92" s="1">
        <v>47</v>
      </c>
      <c r="BZ92" s="1">
        <v>43</v>
      </c>
      <c r="CA92" s="1">
        <v>53</v>
      </c>
      <c r="CB92" s="1">
        <v>50</v>
      </c>
      <c r="CC92" s="1">
        <v>49</v>
      </c>
      <c r="CD92" s="1">
        <v>48</v>
      </c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</row>
    <row r="93" spans="1:159" x14ac:dyDescent="0.3">
      <c r="A93" s="2" t="s">
        <v>312</v>
      </c>
      <c r="B93" s="1">
        <f t="shared" si="10"/>
        <v>39.565217391304351</v>
      </c>
      <c r="C93" s="1">
        <f t="shared" si="11"/>
        <v>39.700000000000003</v>
      </c>
      <c r="D93" s="8">
        <f t="shared" si="12"/>
        <v>14.299999999999997</v>
      </c>
      <c r="E93" s="1">
        <f t="shared" si="13"/>
        <v>3.7000000000000028</v>
      </c>
      <c r="F93" s="1">
        <f t="shared" si="14"/>
        <v>3.5652173913043512</v>
      </c>
      <c r="G93" s="1">
        <f>COUNT($H93:FH93,"&gt;0")</f>
        <v>46</v>
      </c>
      <c r="H93" s="3">
        <v>37</v>
      </c>
      <c r="I93" s="3">
        <v>39</v>
      </c>
      <c r="J93" s="3">
        <v>45</v>
      </c>
      <c r="K93" s="1">
        <v>40</v>
      </c>
      <c r="L93" s="1">
        <v>37</v>
      </c>
      <c r="M93" s="1">
        <v>40</v>
      </c>
      <c r="N93" s="1">
        <v>38</v>
      </c>
      <c r="O93" s="1">
        <v>38</v>
      </c>
      <c r="P93" s="1">
        <v>41</v>
      </c>
      <c r="Q93" s="1">
        <v>42</v>
      </c>
      <c r="R93" s="1">
        <v>40</v>
      </c>
      <c r="S93" s="1">
        <v>38</v>
      </c>
      <c r="T93" s="1">
        <v>39</v>
      </c>
      <c r="U93" s="1">
        <v>39</v>
      </c>
      <c r="V93" s="1">
        <v>40</v>
      </c>
      <c r="W93" s="1">
        <v>40</v>
      </c>
      <c r="X93" s="1">
        <v>39</v>
      </c>
      <c r="Y93" s="1">
        <v>38</v>
      </c>
      <c r="Z93" s="1">
        <v>41</v>
      </c>
      <c r="AA93" s="1">
        <v>41</v>
      </c>
      <c r="AB93" s="1">
        <v>40</v>
      </c>
      <c r="AC93" s="1">
        <v>40</v>
      </c>
      <c r="AD93" s="1">
        <v>39</v>
      </c>
      <c r="AE93" s="1">
        <v>47</v>
      </c>
      <c r="AF93" s="1">
        <v>40</v>
      </c>
      <c r="AG93" s="1">
        <v>35</v>
      </c>
      <c r="AH93" s="1">
        <v>38</v>
      </c>
      <c r="AI93" s="1">
        <v>36</v>
      </c>
      <c r="AJ93" s="1">
        <v>39</v>
      </c>
      <c r="AK93" s="1">
        <v>40</v>
      </c>
      <c r="AL93" s="1">
        <v>46</v>
      </c>
      <c r="AM93" s="1">
        <v>37</v>
      </c>
      <c r="AN93" s="1">
        <v>39</v>
      </c>
      <c r="AO93" s="1">
        <v>38</v>
      </c>
      <c r="AP93" s="1">
        <v>43</v>
      </c>
      <c r="AQ93" s="1">
        <v>39</v>
      </c>
      <c r="AR93" s="1">
        <v>40</v>
      </c>
      <c r="AS93" s="1">
        <v>39</v>
      </c>
      <c r="AT93" s="1">
        <v>36</v>
      </c>
      <c r="AU93" s="1">
        <v>42</v>
      </c>
      <c r="AV93" s="1">
        <v>34</v>
      </c>
      <c r="AW93" s="1">
        <v>35</v>
      </c>
      <c r="AX93" s="1">
        <v>41</v>
      </c>
      <c r="AY93" s="1">
        <v>41</v>
      </c>
      <c r="AZ93" s="1">
        <v>43</v>
      </c>
      <c r="BA93" s="1">
        <v>41</v>
      </c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</row>
    <row r="94" spans="1:159" x14ac:dyDescent="0.3">
      <c r="A94" s="2" t="s">
        <v>56</v>
      </c>
      <c r="B94" s="1">
        <f t="shared" si="10"/>
        <v>39.833333333333336</v>
      </c>
      <c r="C94" s="1">
        <f t="shared" si="11"/>
        <v>39.299999999999997</v>
      </c>
      <c r="D94" s="8">
        <f t="shared" si="12"/>
        <v>14.700000000000003</v>
      </c>
      <c r="E94" s="1">
        <f t="shared" si="13"/>
        <v>3.2999999999999972</v>
      </c>
      <c r="F94" s="1">
        <f t="shared" si="14"/>
        <v>3.8333333333333357</v>
      </c>
      <c r="G94" s="1">
        <f>COUNT($H94:FH94,"&gt;0")</f>
        <v>12</v>
      </c>
      <c r="H94" s="3">
        <v>38</v>
      </c>
      <c r="I94" s="3">
        <v>40</v>
      </c>
      <c r="J94" s="3">
        <v>36</v>
      </c>
      <c r="K94" s="1">
        <v>36</v>
      </c>
      <c r="L94" s="1">
        <v>40</v>
      </c>
      <c r="M94" s="1">
        <v>41</v>
      </c>
      <c r="N94" s="1">
        <v>39</v>
      </c>
      <c r="O94" s="1">
        <v>44</v>
      </c>
      <c r="P94" s="1">
        <v>37</v>
      </c>
      <c r="Q94" s="1">
        <v>42</v>
      </c>
      <c r="R94" s="1">
        <v>41</v>
      </c>
      <c r="S94" s="1">
        <v>44</v>
      </c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</row>
    <row r="95" spans="1:159" x14ac:dyDescent="0.3">
      <c r="A95" s="2" t="s">
        <v>57</v>
      </c>
      <c r="B95" s="1">
        <f t="shared" si="10"/>
        <v>37.25925925925926</v>
      </c>
      <c r="C95" s="1">
        <f t="shared" si="11"/>
        <v>36.9</v>
      </c>
      <c r="D95" s="8">
        <f t="shared" si="12"/>
        <v>17.100000000000001</v>
      </c>
      <c r="E95" s="1">
        <f t="shared" si="13"/>
        <v>0.89999999999999858</v>
      </c>
      <c r="F95" s="1">
        <f t="shared" si="14"/>
        <v>1.2592592592592595</v>
      </c>
      <c r="G95" s="1">
        <f>COUNT($H95:FH95,"&gt;0")</f>
        <v>27</v>
      </c>
      <c r="H95" s="3">
        <v>35</v>
      </c>
      <c r="I95" s="3">
        <v>38</v>
      </c>
      <c r="J95" s="3">
        <v>36</v>
      </c>
      <c r="K95" s="1">
        <v>35</v>
      </c>
      <c r="L95" s="1">
        <v>38</v>
      </c>
      <c r="M95" s="1">
        <v>35</v>
      </c>
      <c r="N95" s="1">
        <v>38</v>
      </c>
      <c r="O95" s="1">
        <v>40</v>
      </c>
      <c r="P95" s="1">
        <v>36</v>
      </c>
      <c r="Q95" s="1">
        <v>38</v>
      </c>
      <c r="R95" s="1">
        <v>36</v>
      </c>
      <c r="S95" s="1">
        <v>34</v>
      </c>
      <c r="T95" s="1">
        <v>33</v>
      </c>
      <c r="U95" s="1">
        <v>40</v>
      </c>
      <c r="V95" s="1">
        <v>38</v>
      </c>
      <c r="W95" s="1">
        <v>40</v>
      </c>
      <c r="X95" s="1">
        <v>37</v>
      </c>
      <c r="Y95" s="1">
        <v>39</v>
      </c>
      <c r="Z95" s="1">
        <v>37</v>
      </c>
      <c r="AA95" s="1">
        <v>36</v>
      </c>
      <c r="AB95" s="1">
        <v>36</v>
      </c>
      <c r="AC95" s="1">
        <v>38</v>
      </c>
      <c r="AD95" s="1">
        <v>42</v>
      </c>
      <c r="AE95" s="1">
        <v>37</v>
      </c>
      <c r="AF95" s="1">
        <v>38</v>
      </c>
      <c r="AG95" s="1">
        <v>36</v>
      </c>
      <c r="AH95" s="1">
        <v>40</v>
      </c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</row>
    <row r="96" spans="1:159" x14ac:dyDescent="0.3">
      <c r="A96" s="2" t="s">
        <v>226</v>
      </c>
      <c r="B96" s="1">
        <f t="shared" si="10"/>
        <v>45.212121212121211</v>
      </c>
      <c r="C96" s="1">
        <f t="shared" si="11"/>
        <v>45</v>
      </c>
      <c r="D96" s="8">
        <f t="shared" si="12"/>
        <v>9</v>
      </c>
      <c r="E96" s="1">
        <f t="shared" si="13"/>
        <v>9</v>
      </c>
      <c r="F96" s="1">
        <f t="shared" si="14"/>
        <v>9.212121212121211</v>
      </c>
      <c r="G96" s="1">
        <f>COUNT($H96:FH96,"&gt;0")</f>
        <v>33</v>
      </c>
      <c r="H96" s="3">
        <v>43</v>
      </c>
      <c r="I96" s="3">
        <v>44</v>
      </c>
      <c r="J96" s="3">
        <v>50</v>
      </c>
      <c r="K96" s="1">
        <v>44</v>
      </c>
      <c r="L96" s="1">
        <v>41</v>
      </c>
      <c r="M96" s="1">
        <v>38</v>
      </c>
      <c r="N96" s="1">
        <v>47</v>
      </c>
      <c r="O96" s="1">
        <v>49</v>
      </c>
      <c r="P96" s="1">
        <v>48</v>
      </c>
      <c r="Q96" s="1">
        <v>46</v>
      </c>
      <c r="R96" s="1">
        <v>50</v>
      </c>
      <c r="S96" s="1">
        <v>47</v>
      </c>
      <c r="T96" s="1">
        <v>54</v>
      </c>
      <c r="U96" s="1">
        <v>43</v>
      </c>
      <c r="V96" s="1">
        <v>41</v>
      </c>
      <c r="W96" s="1">
        <v>46</v>
      </c>
      <c r="X96" s="1">
        <v>44</v>
      </c>
      <c r="Y96" s="1">
        <v>42</v>
      </c>
      <c r="Z96" s="1">
        <v>41</v>
      </c>
      <c r="AA96" s="1">
        <v>45</v>
      </c>
      <c r="AB96" s="1">
        <v>41</v>
      </c>
      <c r="AC96" s="1">
        <v>47</v>
      </c>
      <c r="AD96" s="1">
        <v>45</v>
      </c>
      <c r="AE96" s="1">
        <v>47</v>
      </c>
      <c r="AF96" s="1">
        <v>40</v>
      </c>
      <c r="AG96" s="1">
        <v>44</v>
      </c>
      <c r="AH96" s="1">
        <v>42</v>
      </c>
      <c r="AI96" s="1">
        <v>51</v>
      </c>
      <c r="AJ96" s="1">
        <v>43</v>
      </c>
      <c r="AK96" s="1">
        <v>50</v>
      </c>
      <c r="AL96" s="1">
        <v>49</v>
      </c>
      <c r="AM96" s="1">
        <v>45</v>
      </c>
      <c r="AN96" s="10">
        <v>45</v>
      </c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</row>
    <row r="97" spans="1:159" x14ac:dyDescent="0.3">
      <c r="A97" s="2" t="s">
        <v>58</v>
      </c>
      <c r="B97" s="1">
        <f t="shared" si="10"/>
        <v>40.46153846153846</v>
      </c>
      <c r="C97" s="1">
        <f t="shared" si="11"/>
        <v>40.9</v>
      </c>
      <c r="D97" s="8">
        <f t="shared" si="12"/>
        <v>13.100000000000001</v>
      </c>
      <c r="E97" s="1">
        <f t="shared" si="13"/>
        <v>4.8999999999999986</v>
      </c>
      <c r="F97" s="1">
        <f t="shared" si="14"/>
        <v>4.4615384615384599</v>
      </c>
      <c r="G97" s="1">
        <f>COUNT($H97:FH97,"&gt;0")</f>
        <v>26</v>
      </c>
      <c r="H97" s="3">
        <v>44</v>
      </c>
      <c r="I97" s="3">
        <v>43</v>
      </c>
      <c r="J97" s="3">
        <v>42</v>
      </c>
      <c r="K97" s="1">
        <v>44</v>
      </c>
      <c r="L97" s="1">
        <v>39</v>
      </c>
      <c r="M97" s="1">
        <v>41</v>
      </c>
      <c r="N97" s="1">
        <v>36</v>
      </c>
      <c r="O97" s="1">
        <v>41</v>
      </c>
      <c r="P97" s="1">
        <v>35</v>
      </c>
      <c r="Q97" s="1">
        <v>44</v>
      </c>
      <c r="R97" s="1">
        <v>38</v>
      </c>
      <c r="S97" s="1">
        <v>39</v>
      </c>
      <c r="T97" s="1">
        <v>36</v>
      </c>
      <c r="U97" s="1">
        <v>37</v>
      </c>
      <c r="V97" s="1">
        <v>40</v>
      </c>
      <c r="W97" s="1">
        <v>39</v>
      </c>
      <c r="X97" s="1">
        <v>42</v>
      </c>
      <c r="Y97" s="1">
        <v>40</v>
      </c>
      <c r="Z97" s="1">
        <v>36</v>
      </c>
      <c r="AA97" s="1">
        <v>39</v>
      </c>
      <c r="AB97" s="1">
        <v>41</v>
      </c>
      <c r="AC97" s="1">
        <v>46</v>
      </c>
      <c r="AD97" s="1">
        <v>43</v>
      </c>
      <c r="AE97" s="1">
        <v>43</v>
      </c>
      <c r="AF97" s="1">
        <v>47</v>
      </c>
      <c r="AG97" s="1">
        <v>37</v>
      </c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</row>
    <row r="98" spans="1:159" x14ac:dyDescent="0.3">
      <c r="A98" s="2" t="s">
        <v>328</v>
      </c>
      <c r="B98" s="1">
        <f t="shared" ref="B98:B129" si="15">AVERAGE(H98:AAA98)</f>
        <v>47</v>
      </c>
      <c r="C98" s="1">
        <f t="shared" ref="C98:C129" si="16">AVERAGE(H98:Q98)</f>
        <v>47</v>
      </c>
      <c r="D98" s="8">
        <f t="shared" ref="D98:D129" si="17">(36-E98*2)/2</f>
        <v>7</v>
      </c>
      <c r="E98" s="1">
        <f t="shared" ref="E98:E129" si="18">C98-36</f>
        <v>11</v>
      </c>
      <c r="F98" s="1">
        <f t="shared" ref="F98:F129" si="19">B98-36</f>
        <v>11</v>
      </c>
      <c r="G98" s="1">
        <f>COUNT($H98:FH98,"&gt;0")</f>
        <v>1</v>
      </c>
      <c r="H98" s="3">
        <v>47</v>
      </c>
      <c r="I98" s="3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</row>
    <row r="99" spans="1:159" x14ac:dyDescent="0.3">
      <c r="A99" s="2" t="s">
        <v>59</v>
      </c>
      <c r="B99" s="1">
        <f t="shared" si="15"/>
        <v>43.813953488372093</v>
      </c>
      <c r="C99" s="1">
        <f t="shared" si="16"/>
        <v>45.3</v>
      </c>
      <c r="D99" s="8">
        <f t="shared" si="17"/>
        <v>8.7000000000000028</v>
      </c>
      <c r="E99" s="1">
        <f t="shared" si="18"/>
        <v>9.2999999999999972</v>
      </c>
      <c r="F99" s="1">
        <f t="shared" si="19"/>
        <v>7.8139534883720927</v>
      </c>
      <c r="G99" s="1">
        <f>COUNT($H99:FH99,"&gt;0")</f>
        <v>86</v>
      </c>
      <c r="H99" s="3">
        <v>40</v>
      </c>
      <c r="I99" s="3">
        <v>54</v>
      </c>
      <c r="J99" s="3">
        <v>44</v>
      </c>
      <c r="K99" s="1">
        <v>52</v>
      </c>
      <c r="L99" s="1">
        <v>39</v>
      </c>
      <c r="M99" s="1">
        <v>45</v>
      </c>
      <c r="N99" s="1">
        <v>45</v>
      </c>
      <c r="O99" s="1">
        <v>45</v>
      </c>
      <c r="P99" s="1">
        <v>44</v>
      </c>
      <c r="Q99" s="1">
        <v>45</v>
      </c>
      <c r="R99" s="1">
        <v>42</v>
      </c>
      <c r="S99" s="1">
        <v>45</v>
      </c>
      <c r="T99" s="1">
        <v>40</v>
      </c>
      <c r="U99" s="1">
        <v>45</v>
      </c>
      <c r="V99" s="1">
        <v>45</v>
      </c>
      <c r="W99" s="1">
        <v>47</v>
      </c>
      <c r="X99" s="1">
        <v>46</v>
      </c>
      <c r="Y99" s="1">
        <v>44</v>
      </c>
      <c r="Z99" s="1">
        <v>38</v>
      </c>
      <c r="AA99" s="1">
        <v>45</v>
      </c>
      <c r="AB99" s="1">
        <v>44</v>
      </c>
      <c r="AC99" s="1">
        <v>44</v>
      </c>
      <c r="AD99" s="1">
        <v>40</v>
      </c>
      <c r="AE99" s="1">
        <v>40</v>
      </c>
      <c r="AF99" s="1">
        <v>43</v>
      </c>
      <c r="AG99" s="1">
        <v>46</v>
      </c>
      <c r="AH99" s="1">
        <v>44</v>
      </c>
      <c r="AI99" s="1">
        <v>36</v>
      </c>
      <c r="AJ99" s="1">
        <v>39</v>
      </c>
      <c r="AK99" s="1">
        <v>40</v>
      </c>
      <c r="AL99" s="1">
        <v>44</v>
      </c>
      <c r="AM99" s="1">
        <v>46</v>
      </c>
      <c r="AN99" s="1">
        <v>44</v>
      </c>
      <c r="AO99" s="1">
        <v>47</v>
      </c>
      <c r="AP99" s="1">
        <v>41</v>
      </c>
      <c r="AQ99" s="1">
        <v>44</v>
      </c>
      <c r="AR99" s="1">
        <v>42</v>
      </c>
      <c r="AS99" s="1">
        <v>41</v>
      </c>
      <c r="AT99" s="1">
        <v>39</v>
      </c>
      <c r="AU99" s="1">
        <v>41</v>
      </c>
      <c r="AV99" s="1">
        <v>47</v>
      </c>
      <c r="AW99" s="1">
        <v>44</v>
      </c>
      <c r="AX99" s="1">
        <v>47</v>
      </c>
      <c r="AY99" s="1">
        <v>45</v>
      </c>
      <c r="AZ99" s="1">
        <v>41</v>
      </c>
      <c r="BA99" s="1">
        <v>48</v>
      </c>
      <c r="BB99" s="1">
        <v>39</v>
      </c>
      <c r="BC99" s="1">
        <v>43</v>
      </c>
      <c r="BD99" s="1">
        <v>39</v>
      </c>
      <c r="BE99" s="1">
        <v>44</v>
      </c>
      <c r="BF99" s="1">
        <v>46</v>
      </c>
      <c r="BG99" s="1">
        <v>43</v>
      </c>
      <c r="BH99" s="1">
        <v>40</v>
      </c>
      <c r="BI99" s="1">
        <v>41</v>
      </c>
      <c r="BJ99" s="1">
        <v>49</v>
      </c>
      <c r="BK99" s="1">
        <v>42</v>
      </c>
      <c r="BL99" s="1">
        <v>51</v>
      </c>
      <c r="BM99" s="1">
        <v>40</v>
      </c>
      <c r="BN99" s="1">
        <v>47</v>
      </c>
      <c r="BO99" s="1">
        <v>38</v>
      </c>
      <c r="BP99" s="1">
        <v>39</v>
      </c>
      <c r="BQ99" s="1">
        <v>44</v>
      </c>
      <c r="BR99" s="1">
        <v>47</v>
      </c>
      <c r="BS99" s="1">
        <v>42</v>
      </c>
      <c r="BT99" s="1">
        <v>46</v>
      </c>
      <c r="BU99" s="1">
        <v>49</v>
      </c>
      <c r="BV99" s="1">
        <v>50</v>
      </c>
      <c r="BW99" s="1">
        <v>38</v>
      </c>
      <c r="BX99" s="1">
        <v>44</v>
      </c>
      <c r="BY99" s="1">
        <v>45</v>
      </c>
      <c r="BZ99" s="1">
        <v>41</v>
      </c>
      <c r="CA99" s="1">
        <v>43</v>
      </c>
      <c r="CB99" s="1">
        <v>41</v>
      </c>
      <c r="CC99" s="1">
        <v>45</v>
      </c>
      <c r="CD99" s="1">
        <v>49</v>
      </c>
      <c r="CE99" s="1">
        <v>48</v>
      </c>
      <c r="CF99" s="1">
        <v>48</v>
      </c>
      <c r="CG99" s="1">
        <v>49</v>
      </c>
      <c r="CH99" s="1">
        <v>49</v>
      </c>
      <c r="CI99" s="1">
        <v>42</v>
      </c>
      <c r="CJ99" s="1">
        <v>41</v>
      </c>
      <c r="CK99" s="1">
        <v>42</v>
      </c>
      <c r="CL99" s="1">
        <v>44</v>
      </c>
      <c r="CM99" s="1">
        <v>43</v>
      </c>
      <c r="CN99" s="1">
        <v>45</v>
      </c>
      <c r="CO99" s="1">
        <v>45</v>
      </c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</row>
    <row r="100" spans="1:159" x14ac:dyDescent="0.3">
      <c r="A100" s="2" t="s">
        <v>60</v>
      </c>
      <c r="B100" s="1">
        <f t="shared" si="15"/>
        <v>37.483870967741936</v>
      </c>
      <c r="C100" s="1">
        <f t="shared" si="16"/>
        <v>37.700000000000003</v>
      </c>
      <c r="D100" s="8">
        <f t="shared" si="17"/>
        <v>16.299999999999997</v>
      </c>
      <c r="E100" s="1">
        <f t="shared" si="18"/>
        <v>1.7000000000000028</v>
      </c>
      <c r="F100" s="1">
        <f t="shared" si="19"/>
        <v>1.4838709677419359</v>
      </c>
      <c r="G100" s="1">
        <f>COUNT($H100:FH100,"&gt;0")</f>
        <v>62</v>
      </c>
      <c r="H100" s="3">
        <v>37</v>
      </c>
      <c r="I100" s="3">
        <v>36</v>
      </c>
      <c r="J100" s="3">
        <v>40</v>
      </c>
      <c r="K100" s="1">
        <v>36</v>
      </c>
      <c r="L100" s="1">
        <v>36</v>
      </c>
      <c r="M100" s="1">
        <v>38</v>
      </c>
      <c r="N100" s="1">
        <v>37</v>
      </c>
      <c r="O100" s="1">
        <v>39</v>
      </c>
      <c r="P100" s="1">
        <v>39</v>
      </c>
      <c r="Q100" s="1">
        <v>39</v>
      </c>
      <c r="R100" s="1">
        <v>36</v>
      </c>
      <c r="S100" s="1">
        <v>35</v>
      </c>
      <c r="T100" s="1">
        <v>39</v>
      </c>
      <c r="U100" s="1">
        <v>37</v>
      </c>
      <c r="V100" s="1">
        <v>40</v>
      </c>
      <c r="W100" s="1">
        <v>36</v>
      </c>
      <c r="X100" s="1">
        <v>40</v>
      </c>
      <c r="Y100" s="1">
        <v>37</v>
      </c>
      <c r="Z100" s="1">
        <v>35</v>
      </c>
      <c r="AA100" s="1">
        <v>36</v>
      </c>
      <c r="AB100" s="1">
        <v>36</v>
      </c>
      <c r="AC100" s="1">
        <v>36</v>
      </c>
      <c r="AD100" s="1">
        <v>40</v>
      </c>
      <c r="AE100" s="1">
        <v>38</v>
      </c>
      <c r="AF100" s="1">
        <v>36</v>
      </c>
      <c r="AG100" s="1">
        <v>39</v>
      </c>
      <c r="AH100" s="1">
        <v>41</v>
      </c>
      <c r="AI100" s="1">
        <v>35</v>
      </c>
      <c r="AJ100" s="1">
        <v>41</v>
      </c>
      <c r="AK100" s="1">
        <v>33</v>
      </c>
      <c r="AL100" s="1">
        <v>36</v>
      </c>
      <c r="AM100" s="1">
        <v>39</v>
      </c>
      <c r="AN100" s="1">
        <v>35</v>
      </c>
      <c r="AO100" s="1">
        <v>38</v>
      </c>
      <c r="AP100" s="1">
        <v>35</v>
      </c>
      <c r="AQ100" s="1">
        <v>35</v>
      </c>
      <c r="AR100" s="1">
        <v>40</v>
      </c>
      <c r="AS100" s="1">
        <v>36</v>
      </c>
      <c r="AT100" s="1">
        <v>33</v>
      </c>
      <c r="AU100" s="1">
        <v>37</v>
      </c>
      <c r="AV100" s="1">
        <v>40</v>
      </c>
      <c r="AW100" s="1">
        <v>38</v>
      </c>
      <c r="AX100" s="1">
        <v>39</v>
      </c>
      <c r="AY100" s="1">
        <v>34</v>
      </c>
      <c r="AZ100" s="1">
        <v>38</v>
      </c>
      <c r="BA100" s="1">
        <v>38</v>
      </c>
      <c r="BB100" s="1">
        <v>36</v>
      </c>
      <c r="BC100" s="1">
        <v>35</v>
      </c>
      <c r="BD100" s="1">
        <v>34</v>
      </c>
      <c r="BE100" s="1">
        <v>41</v>
      </c>
      <c r="BF100" s="1">
        <v>40</v>
      </c>
      <c r="BG100" s="1">
        <v>40</v>
      </c>
      <c r="BH100" s="1">
        <v>40</v>
      </c>
      <c r="BI100" s="1">
        <v>40</v>
      </c>
      <c r="BJ100" s="1">
        <v>34</v>
      </c>
      <c r="BK100" s="1">
        <v>41</v>
      </c>
      <c r="BL100" s="1">
        <v>36</v>
      </c>
      <c r="BM100" s="1">
        <v>39</v>
      </c>
      <c r="BN100" s="1">
        <v>37</v>
      </c>
      <c r="BO100" s="1">
        <v>39</v>
      </c>
      <c r="BP100" s="1">
        <v>38</v>
      </c>
      <c r="BQ100" s="1">
        <v>40</v>
      </c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</row>
    <row r="101" spans="1:159" x14ac:dyDescent="0.3">
      <c r="A101" s="2" t="s">
        <v>61</v>
      </c>
      <c r="B101" s="1">
        <f t="shared" si="15"/>
        <v>40.88095238095238</v>
      </c>
      <c r="C101" s="1">
        <f t="shared" si="16"/>
        <v>39.9</v>
      </c>
      <c r="D101" s="8">
        <f t="shared" si="17"/>
        <v>14.100000000000001</v>
      </c>
      <c r="E101" s="1">
        <f t="shared" si="18"/>
        <v>3.8999999999999986</v>
      </c>
      <c r="F101" s="1">
        <f t="shared" si="19"/>
        <v>4.8809523809523796</v>
      </c>
      <c r="G101" s="1">
        <f>COUNT($H101:FH101,"&gt;0")</f>
        <v>42</v>
      </c>
      <c r="H101" s="3">
        <v>37</v>
      </c>
      <c r="I101" s="3">
        <v>43</v>
      </c>
      <c r="J101" s="3">
        <v>40</v>
      </c>
      <c r="K101" s="1">
        <v>39</v>
      </c>
      <c r="L101" s="1">
        <v>41</v>
      </c>
      <c r="M101" s="1">
        <v>40</v>
      </c>
      <c r="N101" s="1">
        <v>42</v>
      </c>
      <c r="O101" s="1">
        <v>39</v>
      </c>
      <c r="P101" s="1">
        <v>37</v>
      </c>
      <c r="Q101" s="1">
        <v>41</v>
      </c>
      <c r="R101" s="1">
        <v>43</v>
      </c>
      <c r="S101" s="1">
        <v>35</v>
      </c>
      <c r="T101" s="1">
        <v>39</v>
      </c>
      <c r="U101" s="1">
        <v>41</v>
      </c>
      <c r="V101" s="1">
        <v>44</v>
      </c>
      <c r="W101" s="1">
        <v>40</v>
      </c>
      <c r="X101" s="1">
        <v>43</v>
      </c>
      <c r="Y101" s="1">
        <v>36</v>
      </c>
      <c r="Z101" s="1">
        <v>42</v>
      </c>
      <c r="AA101" s="1">
        <v>43</v>
      </c>
      <c r="AB101" s="1">
        <v>43</v>
      </c>
      <c r="AC101" s="1">
        <v>38</v>
      </c>
      <c r="AD101" s="1">
        <v>41</v>
      </c>
      <c r="AE101" s="1">
        <v>46</v>
      </c>
      <c r="AF101" s="1">
        <v>42</v>
      </c>
      <c r="AG101" s="1">
        <v>40</v>
      </c>
      <c r="AH101" s="1">
        <v>42</v>
      </c>
      <c r="AI101" s="1">
        <v>42</v>
      </c>
      <c r="AJ101" s="1">
        <v>44</v>
      </c>
      <c r="AK101" s="1">
        <v>40</v>
      </c>
      <c r="AL101" s="1">
        <v>41</v>
      </c>
      <c r="AM101" s="1">
        <v>42</v>
      </c>
      <c r="AN101" s="1">
        <v>41</v>
      </c>
      <c r="AO101" s="1">
        <v>42</v>
      </c>
      <c r="AP101" s="1">
        <v>37</v>
      </c>
      <c r="AQ101" s="1">
        <v>40</v>
      </c>
      <c r="AR101" s="1">
        <v>44</v>
      </c>
      <c r="AS101" s="1">
        <v>40</v>
      </c>
      <c r="AT101" s="1">
        <v>38</v>
      </c>
      <c r="AU101" s="1">
        <v>42</v>
      </c>
      <c r="AV101" s="1">
        <v>43</v>
      </c>
      <c r="AW101" s="1">
        <v>44</v>
      </c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</row>
    <row r="102" spans="1:159" x14ac:dyDescent="0.3">
      <c r="A102" s="2" t="s">
        <v>62</v>
      </c>
      <c r="B102" s="1">
        <f t="shared" si="15"/>
        <v>38.666666666666664</v>
      </c>
      <c r="C102" s="1">
        <f t="shared" si="16"/>
        <v>38.666666666666664</v>
      </c>
      <c r="D102" s="8">
        <f t="shared" si="17"/>
        <v>15.333333333333336</v>
      </c>
      <c r="E102" s="1">
        <f t="shared" si="18"/>
        <v>2.6666666666666643</v>
      </c>
      <c r="F102" s="1">
        <f t="shared" si="19"/>
        <v>2.6666666666666643</v>
      </c>
      <c r="G102" s="1">
        <f>COUNT($H102:FH102,"&gt;0")</f>
        <v>3</v>
      </c>
      <c r="H102" s="3">
        <v>37</v>
      </c>
      <c r="I102" s="3">
        <v>37</v>
      </c>
      <c r="J102" s="11">
        <v>42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</row>
    <row r="103" spans="1:159" x14ac:dyDescent="0.3">
      <c r="A103" s="2" t="s">
        <v>63</v>
      </c>
      <c r="B103" s="1" t="e">
        <f t="shared" si="15"/>
        <v>#DIV/0!</v>
      </c>
      <c r="C103" s="1" t="e">
        <f t="shared" si="16"/>
        <v>#DIV/0!</v>
      </c>
      <c r="D103" s="8" t="e">
        <f t="shared" si="17"/>
        <v>#DIV/0!</v>
      </c>
      <c r="E103" s="1" t="e">
        <f t="shared" si="18"/>
        <v>#DIV/0!</v>
      </c>
      <c r="F103" s="1" t="e">
        <f t="shared" si="19"/>
        <v>#DIV/0!</v>
      </c>
      <c r="G103" s="1">
        <f>COUNT($H103:FH103,"&gt;0")</f>
        <v>0</v>
      </c>
      <c r="H103" s="3"/>
      <c r="I103" s="1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</row>
    <row r="104" spans="1:159" x14ac:dyDescent="0.3">
      <c r="A104" s="2" t="s">
        <v>64</v>
      </c>
      <c r="B104" s="1">
        <f t="shared" si="15"/>
        <v>35.75</v>
      </c>
      <c r="C104" s="1">
        <f t="shared" si="16"/>
        <v>35.75</v>
      </c>
      <c r="D104" s="8">
        <f t="shared" si="17"/>
        <v>18.25</v>
      </c>
      <c r="E104" s="1">
        <f t="shared" si="18"/>
        <v>-0.25</v>
      </c>
      <c r="F104" s="1">
        <f t="shared" si="19"/>
        <v>-0.25</v>
      </c>
      <c r="G104" s="1">
        <f>COUNT($H104:FH104,"&gt;0")</f>
        <v>8</v>
      </c>
      <c r="H104" s="3">
        <v>38</v>
      </c>
      <c r="I104" s="3">
        <v>34</v>
      </c>
      <c r="J104" s="3">
        <v>36</v>
      </c>
      <c r="K104" s="1">
        <v>37</v>
      </c>
      <c r="L104" s="1">
        <v>33</v>
      </c>
      <c r="M104" s="1">
        <v>32</v>
      </c>
      <c r="N104" s="3">
        <v>36</v>
      </c>
      <c r="O104" s="1">
        <v>40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</row>
    <row r="105" spans="1:159" x14ac:dyDescent="0.3">
      <c r="A105" s="2" t="s">
        <v>187</v>
      </c>
      <c r="B105" s="1">
        <f t="shared" si="15"/>
        <v>41.833333333333336</v>
      </c>
      <c r="C105" s="1">
        <f t="shared" si="16"/>
        <v>41.833333333333336</v>
      </c>
      <c r="D105" s="8">
        <f t="shared" si="17"/>
        <v>12.166666666666664</v>
      </c>
      <c r="E105" s="1">
        <f t="shared" si="18"/>
        <v>5.8333333333333357</v>
      </c>
      <c r="F105" s="1">
        <f t="shared" si="19"/>
        <v>5.8333333333333357</v>
      </c>
      <c r="G105" s="1">
        <f>COUNT($H105:FH105,"&gt;0")</f>
        <v>6</v>
      </c>
      <c r="H105" s="3">
        <v>42</v>
      </c>
      <c r="I105" s="3">
        <v>41</v>
      </c>
      <c r="J105" s="3">
        <v>43</v>
      </c>
      <c r="K105" s="1">
        <v>37</v>
      </c>
      <c r="L105" s="3">
        <v>42</v>
      </c>
      <c r="M105" s="1">
        <v>46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</row>
    <row r="106" spans="1:159" x14ac:dyDescent="0.3">
      <c r="A106" s="2" t="s">
        <v>301</v>
      </c>
      <c r="B106" s="1">
        <f t="shared" si="15"/>
        <v>40.333333333333336</v>
      </c>
      <c r="C106" s="1">
        <f t="shared" si="16"/>
        <v>40.333333333333336</v>
      </c>
      <c r="D106" s="8">
        <f t="shared" si="17"/>
        <v>13.666666666666664</v>
      </c>
      <c r="E106" s="1">
        <f t="shared" si="18"/>
        <v>4.3333333333333357</v>
      </c>
      <c r="F106" s="1">
        <f t="shared" si="19"/>
        <v>4.3333333333333357</v>
      </c>
      <c r="G106" s="1">
        <f>COUNT($H106:FH106,"&gt;0")</f>
        <v>3</v>
      </c>
      <c r="H106" s="3">
        <v>39</v>
      </c>
      <c r="I106" s="3">
        <v>36</v>
      </c>
      <c r="J106" s="3">
        <v>46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</row>
    <row r="107" spans="1:159" x14ac:dyDescent="0.3">
      <c r="A107" s="2" t="s">
        <v>65</v>
      </c>
      <c r="B107" s="1">
        <f t="shared" si="15"/>
        <v>37.25</v>
      </c>
      <c r="C107" s="1">
        <f t="shared" si="16"/>
        <v>37.25</v>
      </c>
      <c r="D107" s="8">
        <f t="shared" si="17"/>
        <v>16.75</v>
      </c>
      <c r="E107" s="1">
        <f t="shared" si="18"/>
        <v>1.25</v>
      </c>
      <c r="F107" s="1">
        <f t="shared" si="19"/>
        <v>1.25</v>
      </c>
      <c r="G107" s="1">
        <f>COUNT($H107:FH107,"&gt;0")</f>
        <v>4</v>
      </c>
      <c r="H107" s="3">
        <v>37</v>
      </c>
      <c r="I107" s="3">
        <v>38</v>
      </c>
      <c r="J107" s="3">
        <v>38</v>
      </c>
      <c r="K107" s="1">
        <v>36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</row>
    <row r="108" spans="1:159" x14ac:dyDescent="0.3">
      <c r="A108" s="2" t="s">
        <v>66</v>
      </c>
      <c r="B108" s="1">
        <f t="shared" si="15"/>
        <v>38.5</v>
      </c>
      <c r="C108" s="1">
        <f t="shared" si="16"/>
        <v>38.5</v>
      </c>
      <c r="D108" s="8">
        <f t="shared" si="17"/>
        <v>15.5</v>
      </c>
      <c r="E108" s="1">
        <f t="shared" si="18"/>
        <v>2.5</v>
      </c>
      <c r="F108" s="1">
        <f t="shared" si="19"/>
        <v>2.5</v>
      </c>
      <c r="G108" s="1">
        <f>COUNT($H108:FH108,"&gt;0")</f>
        <v>2</v>
      </c>
      <c r="H108" s="3">
        <v>39</v>
      </c>
      <c r="I108" s="3">
        <v>38</v>
      </c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</row>
    <row r="109" spans="1:159" x14ac:dyDescent="0.3">
      <c r="A109" s="2" t="s">
        <v>153</v>
      </c>
      <c r="B109" s="1">
        <f t="shared" si="15"/>
        <v>46.333333333333336</v>
      </c>
      <c r="C109" s="1">
        <f t="shared" si="16"/>
        <v>46.333333333333336</v>
      </c>
      <c r="D109" s="8">
        <f t="shared" si="17"/>
        <v>7.6666666666666643</v>
      </c>
      <c r="E109" s="1">
        <f t="shared" si="18"/>
        <v>10.333333333333336</v>
      </c>
      <c r="F109" s="1">
        <f t="shared" si="19"/>
        <v>10.333333333333336</v>
      </c>
      <c r="G109" s="1">
        <f>COUNT($H109:FH109,"&gt;0")</f>
        <v>6</v>
      </c>
      <c r="H109" s="3">
        <v>50</v>
      </c>
      <c r="I109" s="3">
        <v>43</v>
      </c>
      <c r="J109" s="3">
        <v>41</v>
      </c>
      <c r="K109" s="1">
        <v>45</v>
      </c>
      <c r="L109" s="1">
        <v>49</v>
      </c>
      <c r="M109" s="14">
        <v>50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</row>
    <row r="110" spans="1:159" x14ac:dyDescent="0.3">
      <c r="A110" s="2" t="s">
        <v>67</v>
      </c>
      <c r="B110" s="1">
        <f t="shared" si="15"/>
        <v>42.404761904761905</v>
      </c>
      <c r="C110" s="1">
        <f t="shared" si="16"/>
        <v>43.4</v>
      </c>
      <c r="D110" s="8">
        <f t="shared" si="17"/>
        <v>10.600000000000001</v>
      </c>
      <c r="E110" s="1">
        <f t="shared" si="18"/>
        <v>7.3999999999999986</v>
      </c>
      <c r="F110" s="1">
        <f t="shared" si="19"/>
        <v>6.4047619047619051</v>
      </c>
      <c r="G110" s="1">
        <f>COUNT($H110:FH110,"&gt;0")</f>
        <v>42</v>
      </c>
      <c r="H110" s="3">
        <v>51</v>
      </c>
      <c r="I110" s="3">
        <v>43</v>
      </c>
      <c r="J110" s="3">
        <v>43</v>
      </c>
      <c r="K110" s="1">
        <v>43</v>
      </c>
      <c r="L110" s="1">
        <v>45</v>
      </c>
      <c r="M110" s="1">
        <v>43</v>
      </c>
      <c r="N110" s="1">
        <v>39</v>
      </c>
      <c r="O110" s="1">
        <v>43</v>
      </c>
      <c r="P110" s="1">
        <v>43</v>
      </c>
      <c r="Q110" s="1">
        <v>41</v>
      </c>
      <c r="R110" s="1">
        <v>42</v>
      </c>
      <c r="S110" s="1">
        <v>44</v>
      </c>
      <c r="T110" s="1">
        <v>38</v>
      </c>
      <c r="U110" s="1">
        <v>42</v>
      </c>
      <c r="V110" s="1">
        <v>40</v>
      </c>
      <c r="W110" s="1">
        <v>44</v>
      </c>
      <c r="X110" s="1">
        <v>44</v>
      </c>
      <c r="Y110" s="1">
        <v>45</v>
      </c>
      <c r="Z110" s="1">
        <v>38</v>
      </c>
      <c r="AA110" s="1">
        <v>41</v>
      </c>
      <c r="AB110" s="1">
        <v>42</v>
      </c>
      <c r="AC110" s="1">
        <v>42</v>
      </c>
      <c r="AD110" s="1">
        <v>44</v>
      </c>
      <c r="AE110" s="1">
        <v>41</v>
      </c>
      <c r="AF110" s="1">
        <v>45</v>
      </c>
      <c r="AG110" s="1">
        <v>45</v>
      </c>
      <c r="AH110" s="1">
        <v>45</v>
      </c>
      <c r="AI110" s="1">
        <v>40</v>
      </c>
      <c r="AJ110" s="1">
        <v>41</v>
      </c>
      <c r="AK110" s="1">
        <v>42</v>
      </c>
      <c r="AL110" s="1">
        <v>44</v>
      </c>
      <c r="AM110" s="1">
        <v>40</v>
      </c>
      <c r="AN110" s="1">
        <v>39</v>
      </c>
      <c r="AO110" s="1">
        <v>43</v>
      </c>
      <c r="AP110" s="1">
        <v>44</v>
      </c>
      <c r="AQ110" s="1">
        <v>41</v>
      </c>
      <c r="AR110" s="1">
        <v>42</v>
      </c>
      <c r="AS110" s="1">
        <v>42</v>
      </c>
      <c r="AT110" s="1">
        <v>40</v>
      </c>
      <c r="AU110" s="1">
        <v>44</v>
      </c>
      <c r="AV110" s="1">
        <v>42</v>
      </c>
      <c r="AW110" s="1">
        <v>41</v>
      </c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</row>
    <row r="111" spans="1:159" x14ac:dyDescent="0.3">
      <c r="A111" s="2" t="s">
        <v>68</v>
      </c>
      <c r="B111" s="1">
        <f t="shared" si="15"/>
        <v>42.5</v>
      </c>
      <c r="C111" s="1">
        <f t="shared" si="16"/>
        <v>42.5</v>
      </c>
      <c r="D111" s="8">
        <f t="shared" si="17"/>
        <v>11.5</v>
      </c>
      <c r="E111" s="1">
        <f t="shared" si="18"/>
        <v>6.5</v>
      </c>
      <c r="F111" s="1">
        <f t="shared" si="19"/>
        <v>6.5</v>
      </c>
      <c r="G111" s="1">
        <f>COUNT($H111:FH111,"&gt;0")</f>
        <v>2</v>
      </c>
      <c r="H111" s="3">
        <v>44</v>
      </c>
      <c r="I111" s="3">
        <v>41</v>
      </c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</row>
    <row r="112" spans="1:159" x14ac:dyDescent="0.3">
      <c r="A112" s="2" t="s">
        <v>69</v>
      </c>
      <c r="B112" s="1">
        <f t="shared" si="15"/>
        <v>40.534883720930232</v>
      </c>
      <c r="C112" s="1">
        <f t="shared" si="16"/>
        <v>40.4</v>
      </c>
      <c r="D112" s="8">
        <f t="shared" si="17"/>
        <v>13.600000000000001</v>
      </c>
      <c r="E112" s="1">
        <f t="shared" si="18"/>
        <v>4.3999999999999986</v>
      </c>
      <c r="F112" s="1">
        <f t="shared" si="19"/>
        <v>4.5348837209302317</v>
      </c>
      <c r="G112" s="1">
        <f>COUNT($H112:FH112,"&gt;0")</f>
        <v>43</v>
      </c>
      <c r="H112" s="3">
        <v>40</v>
      </c>
      <c r="I112" s="3">
        <v>41</v>
      </c>
      <c r="J112" s="3">
        <v>41</v>
      </c>
      <c r="K112" s="1">
        <v>44</v>
      </c>
      <c r="L112" s="1">
        <v>42</v>
      </c>
      <c r="M112" s="1">
        <v>37</v>
      </c>
      <c r="N112" s="1">
        <v>38</v>
      </c>
      <c r="O112" s="1">
        <v>39</v>
      </c>
      <c r="P112" s="1">
        <v>43</v>
      </c>
      <c r="Q112" s="1">
        <v>39</v>
      </c>
      <c r="R112" s="1">
        <v>42</v>
      </c>
      <c r="S112" s="1">
        <v>35</v>
      </c>
      <c r="T112" s="1">
        <v>38</v>
      </c>
      <c r="U112" s="1">
        <v>40</v>
      </c>
      <c r="V112" s="1">
        <v>43</v>
      </c>
      <c r="W112" s="1">
        <v>43</v>
      </c>
      <c r="X112" s="1">
        <v>39</v>
      </c>
      <c r="Y112" s="1">
        <v>38</v>
      </c>
      <c r="Z112" s="1">
        <v>41</v>
      </c>
      <c r="AA112" s="1">
        <v>42</v>
      </c>
      <c r="AB112" s="1">
        <v>42</v>
      </c>
      <c r="AC112" s="1">
        <v>41</v>
      </c>
      <c r="AD112" s="1">
        <v>38</v>
      </c>
      <c r="AE112" s="1">
        <v>39</v>
      </c>
      <c r="AF112" s="1">
        <v>40</v>
      </c>
      <c r="AG112" s="1">
        <v>41</v>
      </c>
      <c r="AH112" s="1">
        <v>41</v>
      </c>
      <c r="AI112" s="1">
        <v>40</v>
      </c>
      <c r="AJ112" s="1">
        <v>41</v>
      </c>
      <c r="AK112" s="1">
        <v>39</v>
      </c>
      <c r="AL112" s="1">
        <v>40</v>
      </c>
      <c r="AM112" s="1">
        <v>41</v>
      </c>
      <c r="AN112" s="1">
        <v>48</v>
      </c>
      <c r="AO112" s="1">
        <v>38</v>
      </c>
      <c r="AP112" s="1">
        <v>39</v>
      </c>
      <c r="AQ112" s="1">
        <v>42</v>
      </c>
      <c r="AR112" s="1">
        <v>40</v>
      </c>
      <c r="AS112" s="1">
        <v>40</v>
      </c>
      <c r="AT112" s="1">
        <v>45</v>
      </c>
      <c r="AU112" s="1">
        <v>43</v>
      </c>
      <c r="AV112" s="1">
        <v>40</v>
      </c>
      <c r="AW112" s="1">
        <v>44</v>
      </c>
      <c r="AX112" s="1">
        <v>36</v>
      </c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</row>
    <row r="113" spans="1:159" x14ac:dyDescent="0.3">
      <c r="A113" s="2" t="s">
        <v>180</v>
      </c>
      <c r="B113" s="1">
        <f t="shared" si="15"/>
        <v>42</v>
      </c>
      <c r="C113" s="1">
        <f t="shared" si="16"/>
        <v>42.5</v>
      </c>
      <c r="D113" s="8">
        <f t="shared" si="17"/>
        <v>11.5</v>
      </c>
      <c r="E113" s="1">
        <f t="shared" si="18"/>
        <v>6.5</v>
      </c>
      <c r="F113" s="1">
        <f t="shared" si="19"/>
        <v>6</v>
      </c>
      <c r="G113" s="1">
        <f>COUNT($H113:FH113,"&gt;0")</f>
        <v>26</v>
      </c>
      <c r="H113" s="3">
        <v>42</v>
      </c>
      <c r="I113" s="3">
        <v>49</v>
      </c>
      <c r="J113" s="3">
        <v>41</v>
      </c>
      <c r="K113" s="1">
        <v>40</v>
      </c>
      <c r="L113" s="1">
        <v>45</v>
      </c>
      <c r="M113" s="1">
        <v>38</v>
      </c>
      <c r="N113" s="1">
        <v>44</v>
      </c>
      <c r="O113" s="1">
        <v>41</v>
      </c>
      <c r="P113" s="1">
        <v>45</v>
      </c>
      <c r="Q113" s="1">
        <v>40</v>
      </c>
      <c r="R113" s="1">
        <v>43</v>
      </c>
      <c r="S113" s="1">
        <v>40</v>
      </c>
      <c r="T113" s="1">
        <v>41</v>
      </c>
      <c r="U113" s="1">
        <v>39</v>
      </c>
      <c r="V113" s="1">
        <v>42</v>
      </c>
      <c r="W113" s="1">
        <v>42</v>
      </c>
      <c r="X113" s="1">
        <v>44</v>
      </c>
      <c r="Y113" s="1">
        <v>42</v>
      </c>
      <c r="Z113" s="1">
        <v>39</v>
      </c>
      <c r="AA113" s="1">
        <v>42</v>
      </c>
      <c r="AB113" s="1">
        <v>44</v>
      </c>
      <c r="AC113" s="1">
        <v>40</v>
      </c>
      <c r="AD113" s="1">
        <v>40</v>
      </c>
      <c r="AE113" s="1">
        <v>38</v>
      </c>
      <c r="AF113" s="1">
        <v>48</v>
      </c>
      <c r="AG113" s="1">
        <v>43</v>
      </c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</row>
    <row r="114" spans="1:159" x14ac:dyDescent="0.3">
      <c r="A114" s="2" t="s">
        <v>327</v>
      </c>
      <c r="B114" s="1">
        <f t="shared" si="15"/>
        <v>39</v>
      </c>
      <c r="C114" s="1">
        <f t="shared" si="16"/>
        <v>39</v>
      </c>
      <c r="D114" s="8">
        <f t="shared" si="17"/>
        <v>15</v>
      </c>
      <c r="E114" s="1">
        <f t="shared" si="18"/>
        <v>3</v>
      </c>
      <c r="F114" s="1">
        <f t="shared" si="19"/>
        <v>3</v>
      </c>
      <c r="G114" s="1">
        <f>COUNT($H114:FH114,"&gt;0")</f>
        <v>3</v>
      </c>
      <c r="H114" s="3">
        <v>38</v>
      </c>
      <c r="I114" s="3">
        <v>41</v>
      </c>
      <c r="J114" s="3">
        <v>38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</row>
    <row r="115" spans="1:159" x14ac:dyDescent="0.3">
      <c r="A115" s="2" t="s">
        <v>70</v>
      </c>
      <c r="B115" s="1">
        <f t="shared" si="15"/>
        <v>43.05</v>
      </c>
      <c r="C115" s="1">
        <f t="shared" si="16"/>
        <v>42.6</v>
      </c>
      <c r="D115" s="8">
        <f t="shared" si="17"/>
        <v>11.399999999999999</v>
      </c>
      <c r="E115" s="1">
        <f t="shared" si="18"/>
        <v>6.6000000000000014</v>
      </c>
      <c r="F115" s="1">
        <f t="shared" si="19"/>
        <v>7.0499999999999972</v>
      </c>
      <c r="G115" s="1">
        <f>COUNT($H115:FH115,"&gt;0")</f>
        <v>20</v>
      </c>
      <c r="H115" s="3">
        <v>45</v>
      </c>
      <c r="I115" s="3">
        <v>41</v>
      </c>
      <c r="J115" s="3">
        <v>43</v>
      </c>
      <c r="K115" s="1">
        <v>45</v>
      </c>
      <c r="L115" s="1">
        <v>41</v>
      </c>
      <c r="M115" s="1">
        <v>40</v>
      </c>
      <c r="N115" s="1">
        <v>46</v>
      </c>
      <c r="O115" s="1">
        <v>42</v>
      </c>
      <c r="P115" s="1">
        <v>43</v>
      </c>
      <c r="Q115" s="1">
        <v>40</v>
      </c>
      <c r="R115" s="1">
        <v>44</v>
      </c>
      <c r="S115" s="1">
        <v>42</v>
      </c>
      <c r="T115" s="1">
        <v>45</v>
      </c>
      <c r="U115" s="1">
        <v>40</v>
      </c>
      <c r="V115" s="1">
        <v>40</v>
      </c>
      <c r="W115" s="1">
        <v>39</v>
      </c>
      <c r="X115" s="1">
        <v>48</v>
      </c>
      <c r="Y115" s="1">
        <v>44</v>
      </c>
      <c r="Z115" s="1">
        <v>46</v>
      </c>
      <c r="AA115" s="1">
        <v>47</v>
      </c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</row>
    <row r="116" spans="1:159" x14ac:dyDescent="0.3">
      <c r="A116" s="2" t="s">
        <v>71</v>
      </c>
      <c r="B116" s="1">
        <f t="shared" si="15"/>
        <v>40.826086956521742</v>
      </c>
      <c r="C116" s="1">
        <f t="shared" si="16"/>
        <v>42.4</v>
      </c>
      <c r="D116" s="8">
        <f t="shared" si="17"/>
        <v>11.600000000000001</v>
      </c>
      <c r="E116" s="1">
        <f t="shared" si="18"/>
        <v>6.3999999999999986</v>
      </c>
      <c r="F116" s="1">
        <f t="shared" si="19"/>
        <v>4.8260869565217419</v>
      </c>
      <c r="G116" s="1">
        <f>COUNT($H116:FH116,"&gt;0")</f>
        <v>23</v>
      </c>
      <c r="H116" s="3">
        <v>42</v>
      </c>
      <c r="I116" s="3">
        <v>43</v>
      </c>
      <c r="J116" s="3">
        <v>41</v>
      </c>
      <c r="K116" s="1">
        <v>37</v>
      </c>
      <c r="L116" s="1">
        <v>44</v>
      </c>
      <c r="M116" s="1">
        <v>41</v>
      </c>
      <c r="N116" s="1">
        <v>44</v>
      </c>
      <c r="O116" s="1">
        <v>45</v>
      </c>
      <c r="P116" s="1">
        <v>45</v>
      </c>
      <c r="Q116" s="1">
        <v>42</v>
      </c>
      <c r="R116" s="1">
        <v>40</v>
      </c>
      <c r="S116" s="1">
        <v>38</v>
      </c>
      <c r="T116" s="1">
        <v>41</v>
      </c>
      <c r="U116" s="1">
        <v>40</v>
      </c>
      <c r="V116" s="1">
        <v>40</v>
      </c>
      <c r="W116" s="1">
        <v>39</v>
      </c>
      <c r="X116" s="1">
        <v>37</v>
      </c>
      <c r="Y116" s="1">
        <v>38</v>
      </c>
      <c r="Z116" s="1">
        <v>44</v>
      </c>
      <c r="AA116" s="1">
        <v>35</v>
      </c>
      <c r="AB116" s="1">
        <v>40</v>
      </c>
      <c r="AC116" s="1">
        <v>40</v>
      </c>
      <c r="AD116" s="1">
        <v>43</v>
      </c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</row>
    <row r="117" spans="1:159" x14ac:dyDescent="0.3">
      <c r="A117" s="2" t="s">
        <v>72</v>
      </c>
      <c r="B117" s="1" t="e">
        <f t="shared" si="15"/>
        <v>#DIV/0!</v>
      </c>
      <c r="C117" s="1" t="e">
        <f t="shared" si="16"/>
        <v>#DIV/0!</v>
      </c>
      <c r="D117" s="8" t="e">
        <f t="shared" si="17"/>
        <v>#DIV/0!</v>
      </c>
      <c r="E117" s="1" t="e">
        <f t="shared" si="18"/>
        <v>#DIV/0!</v>
      </c>
      <c r="F117" s="1" t="e">
        <f t="shared" si="19"/>
        <v>#DIV/0!</v>
      </c>
      <c r="G117" s="1">
        <f>COUNT($H117:FH117,"&gt;0")</f>
        <v>0</v>
      </c>
      <c r="H117" s="3"/>
      <c r="I117" s="3"/>
      <c r="J117" s="3"/>
      <c r="K117" s="1"/>
      <c r="L117" s="1"/>
      <c r="M117" s="1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</row>
    <row r="118" spans="1:159" x14ac:dyDescent="0.3">
      <c r="A118" s="2" t="s">
        <v>336</v>
      </c>
      <c r="B118" s="1">
        <f t="shared" si="15"/>
        <v>46.333333333333336</v>
      </c>
      <c r="C118" s="1">
        <f t="shared" si="16"/>
        <v>46.333333333333336</v>
      </c>
      <c r="D118" s="8">
        <f t="shared" si="17"/>
        <v>7.6666666666666643</v>
      </c>
      <c r="E118" s="1">
        <f t="shared" si="18"/>
        <v>10.333333333333336</v>
      </c>
      <c r="F118" s="1">
        <f t="shared" si="19"/>
        <v>10.333333333333336</v>
      </c>
      <c r="G118" s="1">
        <f>COUNT($H118:FH118,"&gt;0")</f>
        <v>3</v>
      </c>
      <c r="H118" s="3">
        <v>52</v>
      </c>
      <c r="I118" s="3">
        <v>43</v>
      </c>
      <c r="J118" s="3">
        <v>44</v>
      </c>
      <c r="K118" s="1"/>
      <c r="L118" s="3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</row>
    <row r="119" spans="1:159" x14ac:dyDescent="0.3">
      <c r="A119" s="2" t="s">
        <v>217</v>
      </c>
      <c r="B119" s="1">
        <f t="shared" si="15"/>
        <v>46.714285714285715</v>
      </c>
      <c r="C119" s="1">
        <f t="shared" si="16"/>
        <v>46.714285714285715</v>
      </c>
      <c r="D119" s="8">
        <f t="shared" si="17"/>
        <v>7.2857142857142847</v>
      </c>
      <c r="E119" s="1">
        <f t="shared" si="18"/>
        <v>10.714285714285715</v>
      </c>
      <c r="F119" s="1">
        <f t="shared" si="19"/>
        <v>10.714285714285715</v>
      </c>
      <c r="G119" s="1">
        <f>COUNT($H119:FH119,"&gt;0")</f>
        <v>7</v>
      </c>
      <c r="H119" s="3">
        <v>48</v>
      </c>
      <c r="I119" s="3">
        <v>50</v>
      </c>
      <c r="J119" s="3">
        <v>44</v>
      </c>
      <c r="K119" s="1">
        <v>45</v>
      </c>
      <c r="L119" s="1">
        <v>49</v>
      </c>
      <c r="M119" s="1">
        <v>47</v>
      </c>
      <c r="N119" s="1">
        <v>44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</row>
    <row r="120" spans="1:159" x14ac:dyDescent="0.3">
      <c r="A120" s="2" t="s">
        <v>225</v>
      </c>
      <c r="B120" s="1">
        <f t="shared" si="15"/>
        <v>47.193548387096776</v>
      </c>
      <c r="C120" s="1">
        <f t="shared" si="16"/>
        <v>46.4</v>
      </c>
      <c r="D120" s="8">
        <f t="shared" si="17"/>
        <v>7.6000000000000014</v>
      </c>
      <c r="E120" s="1">
        <f t="shared" si="18"/>
        <v>10.399999999999999</v>
      </c>
      <c r="F120" s="1">
        <f t="shared" si="19"/>
        <v>11.193548387096776</v>
      </c>
      <c r="G120" s="1">
        <f>COUNT($H120:FH120,"&gt;0")</f>
        <v>31</v>
      </c>
      <c r="H120" s="3">
        <v>50</v>
      </c>
      <c r="I120" s="3">
        <v>49</v>
      </c>
      <c r="J120" s="3">
        <v>47</v>
      </c>
      <c r="K120" s="1">
        <v>45</v>
      </c>
      <c r="L120" s="1">
        <v>45</v>
      </c>
      <c r="M120" s="1">
        <v>41</v>
      </c>
      <c r="N120" s="1">
        <v>44</v>
      </c>
      <c r="O120" s="1">
        <v>50</v>
      </c>
      <c r="P120" s="1">
        <v>44</v>
      </c>
      <c r="Q120" s="1">
        <v>49</v>
      </c>
      <c r="R120" s="1">
        <v>49</v>
      </c>
      <c r="S120" s="1">
        <v>49</v>
      </c>
      <c r="T120" s="1">
        <v>44</v>
      </c>
      <c r="U120" s="1">
        <v>48</v>
      </c>
      <c r="V120" s="1">
        <v>50</v>
      </c>
      <c r="W120" s="1">
        <v>50</v>
      </c>
      <c r="X120" s="1">
        <v>48</v>
      </c>
      <c r="Y120" s="1">
        <v>45</v>
      </c>
      <c r="Z120" s="1">
        <v>51</v>
      </c>
      <c r="AA120" s="1">
        <v>54</v>
      </c>
      <c r="AB120" s="1">
        <v>46</v>
      </c>
      <c r="AC120" s="1">
        <v>50</v>
      </c>
      <c r="AD120" s="1">
        <v>46</v>
      </c>
      <c r="AE120" s="1">
        <v>44</v>
      </c>
      <c r="AF120" s="1">
        <v>41</v>
      </c>
      <c r="AG120" s="1">
        <v>43</v>
      </c>
      <c r="AH120" s="1">
        <v>50</v>
      </c>
      <c r="AI120" s="1">
        <v>46</v>
      </c>
      <c r="AJ120" s="1">
        <v>50</v>
      </c>
      <c r="AK120" s="1">
        <v>48</v>
      </c>
      <c r="AL120" s="1">
        <v>47</v>
      </c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3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</row>
    <row r="121" spans="1:159" x14ac:dyDescent="0.3">
      <c r="A121" s="2" t="s">
        <v>73</v>
      </c>
      <c r="B121" s="1">
        <f t="shared" si="15"/>
        <v>42</v>
      </c>
      <c r="C121" s="1">
        <f t="shared" si="16"/>
        <v>42</v>
      </c>
      <c r="D121" s="8">
        <f t="shared" si="17"/>
        <v>12</v>
      </c>
      <c r="E121" s="1">
        <f t="shared" si="18"/>
        <v>6</v>
      </c>
      <c r="F121" s="1">
        <f t="shared" si="19"/>
        <v>6</v>
      </c>
      <c r="G121" s="1">
        <f>COUNT($H121:FH121,"&gt;0")</f>
        <v>2</v>
      </c>
      <c r="H121" s="3">
        <v>43</v>
      </c>
      <c r="I121" s="3">
        <v>41</v>
      </c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</row>
    <row r="122" spans="1:159" x14ac:dyDescent="0.3">
      <c r="A122" s="2" t="s">
        <v>74</v>
      </c>
      <c r="B122" s="1">
        <f t="shared" si="15"/>
        <v>39.770833333333336</v>
      </c>
      <c r="C122" s="1">
        <f t="shared" si="16"/>
        <v>38.5</v>
      </c>
      <c r="D122" s="8">
        <f t="shared" si="17"/>
        <v>15.5</v>
      </c>
      <c r="E122" s="1">
        <f t="shared" si="18"/>
        <v>2.5</v>
      </c>
      <c r="F122" s="1">
        <f t="shared" si="19"/>
        <v>3.7708333333333357</v>
      </c>
      <c r="G122" s="1">
        <f>COUNT($H122:FH122,"&gt;0")</f>
        <v>48</v>
      </c>
      <c r="H122" s="3">
        <v>38</v>
      </c>
      <c r="I122" s="3">
        <v>41</v>
      </c>
      <c r="J122" s="3">
        <v>40</v>
      </c>
      <c r="K122" s="1">
        <v>39</v>
      </c>
      <c r="L122" s="1">
        <v>39</v>
      </c>
      <c r="M122" s="1">
        <v>39</v>
      </c>
      <c r="N122" s="1">
        <v>37</v>
      </c>
      <c r="O122" s="1">
        <v>36</v>
      </c>
      <c r="P122" s="1">
        <v>36</v>
      </c>
      <c r="Q122" s="1">
        <v>40</v>
      </c>
      <c r="R122" s="1">
        <v>38</v>
      </c>
      <c r="S122" s="1">
        <v>41</v>
      </c>
      <c r="T122" s="1">
        <v>39</v>
      </c>
      <c r="U122" s="1">
        <v>44</v>
      </c>
      <c r="V122" s="1">
        <v>43</v>
      </c>
      <c r="W122" s="1">
        <v>38</v>
      </c>
      <c r="X122" s="1">
        <v>42</v>
      </c>
      <c r="Y122" s="1">
        <v>41</v>
      </c>
      <c r="Z122" s="1">
        <v>42</v>
      </c>
      <c r="AA122" s="1">
        <v>33</v>
      </c>
      <c r="AB122" s="1">
        <v>40</v>
      </c>
      <c r="AC122" s="1">
        <v>37</v>
      </c>
      <c r="AD122" s="1">
        <v>38</v>
      </c>
      <c r="AE122" s="1">
        <v>37</v>
      </c>
      <c r="AF122" s="1">
        <v>37</v>
      </c>
      <c r="AG122" s="1">
        <v>41</v>
      </c>
      <c r="AH122" s="1">
        <v>44</v>
      </c>
      <c r="AI122" s="1">
        <v>40</v>
      </c>
      <c r="AJ122" s="1">
        <v>39</v>
      </c>
      <c r="AK122" s="1">
        <v>38</v>
      </c>
      <c r="AL122" s="1">
        <v>42</v>
      </c>
      <c r="AM122" s="1">
        <v>38</v>
      </c>
      <c r="AN122" s="1">
        <v>40</v>
      </c>
      <c r="AO122" s="1">
        <v>41</v>
      </c>
      <c r="AP122" s="1">
        <v>41</v>
      </c>
      <c r="AQ122" s="1">
        <v>40</v>
      </c>
      <c r="AR122" s="1">
        <v>39</v>
      </c>
      <c r="AS122" s="1">
        <v>40</v>
      </c>
      <c r="AT122" s="1">
        <v>41</v>
      </c>
      <c r="AU122" s="1">
        <v>40</v>
      </c>
      <c r="AV122" s="1">
        <v>44</v>
      </c>
      <c r="AW122" s="1">
        <v>41</v>
      </c>
      <c r="AX122" s="1">
        <v>41</v>
      </c>
      <c r="AY122" s="1">
        <v>39</v>
      </c>
      <c r="AZ122" s="1">
        <v>40</v>
      </c>
      <c r="BA122" s="1">
        <v>41</v>
      </c>
      <c r="BB122" s="1">
        <v>42</v>
      </c>
      <c r="BC122" s="1">
        <v>42</v>
      </c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</row>
    <row r="123" spans="1:159" x14ac:dyDescent="0.3">
      <c r="A123" s="2" t="s">
        <v>75</v>
      </c>
      <c r="B123" s="1">
        <f t="shared" si="15"/>
        <v>41.778947368421051</v>
      </c>
      <c r="C123" s="1">
        <f t="shared" si="16"/>
        <v>42.1</v>
      </c>
      <c r="D123" s="8">
        <f t="shared" si="17"/>
        <v>11.899999999999999</v>
      </c>
      <c r="E123" s="1">
        <f t="shared" si="18"/>
        <v>6.1000000000000014</v>
      </c>
      <c r="F123" s="1">
        <f t="shared" si="19"/>
        <v>5.7789473684210506</v>
      </c>
      <c r="G123" s="1">
        <f>COUNT($H123:FH123,"&gt;0")</f>
        <v>95</v>
      </c>
      <c r="H123" s="3">
        <v>43</v>
      </c>
      <c r="I123" s="3">
        <v>45</v>
      </c>
      <c r="J123" s="3">
        <v>40</v>
      </c>
      <c r="K123" s="1">
        <v>39</v>
      </c>
      <c r="L123" s="1">
        <v>41</v>
      </c>
      <c r="M123" s="1">
        <v>41</v>
      </c>
      <c r="N123" s="1">
        <v>43</v>
      </c>
      <c r="O123" s="1">
        <v>45</v>
      </c>
      <c r="P123" s="1">
        <v>44</v>
      </c>
      <c r="Q123" s="1">
        <v>40</v>
      </c>
      <c r="R123" s="1">
        <v>43</v>
      </c>
      <c r="S123" s="1">
        <v>44</v>
      </c>
      <c r="T123" s="1">
        <v>40</v>
      </c>
      <c r="U123" s="1">
        <v>40</v>
      </c>
      <c r="V123" s="1">
        <v>41</v>
      </c>
      <c r="W123" s="1">
        <v>44</v>
      </c>
      <c r="X123" s="1">
        <v>39</v>
      </c>
      <c r="Y123" s="1">
        <v>44</v>
      </c>
      <c r="Z123" s="1">
        <v>41</v>
      </c>
      <c r="AA123" s="1">
        <v>41</v>
      </c>
      <c r="AB123" s="1">
        <v>48</v>
      </c>
      <c r="AC123" s="1">
        <v>44</v>
      </c>
      <c r="AD123" s="1">
        <v>38</v>
      </c>
      <c r="AE123" s="1">
        <v>40</v>
      </c>
      <c r="AF123" s="1">
        <v>46</v>
      </c>
      <c r="AG123" s="1">
        <v>43</v>
      </c>
      <c r="AH123" s="1">
        <v>39</v>
      </c>
      <c r="AI123" s="1">
        <v>42</v>
      </c>
      <c r="AJ123" s="1">
        <v>44</v>
      </c>
      <c r="AK123" s="1">
        <v>41</v>
      </c>
      <c r="AL123" s="1">
        <v>43</v>
      </c>
      <c r="AM123" s="1">
        <v>40</v>
      </c>
      <c r="AN123" s="1">
        <v>44</v>
      </c>
      <c r="AO123" s="1">
        <v>47</v>
      </c>
      <c r="AP123" s="1">
        <v>40</v>
      </c>
      <c r="AQ123" s="1">
        <v>39</v>
      </c>
      <c r="AR123" s="1">
        <v>41</v>
      </c>
      <c r="AS123" s="1">
        <v>45</v>
      </c>
      <c r="AT123" s="1">
        <v>40</v>
      </c>
      <c r="AU123" s="1">
        <v>46</v>
      </c>
      <c r="AV123" s="1">
        <v>41</v>
      </c>
      <c r="AW123" s="1">
        <v>40</v>
      </c>
      <c r="AX123" s="1">
        <v>49</v>
      </c>
      <c r="AY123" s="1">
        <v>45</v>
      </c>
      <c r="AZ123" s="1">
        <v>40</v>
      </c>
      <c r="BA123" s="1">
        <v>42</v>
      </c>
      <c r="BB123" s="1">
        <v>39</v>
      </c>
      <c r="BC123" s="1">
        <v>39</v>
      </c>
      <c r="BD123" s="1">
        <v>42</v>
      </c>
      <c r="BE123" s="1">
        <v>41</v>
      </c>
      <c r="BF123" s="1">
        <v>37</v>
      </c>
      <c r="BG123" s="1">
        <v>43</v>
      </c>
      <c r="BH123" s="1">
        <v>39</v>
      </c>
      <c r="BI123" s="1">
        <v>44</v>
      </c>
      <c r="BJ123" s="1">
        <v>40</v>
      </c>
      <c r="BK123" s="1">
        <v>40</v>
      </c>
      <c r="BL123" s="1">
        <v>40</v>
      </c>
      <c r="BM123" s="1">
        <v>40</v>
      </c>
      <c r="BN123" s="1">
        <v>44</v>
      </c>
      <c r="BO123" s="1">
        <v>40</v>
      </c>
      <c r="BP123" s="1">
        <v>37</v>
      </c>
      <c r="BQ123" s="1">
        <v>44</v>
      </c>
      <c r="BR123" s="1">
        <v>41</v>
      </c>
      <c r="BS123" s="1">
        <v>45</v>
      </c>
      <c r="BT123" s="1">
        <v>42</v>
      </c>
      <c r="BU123" s="1">
        <v>44</v>
      </c>
      <c r="BV123" s="1">
        <v>46</v>
      </c>
      <c r="BW123" s="1">
        <v>45</v>
      </c>
      <c r="BX123" s="1">
        <v>42</v>
      </c>
      <c r="BY123" s="1">
        <v>36</v>
      </c>
      <c r="BZ123" s="1">
        <v>42</v>
      </c>
      <c r="CA123" s="1">
        <v>39</v>
      </c>
      <c r="CB123" s="1">
        <v>39</v>
      </c>
      <c r="CC123" s="1">
        <v>37</v>
      </c>
      <c r="CD123" s="1">
        <v>46</v>
      </c>
      <c r="CE123" s="1">
        <v>40</v>
      </c>
      <c r="CF123" s="1">
        <v>39</v>
      </c>
      <c r="CG123" s="1">
        <v>43</v>
      </c>
      <c r="CH123" s="1">
        <v>42</v>
      </c>
      <c r="CI123" s="1">
        <v>45</v>
      </c>
      <c r="CJ123" s="1">
        <v>39</v>
      </c>
      <c r="CK123" s="1">
        <v>38</v>
      </c>
      <c r="CL123" s="1">
        <v>42</v>
      </c>
      <c r="CM123" s="1">
        <v>40</v>
      </c>
      <c r="CN123" s="1">
        <v>43</v>
      </c>
      <c r="CO123" s="1">
        <v>40</v>
      </c>
      <c r="CP123" s="1">
        <v>41</v>
      </c>
      <c r="CQ123" s="1">
        <v>43</v>
      </c>
      <c r="CR123" s="1">
        <v>43</v>
      </c>
      <c r="CS123" s="1">
        <v>40</v>
      </c>
      <c r="CT123" s="1">
        <v>41</v>
      </c>
      <c r="CU123" s="1">
        <v>44</v>
      </c>
      <c r="CV123" s="1">
        <v>42</v>
      </c>
      <c r="CW123" s="1">
        <v>44</v>
      </c>
      <c r="CX123" s="1">
        <v>42</v>
      </c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</row>
    <row r="124" spans="1:159" x14ac:dyDescent="0.3">
      <c r="A124" s="2" t="s">
        <v>215</v>
      </c>
      <c r="B124" s="1">
        <f t="shared" si="15"/>
        <v>41.9</v>
      </c>
      <c r="C124" s="1">
        <f t="shared" si="16"/>
        <v>40.799999999999997</v>
      </c>
      <c r="D124" s="8">
        <f t="shared" si="17"/>
        <v>13.200000000000003</v>
      </c>
      <c r="E124" s="1">
        <f t="shared" si="18"/>
        <v>4.7999999999999972</v>
      </c>
      <c r="F124" s="1">
        <f t="shared" si="19"/>
        <v>5.8999999999999986</v>
      </c>
      <c r="G124" s="1">
        <f>COUNT($H124:FH124,"&gt;0")</f>
        <v>40</v>
      </c>
      <c r="H124" s="3">
        <v>43</v>
      </c>
      <c r="I124" s="3">
        <v>40</v>
      </c>
      <c r="J124" s="3">
        <v>39</v>
      </c>
      <c r="K124" s="1">
        <v>42</v>
      </c>
      <c r="L124" s="1">
        <v>41</v>
      </c>
      <c r="M124" s="1">
        <v>39</v>
      </c>
      <c r="N124" s="1">
        <v>38</v>
      </c>
      <c r="O124" s="1">
        <v>38</v>
      </c>
      <c r="P124" s="1">
        <v>43</v>
      </c>
      <c r="Q124" s="1">
        <v>45</v>
      </c>
      <c r="R124" s="1">
        <v>45</v>
      </c>
      <c r="S124" s="1">
        <v>38</v>
      </c>
      <c r="T124" s="1">
        <v>42</v>
      </c>
      <c r="U124" s="1">
        <v>44</v>
      </c>
      <c r="V124" s="1">
        <v>41</v>
      </c>
      <c r="W124" s="1">
        <v>44</v>
      </c>
      <c r="X124" s="1">
        <v>45</v>
      </c>
      <c r="Y124" s="1">
        <v>42</v>
      </c>
      <c r="Z124" s="1">
        <v>43</v>
      </c>
      <c r="AA124" s="1">
        <v>44</v>
      </c>
      <c r="AB124" s="1">
        <v>42</v>
      </c>
      <c r="AC124" s="1">
        <v>40</v>
      </c>
      <c r="AD124" s="1">
        <v>38</v>
      </c>
      <c r="AE124" s="1">
        <v>41</v>
      </c>
      <c r="AF124" s="1">
        <v>37</v>
      </c>
      <c r="AG124" s="1">
        <v>43</v>
      </c>
      <c r="AH124" s="1">
        <v>43</v>
      </c>
      <c r="AI124" s="1">
        <v>40</v>
      </c>
      <c r="AJ124" s="1">
        <v>44</v>
      </c>
      <c r="AK124" s="1">
        <v>50</v>
      </c>
      <c r="AL124" s="1">
        <v>49</v>
      </c>
      <c r="AM124" s="1">
        <v>43</v>
      </c>
      <c r="AN124" s="1">
        <v>36</v>
      </c>
      <c r="AO124" s="1">
        <v>43</v>
      </c>
      <c r="AP124" s="1">
        <v>42</v>
      </c>
      <c r="AQ124" s="1">
        <v>40</v>
      </c>
      <c r="AR124" s="1">
        <v>42</v>
      </c>
      <c r="AS124" s="1">
        <v>38</v>
      </c>
      <c r="AT124" s="1">
        <v>44</v>
      </c>
      <c r="AU124" s="1">
        <v>45</v>
      </c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</row>
    <row r="125" spans="1:159" x14ac:dyDescent="0.3">
      <c r="A125" s="2" t="s">
        <v>76</v>
      </c>
      <c r="B125" s="1">
        <f t="shared" si="15"/>
        <v>41.100917431192663</v>
      </c>
      <c r="C125" s="1">
        <f t="shared" si="16"/>
        <v>43.1</v>
      </c>
      <c r="D125" s="8">
        <f t="shared" si="17"/>
        <v>10.899999999999999</v>
      </c>
      <c r="E125" s="1">
        <f t="shared" si="18"/>
        <v>7.1000000000000014</v>
      </c>
      <c r="F125" s="1">
        <f t="shared" si="19"/>
        <v>5.1009174311926628</v>
      </c>
      <c r="G125" s="1">
        <f>COUNT($H125:FH125,"&gt;0")</f>
        <v>109</v>
      </c>
      <c r="H125" s="3">
        <v>48</v>
      </c>
      <c r="I125" s="3">
        <v>41</v>
      </c>
      <c r="J125" s="3">
        <v>42</v>
      </c>
      <c r="K125" s="1">
        <v>44</v>
      </c>
      <c r="L125" s="1">
        <v>44</v>
      </c>
      <c r="M125" s="1">
        <v>43</v>
      </c>
      <c r="N125" s="1">
        <v>44</v>
      </c>
      <c r="O125" s="1">
        <v>38</v>
      </c>
      <c r="P125" s="1">
        <v>42</v>
      </c>
      <c r="Q125" s="1">
        <v>45</v>
      </c>
      <c r="R125" s="1">
        <v>41</v>
      </c>
      <c r="S125" s="1">
        <v>37</v>
      </c>
      <c r="T125" s="1">
        <v>42</v>
      </c>
      <c r="U125" s="1">
        <v>40</v>
      </c>
      <c r="V125" s="1">
        <v>39</v>
      </c>
      <c r="W125" s="1">
        <v>37</v>
      </c>
      <c r="X125" s="1">
        <v>43</v>
      </c>
      <c r="Y125" s="1">
        <v>41</v>
      </c>
      <c r="Z125" s="1">
        <v>43</v>
      </c>
      <c r="AA125" s="1">
        <v>40</v>
      </c>
      <c r="AB125" s="1">
        <v>45</v>
      </c>
      <c r="AC125" s="1">
        <v>37</v>
      </c>
      <c r="AD125" s="1">
        <v>41</v>
      </c>
      <c r="AE125" s="1">
        <v>38</v>
      </c>
      <c r="AF125" s="1">
        <v>40</v>
      </c>
      <c r="AG125" s="1">
        <v>40</v>
      </c>
      <c r="AH125" s="1">
        <v>37</v>
      </c>
      <c r="AI125" s="1">
        <v>42</v>
      </c>
      <c r="AJ125" s="1">
        <v>38</v>
      </c>
      <c r="AK125" s="1">
        <v>38</v>
      </c>
      <c r="AL125" s="1">
        <v>39</v>
      </c>
      <c r="AM125" s="1">
        <v>41</v>
      </c>
      <c r="AN125" s="1">
        <v>44</v>
      </c>
      <c r="AO125" s="1">
        <v>38</v>
      </c>
      <c r="AP125" s="1">
        <v>38</v>
      </c>
      <c r="AQ125" s="1">
        <v>39</v>
      </c>
      <c r="AR125" s="1">
        <v>41</v>
      </c>
      <c r="AS125" s="1">
        <v>43</v>
      </c>
      <c r="AT125" s="1">
        <v>37</v>
      </c>
      <c r="AU125" s="1">
        <v>39</v>
      </c>
      <c r="AV125" s="1">
        <v>40</v>
      </c>
      <c r="AW125" s="1">
        <v>46</v>
      </c>
      <c r="AX125" s="1">
        <v>42</v>
      </c>
      <c r="AY125" s="1">
        <v>44</v>
      </c>
      <c r="AZ125" s="1">
        <v>45</v>
      </c>
      <c r="BA125" s="1">
        <v>43</v>
      </c>
      <c r="BB125" s="1">
        <v>40</v>
      </c>
      <c r="BC125" s="1">
        <v>43</v>
      </c>
      <c r="BD125" s="1">
        <v>37</v>
      </c>
      <c r="BE125" s="1">
        <v>43</v>
      </c>
      <c r="BF125" s="1">
        <v>41</v>
      </c>
      <c r="BG125" s="1">
        <v>39</v>
      </c>
      <c r="BH125" s="1">
        <v>40</v>
      </c>
      <c r="BI125" s="1">
        <v>35</v>
      </c>
      <c r="BJ125" s="1">
        <v>44</v>
      </c>
      <c r="BK125" s="1">
        <v>39</v>
      </c>
      <c r="BL125" s="1">
        <v>43</v>
      </c>
      <c r="BM125" s="1">
        <v>42</v>
      </c>
      <c r="BN125" s="1">
        <v>42</v>
      </c>
      <c r="BO125" s="1">
        <v>40</v>
      </c>
      <c r="BP125" s="1">
        <v>42</v>
      </c>
      <c r="BQ125" s="1">
        <v>39</v>
      </c>
      <c r="BR125" s="1">
        <v>37</v>
      </c>
      <c r="BS125" s="1">
        <v>42</v>
      </c>
      <c r="BT125" s="1">
        <v>41</v>
      </c>
      <c r="BU125" s="1">
        <v>43</v>
      </c>
      <c r="BV125" s="1">
        <v>44</v>
      </c>
      <c r="BW125" s="1">
        <v>40</v>
      </c>
      <c r="BX125" s="1">
        <v>44</v>
      </c>
      <c r="BY125" s="1">
        <v>46</v>
      </c>
      <c r="BZ125" s="1">
        <v>45</v>
      </c>
      <c r="CA125" s="1">
        <v>38</v>
      </c>
      <c r="CB125" s="1">
        <v>41</v>
      </c>
      <c r="CC125" s="1">
        <v>42</v>
      </c>
      <c r="CD125" s="1">
        <v>42</v>
      </c>
      <c r="CE125" s="1">
        <v>37</v>
      </c>
      <c r="CF125" s="1">
        <v>41</v>
      </c>
      <c r="CG125" s="1">
        <v>39</v>
      </c>
      <c r="CH125" s="1">
        <v>40</v>
      </c>
      <c r="CI125" s="1">
        <v>43</v>
      </c>
      <c r="CJ125" s="1">
        <v>34</v>
      </c>
      <c r="CK125" s="1">
        <v>45</v>
      </c>
      <c r="CL125" s="1">
        <v>39</v>
      </c>
      <c r="CM125" s="1">
        <v>41</v>
      </c>
      <c r="CN125" s="1">
        <v>40</v>
      </c>
      <c r="CO125" s="1">
        <v>39</v>
      </c>
      <c r="CP125" s="1">
        <v>42</v>
      </c>
      <c r="CQ125" s="1">
        <v>43</v>
      </c>
      <c r="CR125" s="1">
        <v>42</v>
      </c>
      <c r="CS125" s="1">
        <v>43</v>
      </c>
      <c r="CT125" s="1">
        <v>47</v>
      </c>
      <c r="CU125" s="1">
        <v>40</v>
      </c>
      <c r="CV125" s="1">
        <v>39</v>
      </c>
      <c r="CW125" s="1">
        <v>40</v>
      </c>
      <c r="CX125" s="1">
        <v>39</v>
      </c>
      <c r="CY125" s="1">
        <v>42</v>
      </c>
      <c r="CZ125" s="1">
        <v>41</v>
      </c>
      <c r="DA125" s="1">
        <v>39</v>
      </c>
      <c r="DB125" s="1">
        <v>42</v>
      </c>
      <c r="DC125" s="1">
        <v>42</v>
      </c>
      <c r="DD125" s="1">
        <v>43</v>
      </c>
      <c r="DE125" s="1">
        <v>41</v>
      </c>
      <c r="DF125" s="1">
        <v>37</v>
      </c>
      <c r="DG125" s="1">
        <v>45</v>
      </c>
      <c r="DH125" s="1">
        <v>44</v>
      </c>
      <c r="DI125" s="1">
        <v>41</v>
      </c>
      <c r="DJ125" s="1">
        <v>42</v>
      </c>
      <c r="DK125" s="1">
        <v>46</v>
      </c>
      <c r="DL125" s="1">
        <v>39</v>
      </c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</row>
    <row r="126" spans="1:159" x14ac:dyDescent="0.3">
      <c r="A126" s="2" t="s">
        <v>253</v>
      </c>
      <c r="B126" s="1">
        <f t="shared" si="15"/>
        <v>44.75</v>
      </c>
      <c r="C126" s="1">
        <f t="shared" si="16"/>
        <v>44.75</v>
      </c>
      <c r="D126" s="8">
        <f t="shared" si="17"/>
        <v>9.25</v>
      </c>
      <c r="E126" s="1">
        <f t="shared" si="18"/>
        <v>8.75</v>
      </c>
      <c r="F126" s="1">
        <f t="shared" si="19"/>
        <v>8.75</v>
      </c>
      <c r="G126" s="1">
        <f>COUNT($H126:FH126,"&gt;0")</f>
        <v>8</v>
      </c>
      <c r="H126" s="3">
        <v>44</v>
      </c>
      <c r="I126" s="3">
        <v>43</v>
      </c>
      <c r="J126" s="3">
        <v>42</v>
      </c>
      <c r="K126" s="1">
        <v>46</v>
      </c>
      <c r="L126" s="1">
        <v>44</v>
      </c>
      <c r="M126" s="1">
        <v>46</v>
      </c>
      <c r="N126" s="1">
        <v>46</v>
      </c>
      <c r="O126" s="1">
        <v>47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3"/>
      <c r="BQ126" s="3"/>
      <c r="BR126" s="3"/>
      <c r="BS126" s="3"/>
      <c r="BT126" s="3"/>
      <c r="BU126" s="3"/>
      <c r="BV126" s="3"/>
      <c r="BW126" s="3"/>
      <c r="BX126" s="3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</row>
    <row r="127" spans="1:159" x14ac:dyDescent="0.3">
      <c r="A127" s="2" t="s">
        <v>254</v>
      </c>
      <c r="B127" s="1">
        <f t="shared" si="15"/>
        <v>44.483870967741936</v>
      </c>
      <c r="C127" s="1">
        <f t="shared" si="16"/>
        <v>42.9</v>
      </c>
      <c r="D127" s="8">
        <f t="shared" si="17"/>
        <v>11.100000000000001</v>
      </c>
      <c r="E127" s="1">
        <f t="shared" si="18"/>
        <v>6.8999999999999986</v>
      </c>
      <c r="F127" s="1">
        <f t="shared" si="19"/>
        <v>8.4838709677419359</v>
      </c>
      <c r="G127" s="1">
        <f>COUNT($H127:FH127,"&gt;0")</f>
        <v>31</v>
      </c>
      <c r="H127" s="3">
        <v>43</v>
      </c>
      <c r="I127" s="3">
        <v>42</v>
      </c>
      <c r="J127" s="3">
        <v>46</v>
      </c>
      <c r="K127" s="1">
        <v>41</v>
      </c>
      <c r="L127" s="1">
        <v>44</v>
      </c>
      <c r="M127" s="1">
        <v>43</v>
      </c>
      <c r="N127" s="1">
        <v>41</v>
      </c>
      <c r="O127" s="1">
        <v>44</v>
      </c>
      <c r="P127" s="1">
        <v>38</v>
      </c>
      <c r="Q127" s="1">
        <v>47</v>
      </c>
      <c r="R127" s="1">
        <v>44</v>
      </c>
      <c r="S127" s="1">
        <v>40</v>
      </c>
      <c r="T127" s="1">
        <v>42</v>
      </c>
      <c r="U127" s="1">
        <v>50</v>
      </c>
      <c r="V127" s="1">
        <v>47</v>
      </c>
      <c r="W127" s="1">
        <v>42</v>
      </c>
      <c r="X127" s="1">
        <v>44</v>
      </c>
      <c r="Y127" s="1">
        <v>44</v>
      </c>
      <c r="Z127" s="1">
        <v>52</v>
      </c>
      <c r="AA127" s="1">
        <v>47</v>
      </c>
      <c r="AB127" s="1">
        <v>45</v>
      </c>
      <c r="AC127" s="1">
        <v>43</v>
      </c>
      <c r="AD127" s="1">
        <v>43</v>
      </c>
      <c r="AE127" s="1">
        <v>45</v>
      </c>
      <c r="AF127" s="1">
        <v>49</v>
      </c>
      <c r="AG127" s="1">
        <v>44</v>
      </c>
      <c r="AH127" s="1">
        <v>46</v>
      </c>
      <c r="AI127" s="1">
        <v>46</v>
      </c>
      <c r="AJ127" s="1">
        <v>46</v>
      </c>
      <c r="AK127" s="1">
        <v>44</v>
      </c>
      <c r="AL127" s="1">
        <v>47</v>
      </c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3"/>
      <c r="CE127" s="3"/>
      <c r="CF127" s="3"/>
      <c r="CG127" s="3"/>
      <c r="CH127" s="3"/>
      <c r="CI127" s="3"/>
      <c r="CJ127" s="3"/>
      <c r="CK127" s="3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</row>
    <row r="128" spans="1:159" x14ac:dyDescent="0.3">
      <c r="A128" s="2" t="s">
        <v>77</v>
      </c>
      <c r="B128" s="1">
        <f t="shared" si="15"/>
        <v>39</v>
      </c>
      <c r="C128" s="1">
        <f t="shared" si="16"/>
        <v>39</v>
      </c>
      <c r="D128" s="8">
        <f t="shared" si="17"/>
        <v>15</v>
      </c>
      <c r="E128" s="1">
        <f t="shared" si="18"/>
        <v>3</v>
      </c>
      <c r="F128" s="1">
        <f t="shared" si="19"/>
        <v>3</v>
      </c>
      <c r="G128" s="1">
        <f>COUNT($H128:FH128,"&gt;0")</f>
        <v>1</v>
      </c>
      <c r="H128" s="3">
        <v>39</v>
      </c>
      <c r="I128" s="1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</row>
    <row r="129" spans="1:159" x14ac:dyDescent="0.3">
      <c r="A129" s="2" t="s">
        <v>339</v>
      </c>
      <c r="B129" s="1">
        <f t="shared" si="15"/>
        <v>48</v>
      </c>
      <c r="C129" s="1">
        <f t="shared" si="16"/>
        <v>48</v>
      </c>
      <c r="D129" s="8">
        <f t="shared" si="17"/>
        <v>6</v>
      </c>
      <c r="E129" s="1">
        <f t="shared" si="18"/>
        <v>12</v>
      </c>
      <c r="F129" s="1">
        <f t="shared" si="19"/>
        <v>12</v>
      </c>
      <c r="G129" s="1">
        <f>COUNT($H129:FH129,"&gt;0")</f>
        <v>3</v>
      </c>
      <c r="H129" s="3">
        <v>50</v>
      </c>
      <c r="I129" s="3">
        <v>47</v>
      </c>
      <c r="J129" s="3">
        <v>47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3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</row>
    <row r="130" spans="1:159" x14ac:dyDescent="0.3">
      <c r="A130" s="2" t="s">
        <v>227</v>
      </c>
      <c r="B130" s="1" t="e">
        <f t="shared" ref="B130:B161" si="20">AVERAGE(H130:AAA130)</f>
        <v>#DIV/0!</v>
      </c>
      <c r="C130" s="1" t="e">
        <f t="shared" ref="C130:C161" si="21">AVERAGE(H130:Q130)</f>
        <v>#DIV/0!</v>
      </c>
      <c r="D130" s="8" t="e">
        <f t="shared" ref="D130:D161" si="22">(36-E130*2)/2</f>
        <v>#DIV/0!</v>
      </c>
      <c r="E130" s="1" t="e">
        <f t="shared" ref="E130:E161" si="23">C130-36</f>
        <v>#DIV/0!</v>
      </c>
      <c r="F130" s="1" t="e">
        <f t="shared" ref="F130:F161" si="24">B130-36</f>
        <v>#DIV/0!</v>
      </c>
      <c r="G130" s="1">
        <f>COUNT($H130:FH130,"&gt;0")</f>
        <v>0</v>
      </c>
      <c r="H130" s="3"/>
      <c r="I130" s="10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</row>
    <row r="131" spans="1:159" x14ac:dyDescent="0.3">
      <c r="A131" s="2" t="s">
        <v>322</v>
      </c>
      <c r="B131" s="1">
        <f t="shared" si="20"/>
        <v>44.333333333333336</v>
      </c>
      <c r="C131" s="1">
        <f t="shared" si="21"/>
        <v>44.333333333333336</v>
      </c>
      <c r="D131" s="8">
        <f t="shared" si="22"/>
        <v>9.6666666666666643</v>
      </c>
      <c r="E131" s="1">
        <f t="shared" si="23"/>
        <v>8.3333333333333357</v>
      </c>
      <c r="F131" s="1">
        <f t="shared" si="24"/>
        <v>8.3333333333333357</v>
      </c>
      <c r="G131" s="1">
        <f>COUNT($H131:FH131,"&gt;0")</f>
        <v>3</v>
      </c>
      <c r="H131" s="3">
        <v>42</v>
      </c>
      <c r="I131" s="3">
        <v>44</v>
      </c>
      <c r="J131" s="3">
        <v>47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</row>
    <row r="132" spans="1:159" x14ac:dyDescent="0.3">
      <c r="A132" s="2" t="s">
        <v>333</v>
      </c>
      <c r="B132" s="1">
        <f t="shared" si="20"/>
        <v>48</v>
      </c>
      <c r="C132" s="1">
        <f t="shared" si="21"/>
        <v>48</v>
      </c>
      <c r="D132" s="8">
        <f t="shared" si="22"/>
        <v>6</v>
      </c>
      <c r="E132" s="1">
        <f t="shared" si="23"/>
        <v>12</v>
      </c>
      <c r="F132" s="1">
        <f t="shared" si="24"/>
        <v>12</v>
      </c>
      <c r="G132" s="1">
        <f>COUNT($H132:FH132,"&gt;0")</f>
        <v>1</v>
      </c>
      <c r="H132" s="3">
        <v>48</v>
      </c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</row>
    <row r="133" spans="1:159" x14ac:dyDescent="0.3">
      <c r="A133" s="2" t="s">
        <v>78</v>
      </c>
      <c r="B133" s="1">
        <f t="shared" si="20"/>
        <v>40.666666666666664</v>
      </c>
      <c r="C133" s="1">
        <f t="shared" si="21"/>
        <v>39.799999999999997</v>
      </c>
      <c r="D133" s="8">
        <f t="shared" si="22"/>
        <v>14.200000000000003</v>
      </c>
      <c r="E133" s="1">
        <f t="shared" si="23"/>
        <v>3.7999999999999972</v>
      </c>
      <c r="F133" s="1">
        <f t="shared" si="24"/>
        <v>4.6666666666666643</v>
      </c>
      <c r="G133" s="1">
        <f>COUNT($H133:FH133,"&gt;0")</f>
        <v>15</v>
      </c>
      <c r="H133" s="3">
        <v>43</v>
      </c>
      <c r="I133" s="3">
        <v>41</v>
      </c>
      <c r="J133" s="3">
        <v>39</v>
      </c>
      <c r="K133" s="1">
        <v>38</v>
      </c>
      <c r="L133" s="1">
        <v>38</v>
      </c>
      <c r="M133" s="1">
        <v>41</v>
      </c>
      <c r="N133" s="1">
        <v>40</v>
      </c>
      <c r="O133" s="1">
        <v>42</v>
      </c>
      <c r="P133" s="1">
        <v>38</v>
      </c>
      <c r="Q133" s="1">
        <v>38</v>
      </c>
      <c r="R133" s="1">
        <v>40</v>
      </c>
      <c r="S133" s="1">
        <v>40</v>
      </c>
      <c r="T133" s="1">
        <v>36</v>
      </c>
      <c r="U133" s="1">
        <v>52</v>
      </c>
      <c r="V133" s="1">
        <v>44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</row>
    <row r="134" spans="1:159" x14ac:dyDescent="0.3">
      <c r="A134" s="2" t="s">
        <v>79</v>
      </c>
      <c r="B134" s="1">
        <f t="shared" si="20"/>
        <v>41.666666666666664</v>
      </c>
      <c r="C134" s="1">
        <f t="shared" si="21"/>
        <v>41.666666666666664</v>
      </c>
      <c r="D134" s="8">
        <f t="shared" si="22"/>
        <v>12.333333333333336</v>
      </c>
      <c r="E134" s="1">
        <f t="shared" si="23"/>
        <v>5.6666666666666643</v>
      </c>
      <c r="F134" s="1">
        <f t="shared" si="24"/>
        <v>5.6666666666666643</v>
      </c>
      <c r="G134" s="1">
        <f>COUNT($H134:FH134,"&gt;0")</f>
        <v>6</v>
      </c>
      <c r="H134" s="3">
        <v>37</v>
      </c>
      <c r="I134" s="3">
        <v>43</v>
      </c>
      <c r="J134" s="3">
        <v>40</v>
      </c>
      <c r="K134" s="1">
        <v>46</v>
      </c>
      <c r="L134" s="1">
        <v>40</v>
      </c>
      <c r="M134" s="1">
        <v>44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</row>
    <row r="135" spans="1:159" x14ac:dyDescent="0.3">
      <c r="A135" s="2" t="s">
        <v>80</v>
      </c>
      <c r="B135" s="1">
        <f t="shared" si="20"/>
        <v>36</v>
      </c>
      <c r="C135" s="1">
        <f t="shared" si="21"/>
        <v>36</v>
      </c>
      <c r="D135" s="8">
        <f t="shared" si="22"/>
        <v>18</v>
      </c>
      <c r="E135" s="1">
        <f t="shared" si="23"/>
        <v>0</v>
      </c>
      <c r="F135" s="1">
        <f t="shared" si="24"/>
        <v>0</v>
      </c>
      <c r="G135" s="1">
        <f>COUNT($H135:FH135,"&gt;0")</f>
        <v>3</v>
      </c>
      <c r="H135" s="3">
        <v>34</v>
      </c>
      <c r="I135" s="3">
        <v>36</v>
      </c>
      <c r="J135" s="3">
        <v>38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3"/>
      <c r="CL135" s="3"/>
      <c r="CM135" s="3"/>
      <c r="CN135" s="3"/>
      <c r="CO135" s="3"/>
      <c r="CP135" s="3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</row>
    <row r="136" spans="1:159" x14ac:dyDescent="0.3">
      <c r="A136" s="2" t="s">
        <v>214</v>
      </c>
      <c r="B136" s="1">
        <f t="shared" si="20"/>
        <v>49</v>
      </c>
      <c r="C136" s="1">
        <f t="shared" si="21"/>
        <v>49</v>
      </c>
      <c r="D136" s="8">
        <f t="shared" si="22"/>
        <v>5</v>
      </c>
      <c r="E136" s="1">
        <f t="shared" si="23"/>
        <v>13</v>
      </c>
      <c r="F136" s="1">
        <f t="shared" si="24"/>
        <v>13</v>
      </c>
      <c r="G136" s="1">
        <f>COUNT($H136:FH136,"&gt;0")</f>
        <v>4</v>
      </c>
      <c r="H136" s="3">
        <v>52</v>
      </c>
      <c r="I136" s="3">
        <v>50</v>
      </c>
      <c r="J136" s="3">
        <v>47</v>
      </c>
      <c r="K136" s="3">
        <v>47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</row>
    <row r="137" spans="1:159" x14ac:dyDescent="0.3">
      <c r="A137" s="2" t="s">
        <v>317</v>
      </c>
      <c r="B137" s="1">
        <f t="shared" si="20"/>
        <v>46</v>
      </c>
      <c r="C137" s="1">
        <f t="shared" si="21"/>
        <v>46</v>
      </c>
      <c r="D137" s="8">
        <f t="shared" si="22"/>
        <v>8</v>
      </c>
      <c r="E137" s="1">
        <f t="shared" si="23"/>
        <v>10</v>
      </c>
      <c r="F137" s="1">
        <f t="shared" si="24"/>
        <v>10</v>
      </c>
      <c r="G137" s="1">
        <f>COUNT($H137:FH137,"&gt;0")</f>
        <v>3</v>
      </c>
      <c r="H137" s="3">
        <v>48</v>
      </c>
      <c r="I137" s="3">
        <v>44</v>
      </c>
      <c r="J137" s="3">
        <v>46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</row>
    <row r="138" spans="1:159" x14ac:dyDescent="0.3">
      <c r="A138" s="2" t="s">
        <v>81</v>
      </c>
      <c r="B138" s="1">
        <f t="shared" si="20"/>
        <v>42.6875</v>
      </c>
      <c r="C138" s="1">
        <f t="shared" si="21"/>
        <v>43.6</v>
      </c>
      <c r="D138" s="8">
        <f t="shared" si="22"/>
        <v>10.399999999999999</v>
      </c>
      <c r="E138" s="1">
        <f t="shared" si="23"/>
        <v>7.6000000000000014</v>
      </c>
      <c r="F138" s="1">
        <f t="shared" si="24"/>
        <v>6.6875</v>
      </c>
      <c r="G138" s="1">
        <f>COUNT($H138:FH138,"&gt;0")</f>
        <v>16</v>
      </c>
      <c r="H138" s="3">
        <v>46</v>
      </c>
      <c r="I138" s="3">
        <v>49</v>
      </c>
      <c r="J138" s="3">
        <v>37</v>
      </c>
      <c r="K138" s="1">
        <v>47</v>
      </c>
      <c r="L138" s="1">
        <v>47</v>
      </c>
      <c r="M138" s="1">
        <v>41</v>
      </c>
      <c r="N138" s="1">
        <v>39</v>
      </c>
      <c r="O138" s="1">
        <v>45</v>
      </c>
      <c r="P138" s="1">
        <v>44</v>
      </c>
      <c r="Q138" s="1">
        <v>41</v>
      </c>
      <c r="R138" s="1">
        <v>42</v>
      </c>
      <c r="S138" s="1">
        <v>43</v>
      </c>
      <c r="T138" s="1">
        <v>39</v>
      </c>
      <c r="U138" s="1">
        <v>41</v>
      </c>
      <c r="V138" s="1">
        <v>40</v>
      </c>
      <c r="W138" s="1">
        <v>42</v>
      </c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</row>
    <row r="139" spans="1:159" x14ac:dyDescent="0.3">
      <c r="A139" s="2" t="s">
        <v>82</v>
      </c>
      <c r="B139" s="1">
        <f t="shared" si="20"/>
        <v>40</v>
      </c>
      <c r="C139" s="1">
        <f t="shared" si="21"/>
        <v>40</v>
      </c>
      <c r="D139" s="8">
        <f t="shared" si="22"/>
        <v>14</v>
      </c>
      <c r="E139" s="1">
        <f t="shared" si="23"/>
        <v>4</v>
      </c>
      <c r="F139" s="1">
        <f t="shared" si="24"/>
        <v>4</v>
      </c>
      <c r="G139" s="1">
        <f>COUNT($H139:FH139,"&gt;0")</f>
        <v>2</v>
      </c>
      <c r="H139" s="3">
        <v>41</v>
      </c>
      <c r="I139" s="3">
        <v>39</v>
      </c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</row>
    <row r="140" spans="1:159" x14ac:dyDescent="0.3">
      <c r="A140" s="2" t="s">
        <v>83</v>
      </c>
      <c r="B140" s="1">
        <f t="shared" si="20"/>
        <v>40.049999999999997</v>
      </c>
      <c r="C140" s="1">
        <f t="shared" si="21"/>
        <v>39.6</v>
      </c>
      <c r="D140" s="8">
        <f t="shared" si="22"/>
        <v>14.399999999999999</v>
      </c>
      <c r="E140" s="1">
        <f t="shared" si="23"/>
        <v>3.6000000000000014</v>
      </c>
      <c r="F140" s="1">
        <f t="shared" si="24"/>
        <v>4.0499999999999972</v>
      </c>
      <c r="G140" s="1">
        <f>COUNT($H140:FH140,"&gt;0")</f>
        <v>20</v>
      </c>
      <c r="H140" s="3">
        <v>41</v>
      </c>
      <c r="I140" s="3">
        <v>39</v>
      </c>
      <c r="J140" s="3">
        <v>35</v>
      </c>
      <c r="K140" s="1">
        <v>43</v>
      </c>
      <c r="L140" s="1">
        <v>40</v>
      </c>
      <c r="M140" s="1">
        <v>39</v>
      </c>
      <c r="N140" s="1">
        <v>43</v>
      </c>
      <c r="O140" s="1">
        <v>37</v>
      </c>
      <c r="P140" s="1">
        <v>39</v>
      </c>
      <c r="Q140" s="1">
        <v>40</v>
      </c>
      <c r="R140" s="1">
        <v>39</v>
      </c>
      <c r="S140" s="1">
        <v>40</v>
      </c>
      <c r="T140" s="1">
        <v>39</v>
      </c>
      <c r="U140" s="1">
        <v>40</v>
      </c>
      <c r="V140" s="1">
        <v>39</v>
      </c>
      <c r="W140" s="1">
        <v>43</v>
      </c>
      <c r="X140" s="1">
        <v>42</v>
      </c>
      <c r="Y140" s="1">
        <v>39</v>
      </c>
      <c r="Z140" s="1">
        <v>41</v>
      </c>
      <c r="AA140" s="1">
        <v>43</v>
      </c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</row>
    <row r="141" spans="1:159" x14ac:dyDescent="0.3">
      <c r="A141" s="2" t="s">
        <v>325</v>
      </c>
      <c r="B141" s="1">
        <f t="shared" si="20"/>
        <v>47.714285714285715</v>
      </c>
      <c r="C141" s="1">
        <f t="shared" si="21"/>
        <v>48.6</v>
      </c>
      <c r="D141" s="8">
        <f t="shared" si="22"/>
        <v>5.3999999999999986</v>
      </c>
      <c r="E141" s="1">
        <f t="shared" si="23"/>
        <v>12.600000000000001</v>
      </c>
      <c r="F141" s="1">
        <f t="shared" si="24"/>
        <v>11.714285714285715</v>
      </c>
      <c r="G141" s="1">
        <f>COUNT($H141:FH141,"&gt;0")</f>
        <v>14</v>
      </c>
      <c r="H141" s="3">
        <v>47</v>
      </c>
      <c r="I141" s="3">
        <v>51</v>
      </c>
      <c r="J141" s="3">
        <v>49</v>
      </c>
      <c r="K141" s="1">
        <v>51</v>
      </c>
      <c r="L141" s="1">
        <v>47</v>
      </c>
      <c r="M141" s="1">
        <v>50</v>
      </c>
      <c r="N141" s="1">
        <v>46</v>
      </c>
      <c r="O141" s="1">
        <v>48</v>
      </c>
      <c r="P141" s="1">
        <v>49</v>
      </c>
      <c r="Q141" s="1">
        <v>48</v>
      </c>
      <c r="R141" s="1">
        <v>46</v>
      </c>
      <c r="S141" s="1">
        <v>43</v>
      </c>
      <c r="T141" s="3">
        <v>49</v>
      </c>
      <c r="U141" s="1">
        <v>44</v>
      </c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</row>
    <row r="142" spans="1:159" x14ac:dyDescent="0.3">
      <c r="A142" s="2" t="s">
        <v>84</v>
      </c>
      <c r="B142" s="1">
        <f t="shared" si="20"/>
        <v>37.64</v>
      </c>
      <c r="C142" s="1">
        <f t="shared" si="21"/>
        <v>37.1</v>
      </c>
      <c r="D142" s="8">
        <f t="shared" si="22"/>
        <v>16.899999999999999</v>
      </c>
      <c r="E142" s="1">
        <f t="shared" si="23"/>
        <v>1.1000000000000014</v>
      </c>
      <c r="F142" s="1">
        <f t="shared" si="24"/>
        <v>1.6400000000000006</v>
      </c>
      <c r="G142" s="1">
        <f>COUNT($H142:FH142,"&gt;0")</f>
        <v>25</v>
      </c>
      <c r="H142" s="3">
        <v>43</v>
      </c>
      <c r="I142" s="3">
        <v>36</v>
      </c>
      <c r="J142" s="3">
        <v>35</v>
      </c>
      <c r="K142" s="1">
        <v>35</v>
      </c>
      <c r="L142" s="1">
        <v>39</v>
      </c>
      <c r="M142" s="1">
        <v>38</v>
      </c>
      <c r="N142" s="1">
        <v>35</v>
      </c>
      <c r="O142" s="1">
        <v>39</v>
      </c>
      <c r="P142" s="1">
        <v>36</v>
      </c>
      <c r="Q142" s="1">
        <v>35</v>
      </c>
      <c r="R142" s="1">
        <v>32</v>
      </c>
      <c r="S142" s="1">
        <v>33</v>
      </c>
      <c r="T142" s="1">
        <v>40</v>
      </c>
      <c r="U142" s="1">
        <v>33</v>
      </c>
      <c r="V142" s="1">
        <v>39</v>
      </c>
      <c r="W142" s="1">
        <v>40</v>
      </c>
      <c r="X142" s="1">
        <v>42</v>
      </c>
      <c r="Y142" s="1">
        <v>39</v>
      </c>
      <c r="Z142" s="1">
        <v>40</v>
      </c>
      <c r="AA142" s="1">
        <v>40</v>
      </c>
      <c r="AB142" s="1">
        <v>41</v>
      </c>
      <c r="AC142" s="1">
        <v>42</v>
      </c>
      <c r="AD142" s="1">
        <v>36</v>
      </c>
      <c r="AE142" s="1">
        <v>37</v>
      </c>
      <c r="AF142" s="1">
        <v>36</v>
      </c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</row>
    <row r="143" spans="1:159" x14ac:dyDescent="0.3">
      <c r="A143" s="2" t="s">
        <v>85</v>
      </c>
      <c r="B143" s="1" t="e">
        <f t="shared" si="20"/>
        <v>#DIV/0!</v>
      </c>
      <c r="C143" s="1" t="e">
        <f t="shared" si="21"/>
        <v>#DIV/0!</v>
      </c>
      <c r="D143" s="8" t="e">
        <f t="shared" si="22"/>
        <v>#DIV/0!</v>
      </c>
      <c r="E143" s="1" t="e">
        <f t="shared" si="23"/>
        <v>#DIV/0!</v>
      </c>
      <c r="F143" s="1" t="e">
        <f t="shared" si="24"/>
        <v>#DIV/0!</v>
      </c>
      <c r="G143" s="1">
        <f>COUNT($H143:FH143,"&gt;0")</f>
        <v>0</v>
      </c>
      <c r="H143" s="3"/>
      <c r="I143" s="3"/>
      <c r="J143" s="3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</row>
    <row r="144" spans="1:159" x14ac:dyDescent="0.3">
      <c r="A144" s="2" t="s">
        <v>329</v>
      </c>
      <c r="B144" s="1">
        <f t="shared" si="20"/>
        <v>48.25</v>
      </c>
      <c r="C144" s="1">
        <f t="shared" si="21"/>
        <v>48.25</v>
      </c>
      <c r="D144" s="8">
        <f t="shared" si="22"/>
        <v>5.75</v>
      </c>
      <c r="E144" s="1">
        <f t="shared" si="23"/>
        <v>12.25</v>
      </c>
      <c r="F144" s="1">
        <f t="shared" si="24"/>
        <v>12.25</v>
      </c>
      <c r="G144" s="1">
        <f>COUNT($H144:FH144,"&gt;0")</f>
        <v>4</v>
      </c>
      <c r="H144" s="3">
        <v>54</v>
      </c>
      <c r="I144" s="3">
        <v>47</v>
      </c>
      <c r="J144" s="3">
        <v>44</v>
      </c>
      <c r="K144" s="1">
        <v>48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</row>
    <row r="145" spans="1:159" x14ac:dyDescent="0.3">
      <c r="A145" s="2" t="s">
        <v>86</v>
      </c>
      <c r="B145" s="1">
        <f t="shared" si="20"/>
        <v>43.541666666666664</v>
      </c>
      <c r="C145" s="1">
        <f t="shared" si="21"/>
        <v>43.8</v>
      </c>
      <c r="D145" s="8">
        <f t="shared" si="22"/>
        <v>10.200000000000003</v>
      </c>
      <c r="E145" s="1">
        <f t="shared" si="23"/>
        <v>7.7999999999999972</v>
      </c>
      <c r="F145" s="1">
        <f t="shared" si="24"/>
        <v>7.5416666666666643</v>
      </c>
      <c r="G145" s="1">
        <f>COUNT($H145:FH145,"&gt;0")</f>
        <v>24</v>
      </c>
      <c r="H145" s="3">
        <v>43</v>
      </c>
      <c r="I145" s="3">
        <v>48</v>
      </c>
      <c r="J145" s="3">
        <v>43</v>
      </c>
      <c r="K145" s="1">
        <v>43</v>
      </c>
      <c r="L145" s="1">
        <v>47</v>
      </c>
      <c r="M145" s="1">
        <v>46</v>
      </c>
      <c r="N145" s="1">
        <v>40</v>
      </c>
      <c r="O145" s="1">
        <v>42</v>
      </c>
      <c r="P145" s="1">
        <v>42</v>
      </c>
      <c r="Q145" s="1">
        <v>44</v>
      </c>
      <c r="R145" s="1">
        <v>42</v>
      </c>
      <c r="S145" s="1">
        <v>43</v>
      </c>
      <c r="T145" s="1">
        <v>40</v>
      </c>
      <c r="U145" s="1">
        <v>42</v>
      </c>
      <c r="V145" s="1">
        <v>43</v>
      </c>
      <c r="W145" s="1">
        <v>45</v>
      </c>
      <c r="X145" s="1">
        <v>46</v>
      </c>
      <c r="Y145" s="1">
        <v>47</v>
      </c>
      <c r="Z145" s="1">
        <v>43</v>
      </c>
      <c r="AA145" s="1">
        <v>44</v>
      </c>
      <c r="AB145" s="1">
        <v>36</v>
      </c>
      <c r="AC145" s="1">
        <v>46</v>
      </c>
      <c r="AD145" s="1">
        <v>42</v>
      </c>
      <c r="AE145" s="1">
        <v>48</v>
      </c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</row>
    <row r="146" spans="1:159" x14ac:dyDescent="0.3">
      <c r="A146" s="2" t="s">
        <v>87</v>
      </c>
      <c r="B146" s="1">
        <f t="shared" si="20"/>
        <v>39.216216216216218</v>
      </c>
      <c r="C146" s="1">
        <f t="shared" si="21"/>
        <v>39.9</v>
      </c>
      <c r="D146" s="8">
        <f t="shared" si="22"/>
        <v>14.100000000000001</v>
      </c>
      <c r="E146" s="1">
        <f t="shared" si="23"/>
        <v>3.8999999999999986</v>
      </c>
      <c r="F146" s="1">
        <f t="shared" si="24"/>
        <v>3.2162162162162176</v>
      </c>
      <c r="G146" s="1">
        <f>COUNT($H146:FH146,"&gt;0")</f>
        <v>74</v>
      </c>
      <c r="H146" s="3">
        <v>42</v>
      </c>
      <c r="I146" s="3">
        <v>38</v>
      </c>
      <c r="J146" s="3">
        <v>39</v>
      </c>
      <c r="K146" s="1">
        <v>39</v>
      </c>
      <c r="L146" s="1">
        <v>38</v>
      </c>
      <c r="M146" s="1">
        <v>39</v>
      </c>
      <c r="N146" s="1">
        <v>39</v>
      </c>
      <c r="O146" s="1">
        <v>39</v>
      </c>
      <c r="P146" s="1">
        <v>44</v>
      </c>
      <c r="Q146" s="1">
        <v>42</v>
      </c>
      <c r="R146" s="1">
        <v>38</v>
      </c>
      <c r="S146" s="1">
        <v>38</v>
      </c>
      <c r="T146" s="1">
        <v>36</v>
      </c>
      <c r="U146" s="1">
        <v>37</v>
      </c>
      <c r="V146" s="1">
        <v>36</v>
      </c>
      <c r="W146" s="1">
        <v>38</v>
      </c>
      <c r="X146" s="1">
        <v>36</v>
      </c>
      <c r="Y146" s="1">
        <v>36</v>
      </c>
      <c r="Z146" s="1">
        <v>37</v>
      </c>
      <c r="AA146" s="1">
        <v>35</v>
      </c>
      <c r="AB146" s="1">
        <v>36</v>
      </c>
      <c r="AC146" s="1">
        <v>39</v>
      </c>
      <c r="AD146" s="1">
        <v>36</v>
      </c>
      <c r="AE146" s="1">
        <v>37</v>
      </c>
      <c r="AF146" s="1">
        <v>38</v>
      </c>
      <c r="AG146" s="1">
        <v>39</v>
      </c>
      <c r="AH146" s="1">
        <v>40</v>
      </c>
      <c r="AI146" s="1">
        <v>35</v>
      </c>
      <c r="AJ146" s="1">
        <v>41</v>
      </c>
      <c r="AK146" s="1">
        <v>35</v>
      </c>
      <c r="AL146" s="1">
        <v>37</v>
      </c>
      <c r="AM146" s="1">
        <v>44</v>
      </c>
      <c r="AN146" s="1">
        <v>40</v>
      </c>
      <c r="AO146" s="1">
        <v>36</v>
      </c>
      <c r="AP146" s="1">
        <v>37</v>
      </c>
      <c r="AQ146" s="1">
        <v>40</v>
      </c>
      <c r="AR146" s="1">
        <v>40</v>
      </c>
      <c r="AS146" s="1">
        <v>36</v>
      </c>
      <c r="AT146" s="1">
        <v>37</v>
      </c>
      <c r="AU146" s="1">
        <v>36</v>
      </c>
      <c r="AV146" s="1">
        <v>40</v>
      </c>
      <c r="AW146" s="1">
        <v>37</v>
      </c>
      <c r="AX146" s="1">
        <v>33</v>
      </c>
      <c r="AY146" s="1">
        <v>41</v>
      </c>
      <c r="AZ146" s="1">
        <v>34</v>
      </c>
      <c r="BA146" s="1">
        <v>40</v>
      </c>
      <c r="BB146" s="1">
        <v>42</v>
      </c>
      <c r="BC146" s="1">
        <v>38</v>
      </c>
      <c r="BD146" s="1">
        <v>41</v>
      </c>
      <c r="BE146" s="1">
        <v>42</v>
      </c>
      <c r="BF146" s="1">
        <v>42</v>
      </c>
      <c r="BG146" s="1">
        <v>43</v>
      </c>
      <c r="BH146" s="1">
        <v>41</v>
      </c>
      <c r="BI146" s="1">
        <v>41</v>
      </c>
      <c r="BJ146" s="1">
        <v>38</v>
      </c>
      <c r="BK146" s="1">
        <v>42</v>
      </c>
      <c r="BL146" s="1">
        <v>45</v>
      </c>
      <c r="BM146" s="1">
        <v>42</v>
      </c>
      <c r="BN146" s="1">
        <v>40</v>
      </c>
      <c r="BO146" s="1">
        <v>45</v>
      </c>
      <c r="BP146" s="1">
        <v>41</v>
      </c>
      <c r="BQ146" s="1">
        <v>41</v>
      </c>
      <c r="BR146" s="1">
        <v>38</v>
      </c>
      <c r="BS146" s="1">
        <v>47</v>
      </c>
      <c r="BT146" s="1">
        <v>42</v>
      </c>
      <c r="BU146" s="1">
        <v>38</v>
      </c>
      <c r="BV146" s="1">
        <v>37</v>
      </c>
      <c r="BW146" s="1">
        <v>41</v>
      </c>
      <c r="BX146" s="1">
        <v>40</v>
      </c>
      <c r="BY146" s="1">
        <v>39</v>
      </c>
      <c r="BZ146" s="1">
        <v>41</v>
      </c>
      <c r="CA146" s="1">
        <v>40</v>
      </c>
      <c r="CB146" s="1">
        <v>42</v>
      </c>
      <c r="CC146" s="3">
        <v>43</v>
      </c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</row>
    <row r="147" spans="1:159" x14ac:dyDescent="0.3">
      <c r="A147" s="2" t="s">
        <v>88</v>
      </c>
      <c r="B147" s="1">
        <f t="shared" si="20"/>
        <v>45</v>
      </c>
      <c r="C147" s="1">
        <f t="shared" si="21"/>
        <v>45</v>
      </c>
      <c r="D147" s="8">
        <f t="shared" si="22"/>
        <v>9</v>
      </c>
      <c r="E147" s="1">
        <f t="shared" si="23"/>
        <v>9</v>
      </c>
      <c r="F147" s="1">
        <f t="shared" si="24"/>
        <v>9</v>
      </c>
      <c r="G147" s="1">
        <f>COUNT($H147:FH147,"&gt;0")</f>
        <v>2</v>
      </c>
      <c r="H147" s="3">
        <v>42</v>
      </c>
      <c r="I147" s="3">
        <v>48</v>
      </c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</row>
    <row r="148" spans="1:159" x14ac:dyDescent="0.3">
      <c r="A148" s="2" t="s">
        <v>89</v>
      </c>
      <c r="B148" s="1">
        <f t="shared" si="20"/>
        <v>39.448275862068968</v>
      </c>
      <c r="C148" s="1">
        <f t="shared" si="21"/>
        <v>40.1</v>
      </c>
      <c r="D148" s="8">
        <f t="shared" si="22"/>
        <v>13.899999999999999</v>
      </c>
      <c r="E148" s="1">
        <f t="shared" si="23"/>
        <v>4.1000000000000014</v>
      </c>
      <c r="F148" s="1">
        <f t="shared" si="24"/>
        <v>3.448275862068968</v>
      </c>
      <c r="G148" s="1">
        <f>COUNT($H148:FH148,"&gt;0")</f>
        <v>58</v>
      </c>
      <c r="H148" s="3">
        <v>39</v>
      </c>
      <c r="I148" s="3">
        <v>42</v>
      </c>
      <c r="J148" s="3">
        <v>44</v>
      </c>
      <c r="K148" s="1">
        <v>41</v>
      </c>
      <c r="L148" s="1">
        <v>38</v>
      </c>
      <c r="M148" s="1">
        <v>41</v>
      </c>
      <c r="N148" s="1">
        <v>41</v>
      </c>
      <c r="O148" s="1">
        <v>39</v>
      </c>
      <c r="P148" s="1">
        <v>35</v>
      </c>
      <c r="Q148" s="1">
        <v>41</v>
      </c>
      <c r="R148" s="1">
        <v>36</v>
      </c>
      <c r="S148" s="1">
        <v>39</v>
      </c>
      <c r="T148" s="1">
        <v>39</v>
      </c>
      <c r="U148" s="1">
        <v>36</v>
      </c>
      <c r="V148" s="1">
        <v>41</v>
      </c>
      <c r="W148" s="1">
        <v>39</v>
      </c>
      <c r="X148" s="1">
        <v>38</v>
      </c>
      <c r="Y148" s="1">
        <v>42</v>
      </c>
      <c r="Z148" s="1">
        <v>37</v>
      </c>
      <c r="AA148" s="1">
        <v>40</v>
      </c>
      <c r="AB148" s="1">
        <v>38</v>
      </c>
      <c r="AC148" s="1">
        <v>36</v>
      </c>
      <c r="AD148" s="1">
        <v>37</v>
      </c>
      <c r="AE148" s="1">
        <v>39</v>
      </c>
      <c r="AF148" s="1">
        <v>38</v>
      </c>
      <c r="AG148" s="1">
        <v>37</v>
      </c>
      <c r="AH148" s="1">
        <v>41</v>
      </c>
      <c r="AI148" s="1">
        <v>41</v>
      </c>
      <c r="AJ148" s="1">
        <v>37</v>
      </c>
      <c r="AK148" s="1">
        <v>40</v>
      </c>
      <c r="AL148" s="1">
        <v>38</v>
      </c>
      <c r="AM148" s="1">
        <v>39</v>
      </c>
      <c r="AN148" s="1">
        <v>37</v>
      </c>
      <c r="AO148" s="1">
        <v>38</v>
      </c>
      <c r="AP148" s="1">
        <v>39</v>
      </c>
      <c r="AQ148" s="1">
        <v>44</v>
      </c>
      <c r="AR148" s="1">
        <v>41</v>
      </c>
      <c r="AS148" s="1">
        <v>35</v>
      </c>
      <c r="AT148" s="1">
        <v>41</v>
      </c>
      <c r="AU148" s="1">
        <v>38</v>
      </c>
      <c r="AV148" s="1">
        <v>39</v>
      </c>
      <c r="AW148" s="1">
        <v>39</v>
      </c>
      <c r="AX148" s="1">
        <v>43</v>
      </c>
      <c r="AY148" s="1">
        <v>37</v>
      </c>
      <c r="AZ148" s="1">
        <v>42</v>
      </c>
      <c r="BA148" s="1">
        <v>40</v>
      </c>
      <c r="BB148" s="1">
        <v>38</v>
      </c>
      <c r="BC148" s="1">
        <v>42</v>
      </c>
      <c r="BD148" s="1">
        <v>41</v>
      </c>
      <c r="BE148" s="1">
        <v>43</v>
      </c>
      <c r="BF148" s="1">
        <v>40</v>
      </c>
      <c r="BG148" s="1">
        <v>42</v>
      </c>
      <c r="BH148" s="1">
        <v>38</v>
      </c>
      <c r="BI148" s="1">
        <v>42</v>
      </c>
      <c r="BJ148" s="1">
        <v>40</v>
      </c>
      <c r="BK148" s="1">
        <v>38</v>
      </c>
      <c r="BL148" s="1">
        <v>40</v>
      </c>
      <c r="BM148" s="1">
        <v>42</v>
      </c>
      <c r="BN148" s="1"/>
      <c r="BO148" s="1"/>
      <c r="BP148" s="1"/>
      <c r="BQ148" s="1"/>
      <c r="BR148" s="1"/>
      <c r="BS148" s="1"/>
      <c r="BT148" s="1"/>
      <c r="BU148" s="1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1"/>
      <c r="EZ148" s="1"/>
      <c r="FA148" s="1"/>
      <c r="FB148" s="1"/>
      <c r="FC148" s="1"/>
    </row>
    <row r="149" spans="1:159" x14ac:dyDescent="0.3">
      <c r="A149" s="2" t="s">
        <v>172</v>
      </c>
      <c r="B149" s="1">
        <f t="shared" si="20"/>
        <v>45.5</v>
      </c>
      <c r="C149" s="1">
        <f t="shared" si="21"/>
        <v>45.5</v>
      </c>
      <c r="D149" s="8">
        <f t="shared" si="22"/>
        <v>8.5</v>
      </c>
      <c r="E149" s="1">
        <f t="shared" si="23"/>
        <v>9.5</v>
      </c>
      <c r="F149" s="1">
        <f t="shared" si="24"/>
        <v>9.5</v>
      </c>
      <c r="G149" s="1">
        <f>COUNT($H149:FH149,"&gt;0")</f>
        <v>2</v>
      </c>
      <c r="H149" s="3">
        <v>44</v>
      </c>
      <c r="I149" s="3">
        <v>47</v>
      </c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</row>
    <row r="150" spans="1:159" x14ac:dyDescent="0.3">
      <c r="A150" s="2" t="s">
        <v>90</v>
      </c>
      <c r="B150" s="1">
        <f t="shared" si="20"/>
        <v>42.9375</v>
      </c>
      <c r="C150" s="1">
        <f t="shared" si="21"/>
        <v>42.8</v>
      </c>
      <c r="D150" s="8">
        <f t="shared" si="22"/>
        <v>11.200000000000003</v>
      </c>
      <c r="E150" s="1">
        <f t="shared" si="23"/>
        <v>6.7999999999999972</v>
      </c>
      <c r="F150" s="1">
        <f t="shared" si="24"/>
        <v>6.9375</v>
      </c>
      <c r="G150" s="1">
        <f>COUNT($H150:FH150,"&gt;0")</f>
        <v>80</v>
      </c>
      <c r="H150" s="3">
        <v>42</v>
      </c>
      <c r="I150" s="3">
        <v>41</v>
      </c>
      <c r="J150" s="3">
        <v>49</v>
      </c>
      <c r="K150" s="1">
        <v>45</v>
      </c>
      <c r="L150" s="1">
        <v>42</v>
      </c>
      <c r="M150" s="1">
        <v>39</v>
      </c>
      <c r="N150" s="1">
        <v>45</v>
      </c>
      <c r="O150" s="1">
        <v>41</v>
      </c>
      <c r="P150" s="1">
        <v>41</v>
      </c>
      <c r="Q150" s="1">
        <v>43</v>
      </c>
      <c r="R150" s="1">
        <v>41</v>
      </c>
      <c r="S150" s="1">
        <v>45</v>
      </c>
      <c r="T150" s="1">
        <v>44</v>
      </c>
      <c r="U150" s="1">
        <v>42</v>
      </c>
      <c r="V150" s="1">
        <v>41</v>
      </c>
      <c r="W150" s="1">
        <v>40</v>
      </c>
      <c r="X150" s="1">
        <v>41</v>
      </c>
      <c r="Y150" s="1">
        <v>42</v>
      </c>
      <c r="Z150" s="1">
        <v>41</v>
      </c>
      <c r="AA150" s="1">
        <v>41</v>
      </c>
      <c r="AB150" s="1">
        <v>38</v>
      </c>
      <c r="AC150" s="1">
        <v>41</v>
      </c>
      <c r="AD150" s="1">
        <v>46</v>
      </c>
      <c r="AE150" s="1">
        <v>41</v>
      </c>
      <c r="AF150" s="1">
        <v>40</v>
      </c>
      <c r="AG150" s="1">
        <v>44</v>
      </c>
      <c r="AH150" s="1">
        <v>42</v>
      </c>
      <c r="AI150" s="1">
        <v>44</v>
      </c>
      <c r="AJ150" s="1">
        <v>43</v>
      </c>
      <c r="AK150" s="1">
        <v>42</v>
      </c>
      <c r="AL150" s="1">
        <v>40</v>
      </c>
      <c r="AM150" s="1">
        <v>42</v>
      </c>
      <c r="AN150" s="1">
        <v>43</v>
      </c>
      <c r="AO150" s="1">
        <v>40</v>
      </c>
      <c r="AP150" s="1">
        <v>36</v>
      </c>
      <c r="AQ150" s="1">
        <v>43</v>
      </c>
      <c r="AR150" s="1">
        <v>40</v>
      </c>
      <c r="AS150" s="1">
        <v>40</v>
      </c>
      <c r="AT150" s="1">
        <v>39</v>
      </c>
      <c r="AU150" s="1">
        <v>42</v>
      </c>
      <c r="AV150" s="1">
        <v>43</v>
      </c>
      <c r="AW150" s="1">
        <v>45</v>
      </c>
      <c r="AX150" s="1">
        <v>40</v>
      </c>
      <c r="AY150" s="1">
        <v>47</v>
      </c>
      <c r="AZ150" s="1">
        <v>45</v>
      </c>
      <c r="BA150" s="1">
        <v>43</v>
      </c>
      <c r="BB150" s="1">
        <v>42</v>
      </c>
      <c r="BC150" s="1">
        <v>43</v>
      </c>
      <c r="BD150" s="1">
        <v>44</v>
      </c>
      <c r="BE150" s="1">
        <v>45</v>
      </c>
      <c r="BF150" s="1">
        <v>46</v>
      </c>
      <c r="BG150" s="1">
        <v>46</v>
      </c>
      <c r="BH150" s="1">
        <v>47</v>
      </c>
      <c r="BI150" s="1">
        <v>46</v>
      </c>
      <c r="BJ150" s="1">
        <v>46</v>
      </c>
      <c r="BK150" s="1">
        <v>40</v>
      </c>
      <c r="BL150" s="1">
        <v>41</v>
      </c>
      <c r="BM150" s="1">
        <v>45</v>
      </c>
      <c r="BN150" s="1">
        <v>48</v>
      </c>
      <c r="BO150" s="1">
        <v>47</v>
      </c>
      <c r="BP150" s="1">
        <v>42</v>
      </c>
      <c r="BQ150" s="1">
        <v>46</v>
      </c>
      <c r="BR150" s="1">
        <v>46</v>
      </c>
      <c r="BS150" s="1">
        <v>46</v>
      </c>
      <c r="BT150" s="1">
        <v>47</v>
      </c>
      <c r="BU150" s="1">
        <v>42</v>
      </c>
      <c r="BV150" s="1">
        <v>44</v>
      </c>
      <c r="BW150" s="1">
        <v>48</v>
      </c>
      <c r="BX150" s="1">
        <v>42</v>
      </c>
      <c r="BY150" s="1">
        <v>43</v>
      </c>
      <c r="BZ150" s="1">
        <v>43</v>
      </c>
      <c r="CA150" s="1">
        <v>36</v>
      </c>
      <c r="CB150" s="1">
        <v>41</v>
      </c>
      <c r="CC150" s="1">
        <v>40</v>
      </c>
      <c r="CD150" s="1">
        <v>42</v>
      </c>
      <c r="CE150" s="1">
        <v>41</v>
      </c>
      <c r="CF150" s="1">
        <v>44</v>
      </c>
      <c r="CG150" s="1">
        <v>46</v>
      </c>
      <c r="CH150" s="1">
        <v>49</v>
      </c>
      <c r="CI150" s="3">
        <v>46</v>
      </c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</row>
    <row r="151" spans="1:159" x14ac:dyDescent="0.3">
      <c r="A151" s="2" t="s">
        <v>198</v>
      </c>
      <c r="B151" s="1" t="e">
        <f t="shared" si="20"/>
        <v>#DIV/0!</v>
      </c>
      <c r="C151" s="1" t="e">
        <f t="shared" si="21"/>
        <v>#DIV/0!</v>
      </c>
      <c r="D151" s="8" t="e">
        <f t="shared" si="22"/>
        <v>#DIV/0!</v>
      </c>
      <c r="E151" s="1" t="e">
        <f t="shared" si="23"/>
        <v>#DIV/0!</v>
      </c>
      <c r="F151" s="1" t="e">
        <f t="shared" si="24"/>
        <v>#DIV/0!</v>
      </c>
      <c r="G151" s="1">
        <f>COUNT($H151:FH151,"&gt;0")</f>
        <v>0</v>
      </c>
      <c r="H151" s="3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</row>
    <row r="152" spans="1:159" x14ac:dyDescent="0.3">
      <c r="A152" s="2" t="s">
        <v>200</v>
      </c>
      <c r="B152" s="1">
        <f t="shared" si="20"/>
        <v>41.75</v>
      </c>
      <c r="C152" s="1">
        <f t="shared" si="21"/>
        <v>41.75</v>
      </c>
      <c r="D152" s="8">
        <f t="shared" si="22"/>
        <v>12.25</v>
      </c>
      <c r="E152" s="1">
        <f t="shared" si="23"/>
        <v>5.75</v>
      </c>
      <c r="F152" s="1">
        <f t="shared" si="24"/>
        <v>5.75</v>
      </c>
      <c r="G152" s="1">
        <f>COUNT($H152:FH152,"&gt;0")</f>
        <v>8</v>
      </c>
      <c r="H152" s="3">
        <v>42</v>
      </c>
      <c r="I152" s="3">
        <v>40</v>
      </c>
      <c r="J152" s="3">
        <v>40</v>
      </c>
      <c r="K152" s="1">
        <v>39</v>
      </c>
      <c r="L152" s="1">
        <v>43</v>
      </c>
      <c r="M152" s="1">
        <v>43</v>
      </c>
      <c r="N152" s="3">
        <v>43</v>
      </c>
      <c r="O152" s="15">
        <v>44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</row>
    <row r="153" spans="1:159" x14ac:dyDescent="0.3">
      <c r="A153" s="2" t="s">
        <v>239</v>
      </c>
      <c r="B153" s="1">
        <f t="shared" si="20"/>
        <v>46.5</v>
      </c>
      <c r="C153" s="1">
        <f t="shared" si="21"/>
        <v>46.5</v>
      </c>
      <c r="D153" s="8">
        <f t="shared" si="22"/>
        <v>7.5</v>
      </c>
      <c r="E153" s="1">
        <f t="shared" si="23"/>
        <v>10.5</v>
      </c>
      <c r="F153" s="1">
        <f t="shared" si="24"/>
        <v>10.5</v>
      </c>
      <c r="G153" s="1">
        <f>COUNT($H153:FH153,"&gt;0")</f>
        <v>4</v>
      </c>
      <c r="H153" s="3">
        <v>43</v>
      </c>
      <c r="I153" s="3">
        <v>44</v>
      </c>
      <c r="J153" s="3">
        <v>48</v>
      </c>
      <c r="K153" s="15">
        <v>51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</row>
    <row r="154" spans="1:159" x14ac:dyDescent="0.3">
      <c r="A154" s="2" t="s">
        <v>315</v>
      </c>
      <c r="B154" s="1">
        <f t="shared" si="20"/>
        <v>39.666666666666664</v>
      </c>
      <c r="C154" s="1">
        <f t="shared" si="21"/>
        <v>39.666666666666664</v>
      </c>
      <c r="D154" s="8">
        <f t="shared" si="22"/>
        <v>14.333333333333336</v>
      </c>
      <c r="E154" s="1">
        <f t="shared" si="23"/>
        <v>3.6666666666666643</v>
      </c>
      <c r="F154" s="1">
        <f t="shared" si="24"/>
        <v>3.6666666666666643</v>
      </c>
      <c r="G154" s="1">
        <f>COUNT($H154:FH154,"&gt;0")</f>
        <v>6</v>
      </c>
      <c r="H154" s="3">
        <v>36</v>
      </c>
      <c r="I154" s="3">
        <v>43</v>
      </c>
      <c r="J154" s="3">
        <v>37</v>
      </c>
      <c r="K154" s="1">
        <v>45</v>
      </c>
      <c r="L154" s="1">
        <v>38</v>
      </c>
      <c r="M154" s="1">
        <v>39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</row>
    <row r="155" spans="1:159" x14ac:dyDescent="0.3">
      <c r="A155" s="2" t="s">
        <v>323</v>
      </c>
      <c r="B155" s="1">
        <f t="shared" si="20"/>
        <v>45.666666666666664</v>
      </c>
      <c r="C155" s="1">
        <f t="shared" si="21"/>
        <v>44.6</v>
      </c>
      <c r="D155" s="8">
        <f t="shared" si="22"/>
        <v>9.3999999999999986</v>
      </c>
      <c r="E155" s="1">
        <f t="shared" si="23"/>
        <v>8.6000000000000014</v>
      </c>
      <c r="F155" s="1">
        <f t="shared" si="24"/>
        <v>9.6666666666666643</v>
      </c>
      <c r="G155" s="1">
        <f>COUNT($H155:FH155,"&gt;0")</f>
        <v>15</v>
      </c>
      <c r="H155" s="3">
        <v>43</v>
      </c>
      <c r="I155" s="3">
        <v>46</v>
      </c>
      <c r="J155" s="3">
        <v>45</v>
      </c>
      <c r="K155" s="1">
        <v>40</v>
      </c>
      <c r="L155" s="1">
        <v>47</v>
      </c>
      <c r="M155" s="1">
        <v>47</v>
      </c>
      <c r="N155" s="1">
        <v>43</v>
      </c>
      <c r="O155" s="1">
        <v>42</v>
      </c>
      <c r="P155" s="1">
        <v>47</v>
      </c>
      <c r="Q155" s="1">
        <v>46</v>
      </c>
      <c r="R155" s="1">
        <v>51</v>
      </c>
      <c r="S155" s="1">
        <v>51</v>
      </c>
      <c r="T155" s="1">
        <v>42</v>
      </c>
      <c r="U155" s="1">
        <v>47</v>
      </c>
      <c r="V155" s="1">
        <v>48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</row>
    <row r="156" spans="1:159" x14ac:dyDescent="0.3">
      <c r="A156" s="2" t="s">
        <v>199</v>
      </c>
      <c r="B156" s="1">
        <f t="shared" si="20"/>
        <v>41.144329896907216</v>
      </c>
      <c r="C156" s="1">
        <f t="shared" si="21"/>
        <v>40.5</v>
      </c>
      <c r="D156" s="8">
        <f t="shared" si="22"/>
        <v>13.5</v>
      </c>
      <c r="E156" s="1">
        <f t="shared" si="23"/>
        <v>4.5</v>
      </c>
      <c r="F156" s="1">
        <f t="shared" si="24"/>
        <v>5.144329896907216</v>
      </c>
      <c r="G156" s="1">
        <f>COUNT($H156:FH156,"&gt;0")</f>
        <v>97</v>
      </c>
      <c r="H156" s="3">
        <v>47</v>
      </c>
      <c r="I156" s="3">
        <v>46</v>
      </c>
      <c r="J156" s="3">
        <v>39</v>
      </c>
      <c r="K156" s="1">
        <v>38</v>
      </c>
      <c r="L156" s="1">
        <v>40</v>
      </c>
      <c r="M156" s="1">
        <v>35</v>
      </c>
      <c r="N156" s="1">
        <v>42</v>
      </c>
      <c r="O156" s="1">
        <v>41</v>
      </c>
      <c r="P156" s="1">
        <v>38</v>
      </c>
      <c r="Q156" s="1">
        <v>39</v>
      </c>
      <c r="R156" s="1">
        <v>39</v>
      </c>
      <c r="S156" s="1">
        <v>44</v>
      </c>
      <c r="T156" s="1">
        <v>41</v>
      </c>
      <c r="U156" s="1">
        <v>41</v>
      </c>
      <c r="V156" s="1">
        <v>39</v>
      </c>
      <c r="W156" s="1">
        <v>39</v>
      </c>
      <c r="X156" s="1">
        <v>44</v>
      </c>
      <c r="Y156" s="1">
        <v>36</v>
      </c>
      <c r="Z156" s="1">
        <v>46</v>
      </c>
      <c r="AA156" s="1">
        <v>40</v>
      </c>
      <c r="AB156" s="1">
        <v>36</v>
      </c>
      <c r="AC156" s="1">
        <v>42</v>
      </c>
      <c r="AD156" s="1">
        <v>39</v>
      </c>
      <c r="AE156" s="1">
        <v>43</v>
      </c>
      <c r="AF156" s="1">
        <v>38</v>
      </c>
      <c r="AG156" s="1">
        <v>39</v>
      </c>
      <c r="AH156" s="1">
        <v>41</v>
      </c>
      <c r="AI156" s="1">
        <v>44</v>
      </c>
      <c r="AJ156" s="1">
        <v>38</v>
      </c>
      <c r="AK156" s="1">
        <v>39</v>
      </c>
      <c r="AL156" s="1">
        <v>43</v>
      </c>
      <c r="AM156" s="1">
        <v>40</v>
      </c>
      <c r="AN156" s="1">
        <v>36</v>
      </c>
      <c r="AO156" s="1">
        <v>39</v>
      </c>
      <c r="AP156" s="1">
        <v>46</v>
      </c>
      <c r="AQ156" s="1">
        <v>41</v>
      </c>
      <c r="AR156" s="1">
        <v>40</v>
      </c>
      <c r="AS156" s="1">
        <v>39</v>
      </c>
      <c r="AT156" s="1">
        <v>39</v>
      </c>
      <c r="AU156" s="1">
        <v>41</v>
      </c>
      <c r="AV156" s="1">
        <v>39</v>
      </c>
      <c r="AW156" s="1">
        <v>39</v>
      </c>
      <c r="AX156" s="1">
        <v>39</v>
      </c>
      <c r="AY156" s="1">
        <v>37</v>
      </c>
      <c r="AZ156" s="1">
        <v>39</v>
      </c>
      <c r="BA156" s="1">
        <v>41</v>
      </c>
      <c r="BB156" s="1">
        <v>41</v>
      </c>
      <c r="BC156" s="1">
        <v>42</v>
      </c>
      <c r="BD156" s="1">
        <v>39</v>
      </c>
      <c r="BE156" s="1">
        <v>41</v>
      </c>
      <c r="BF156" s="1">
        <v>43</v>
      </c>
      <c r="BG156" s="1">
        <v>40</v>
      </c>
      <c r="BH156" s="1">
        <v>38</v>
      </c>
      <c r="BI156" s="1">
        <v>41</v>
      </c>
      <c r="BJ156" s="1">
        <v>38</v>
      </c>
      <c r="BK156" s="1">
        <v>40</v>
      </c>
      <c r="BL156" s="1">
        <v>37</v>
      </c>
      <c r="BM156" s="1">
        <v>43</v>
      </c>
      <c r="BN156" s="1">
        <v>42</v>
      </c>
      <c r="BO156" s="1">
        <v>41</v>
      </c>
      <c r="BP156" s="1">
        <v>44</v>
      </c>
      <c r="BQ156" s="1">
        <v>42</v>
      </c>
      <c r="BR156" s="1">
        <v>42</v>
      </c>
      <c r="BS156" s="1">
        <v>41</v>
      </c>
      <c r="BT156" s="1">
        <v>44</v>
      </c>
      <c r="BU156" s="1">
        <v>46</v>
      </c>
      <c r="BV156" s="1">
        <v>41</v>
      </c>
      <c r="BW156" s="1">
        <v>40</v>
      </c>
      <c r="BX156" s="1">
        <v>45</v>
      </c>
      <c r="BY156" s="1">
        <v>44</v>
      </c>
      <c r="BZ156" s="1">
        <v>47</v>
      </c>
      <c r="CA156" s="1">
        <v>38</v>
      </c>
      <c r="CB156" s="1">
        <v>44</v>
      </c>
      <c r="CC156" s="1">
        <v>44</v>
      </c>
      <c r="CD156" s="1">
        <v>38</v>
      </c>
      <c r="CE156" s="1">
        <v>40</v>
      </c>
      <c r="CF156" s="1">
        <v>44</v>
      </c>
      <c r="CG156" s="1">
        <v>43</v>
      </c>
      <c r="CH156" s="1">
        <v>42</v>
      </c>
      <c r="CI156" s="1">
        <v>44</v>
      </c>
      <c r="CJ156" s="1">
        <v>45</v>
      </c>
      <c r="CK156" s="1">
        <v>42</v>
      </c>
      <c r="CL156" s="1">
        <v>42</v>
      </c>
      <c r="CM156" s="1">
        <v>41</v>
      </c>
      <c r="CN156" s="1">
        <v>43</v>
      </c>
      <c r="CO156" s="1">
        <v>41</v>
      </c>
      <c r="CP156" s="1">
        <v>44</v>
      </c>
      <c r="CQ156" s="1">
        <v>40</v>
      </c>
      <c r="CR156" s="1">
        <v>38</v>
      </c>
      <c r="CS156" s="1">
        <v>45</v>
      </c>
      <c r="CT156" s="1">
        <v>44</v>
      </c>
      <c r="CU156" s="1">
        <v>45</v>
      </c>
      <c r="CV156" s="1">
        <v>47</v>
      </c>
      <c r="CW156" s="1">
        <v>41</v>
      </c>
      <c r="CX156" s="1">
        <v>41</v>
      </c>
      <c r="CY156" s="1">
        <v>44</v>
      </c>
      <c r="CZ156" s="3">
        <v>38</v>
      </c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</row>
    <row r="157" spans="1:159" x14ac:dyDescent="0.3">
      <c r="A157" s="2" t="s">
        <v>232</v>
      </c>
      <c r="B157" s="1" t="e">
        <f t="shared" si="20"/>
        <v>#DIV/0!</v>
      </c>
      <c r="C157" s="1" t="e">
        <f t="shared" si="21"/>
        <v>#DIV/0!</v>
      </c>
      <c r="D157" s="8" t="e">
        <f t="shared" si="22"/>
        <v>#DIV/0!</v>
      </c>
      <c r="E157" s="1" t="e">
        <f t="shared" si="23"/>
        <v>#DIV/0!</v>
      </c>
      <c r="F157" s="1" t="e">
        <f t="shared" si="24"/>
        <v>#DIV/0!</v>
      </c>
      <c r="G157" s="1">
        <f>COUNT($H157:FH157,"&gt;0")</f>
        <v>0</v>
      </c>
      <c r="H157" s="3"/>
      <c r="I157" s="12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</row>
    <row r="158" spans="1:159" x14ac:dyDescent="0.3">
      <c r="A158" s="2" t="s">
        <v>91</v>
      </c>
      <c r="B158" s="1">
        <f t="shared" si="20"/>
        <v>42.237288135593218</v>
      </c>
      <c r="C158" s="1">
        <f t="shared" si="21"/>
        <v>43.8</v>
      </c>
      <c r="D158" s="8">
        <f t="shared" si="22"/>
        <v>10.200000000000003</v>
      </c>
      <c r="E158" s="1">
        <f t="shared" si="23"/>
        <v>7.7999999999999972</v>
      </c>
      <c r="F158" s="1">
        <f t="shared" si="24"/>
        <v>6.2372881355932179</v>
      </c>
      <c r="G158" s="1">
        <f>COUNT($H158:FH158,"&gt;0")</f>
        <v>59</v>
      </c>
      <c r="H158" s="3">
        <v>47</v>
      </c>
      <c r="I158" s="3">
        <v>48</v>
      </c>
      <c r="J158" s="3">
        <v>45</v>
      </c>
      <c r="K158" s="1">
        <v>46</v>
      </c>
      <c r="L158" s="1">
        <v>44</v>
      </c>
      <c r="M158" s="1">
        <v>38</v>
      </c>
      <c r="N158" s="1">
        <v>43</v>
      </c>
      <c r="O158" s="1">
        <v>41</v>
      </c>
      <c r="P158" s="1">
        <v>42</v>
      </c>
      <c r="Q158" s="1">
        <v>44</v>
      </c>
      <c r="R158" s="1">
        <v>41</v>
      </c>
      <c r="S158" s="1">
        <v>38</v>
      </c>
      <c r="T158" s="1">
        <v>42</v>
      </c>
      <c r="U158" s="1">
        <v>41</v>
      </c>
      <c r="V158" s="1">
        <v>43</v>
      </c>
      <c r="W158" s="1">
        <v>39</v>
      </c>
      <c r="X158" s="1">
        <v>46</v>
      </c>
      <c r="Y158" s="1">
        <v>37</v>
      </c>
      <c r="Z158" s="1">
        <v>40</v>
      </c>
      <c r="AA158" s="1">
        <v>40</v>
      </c>
      <c r="AB158" s="1">
        <v>39</v>
      </c>
      <c r="AC158" s="1">
        <v>44</v>
      </c>
      <c r="AD158" s="1">
        <v>40</v>
      </c>
      <c r="AE158" s="1">
        <v>38</v>
      </c>
      <c r="AF158" s="1">
        <v>42</v>
      </c>
      <c r="AG158" s="1">
        <v>43</v>
      </c>
      <c r="AH158" s="1">
        <v>41</v>
      </c>
      <c r="AI158" s="1">
        <v>43</v>
      </c>
      <c r="AJ158" s="1">
        <v>42</v>
      </c>
      <c r="AK158" s="1">
        <v>39</v>
      </c>
      <c r="AL158" s="1">
        <v>41</v>
      </c>
      <c r="AM158" s="1">
        <v>44</v>
      </c>
      <c r="AN158" s="1">
        <v>46</v>
      </c>
      <c r="AO158" s="1">
        <v>47</v>
      </c>
      <c r="AP158" s="1">
        <v>45</v>
      </c>
      <c r="AQ158" s="1">
        <v>41</v>
      </c>
      <c r="AR158" s="1">
        <v>45</v>
      </c>
      <c r="AS158" s="1">
        <v>39</v>
      </c>
      <c r="AT158" s="1">
        <v>44</v>
      </c>
      <c r="AU158" s="1">
        <v>42</v>
      </c>
      <c r="AV158" s="1">
        <v>45</v>
      </c>
      <c r="AW158" s="1">
        <v>44</v>
      </c>
      <c r="AX158" s="1">
        <v>42</v>
      </c>
      <c r="AY158" s="1">
        <v>44</v>
      </c>
      <c r="AZ158" s="1">
        <v>43</v>
      </c>
      <c r="BA158" s="1">
        <v>40</v>
      </c>
      <c r="BB158" s="1">
        <v>40</v>
      </c>
      <c r="BC158" s="1">
        <v>45</v>
      </c>
      <c r="BD158" s="1">
        <v>44</v>
      </c>
      <c r="BE158" s="1">
        <v>41</v>
      </c>
      <c r="BF158" s="1">
        <v>40</v>
      </c>
      <c r="BG158" s="1">
        <v>40</v>
      </c>
      <c r="BH158" s="1">
        <v>39</v>
      </c>
      <c r="BI158" s="1">
        <v>41</v>
      </c>
      <c r="BJ158" s="1">
        <v>45</v>
      </c>
      <c r="BK158" s="1">
        <v>44</v>
      </c>
      <c r="BL158" s="1">
        <v>40</v>
      </c>
      <c r="BM158" s="1">
        <v>39</v>
      </c>
      <c r="BN158" s="1">
        <v>46</v>
      </c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</row>
    <row r="159" spans="1:159" x14ac:dyDescent="0.3">
      <c r="A159" s="2" t="s">
        <v>92</v>
      </c>
      <c r="B159" s="1">
        <f t="shared" si="20"/>
        <v>40</v>
      </c>
      <c r="C159" s="1">
        <f t="shared" si="21"/>
        <v>39.799999999999997</v>
      </c>
      <c r="D159" s="8">
        <f t="shared" si="22"/>
        <v>14.200000000000003</v>
      </c>
      <c r="E159" s="1">
        <f t="shared" si="23"/>
        <v>3.7999999999999972</v>
      </c>
      <c r="F159" s="1">
        <f t="shared" si="24"/>
        <v>4</v>
      </c>
      <c r="G159" s="1">
        <f>COUNT($H159:FH159,"&gt;0")</f>
        <v>17</v>
      </c>
      <c r="H159" s="3">
        <v>45</v>
      </c>
      <c r="I159" s="3">
        <v>39</v>
      </c>
      <c r="J159" s="3">
        <v>38</v>
      </c>
      <c r="K159" s="1">
        <v>41</v>
      </c>
      <c r="L159" s="1">
        <v>42</v>
      </c>
      <c r="M159" s="1">
        <v>40</v>
      </c>
      <c r="N159" s="1">
        <v>39</v>
      </c>
      <c r="O159" s="1">
        <v>37</v>
      </c>
      <c r="P159" s="1">
        <v>38</v>
      </c>
      <c r="Q159" s="1">
        <v>39</v>
      </c>
      <c r="R159" s="1">
        <v>41</v>
      </c>
      <c r="S159" s="1">
        <v>40</v>
      </c>
      <c r="T159" s="1">
        <v>40</v>
      </c>
      <c r="U159" s="1">
        <v>37</v>
      </c>
      <c r="V159" s="1">
        <v>43</v>
      </c>
      <c r="W159" s="1">
        <v>40</v>
      </c>
      <c r="X159" s="1">
        <v>41</v>
      </c>
      <c r="Y159" s="1"/>
      <c r="Z159" s="1"/>
      <c r="AA159" s="1"/>
      <c r="AB159" s="1"/>
      <c r="AC159" s="1"/>
      <c r="AD159" s="1"/>
      <c r="AE159" s="1"/>
      <c r="AF159" s="1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</row>
    <row r="160" spans="1:159" x14ac:dyDescent="0.3">
      <c r="A160" s="2" t="s">
        <v>93</v>
      </c>
      <c r="B160" s="1">
        <f t="shared" si="20"/>
        <v>41</v>
      </c>
      <c r="C160" s="1">
        <f t="shared" si="21"/>
        <v>40.200000000000003</v>
      </c>
      <c r="D160" s="8">
        <f t="shared" si="22"/>
        <v>13.799999999999997</v>
      </c>
      <c r="E160" s="1">
        <f t="shared" si="23"/>
        <v>4.2000000000000028</v>
      </c>
      <c r="F160" s="1">
        <f t="shared" si="24"/>
        <v>5</v>
      </c>
      <c r="G160" s="1">
        <f>COUNT($H160:FH160,"&gt;0")</f>
        <v>12</v>
      </c>
      <c r="H160" s="3">
        <v>42</v>
      </c>
      <c r="I160" s="3">
        <v>39</v>
      </c>
      <c r="J160" s="3">
        <v>42</v>
      </c>
      <c r="K160" s="1">
        <v>38</v>
      </c>
      <c r="L160" s="1">
        <v>38</v>
      </c>
      <c r="M160" s="1">
        <v>41</v>
      </c>
      <c r="N160" s="1">
        <v>39</v>
      </c>
      <c r="O160" s="1">
        <v>43</v>
      </c>
      <c r="P160" s="1">
        <v>41</v>
      </c>
      <c r="Q160" s="1">
        <v>39</v>
      </c>
      <c r="R160" s="1">
        <v>46</v>
      </c>
      <c r="S160" s="1">
        <v>44</v>
      </c>
      <c r="T160" s="1"/>
      <c r="U160" s="1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</row>
    <row r="161" spans="1:159" x14ac:dyDescent="0.3">
      <c r="A161" s="2" t="s">
        <v>94</v>
      </c>
      <c r="B161" s="1">
        <f t="shared" si="20"/>
        <v>45.25</v>
      </c>
      <c r="C161" s="1">
        <f t="shared" si="21"/>
        <v>45.25</v>
      </c>
      <c r="D161" s="8">
        <f t="shared" si="22"/>
        <v>8.75</v>
      </c>
      <c r="E161" s="1">
        <f t="shared" si="23"/>
        <v>9.25</v>
      </c>
      <c r="F161" s="1">
        <f t="shared" si="24"/>
        <v>9.25</v>
      </c>
      <c r="G161" s="1">
        <f>COUNT($H161:FH161,"&gt;0")</f>
        <v>4</v>
      </c>
      <c r="H161" s="3">
        <v>43</v>
      </c>
      <c r="I161" s="3">
        <v>46</v>
      </c>
      <c r="J161" s="3">
        <v>46</v>
      </c>
      <c r="K161" s="1">
        <v>46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</row>
    <row r="162" spans="1:159" x14ac:dyDescent="0.3">
      <c r="A162" s="2" t="s">
        <v>95</v>
      </c>
      <c r="B162" s="1">
        <f t="shared" ref="B162:B185" si="25">AVERAGE(H162:AAA162)</f>
        <v>42.53846153846154</v>
      </c>
      <c r="C162" s="1">
        <f t="shared" ref="C162:C185" si="26">AVERAGE(H162:Q162)</f>
        <v>42.6</v>
      </c>
      <c r="D162" s="8">
        <f t="shared" ref="D162:D185" si="27">(36-E162*2)/2</f>
        <v>11.399999999999999</v>
      </c>
      <c r="E162" s="1">
        <f t="shared" ref="E162:E185" si="28">C162-36</f>
        <v>6.6000000000000014</v>
      </c>
      <c r="F162" s="1">
        <f t="shared" ref="F162:F185" si="29">B162-36</f>
        <v>6.5384615384615401</v>
      </c>
      <c r="G162" s="1">
        <f>COUNT($H162:FH162,"&gt;0")</f>
        <v>39</v>
      </c>
      <c r="H162" s="3">
        <v>43</v>
      </c>
      <c r="I162" s="3">
        <v>46</v>
      </c>
      <c r="J162" s="3">
        <v>39</v>
      </c>
      <c r="K162" s="1">
        <v>49</v>
      </c>
      <c r="L162" s="1">
        <v>40</v>
      </c>
      <c r="M162" s="1">
        <v>42</v>
      </c>
      <c r="N162" s="1">
        <v>40</v>
      </c>
      <c r="O162" s="1">
        <v>42</v>
      </c>
      <c r="P162" s="1">
        <v>45</v>
      </c>
      <c r="Q162" s="1">
        <v>40</v>
      </c>
      <c r="R162" s="1">
        <v>41</v>
      </c>
      <c r="S162" s="1">
        <v>40</v>
      </c>
      <c r="T162" s="1">
        <v>39</v>
      </c>
      <c r="U162" s="1">
        <v>45</v>
      </c>
      <c r="V162" s="1">
        <v>41</v>
      </c>
      <c r="W162" s="1">
        <v>39</v>
      </c>
      <c r="X162" s="1">
        <v>38</v>
      </c>
      <c r="Y162" s="1">
        <v>39</v>
      </c>
      <c r="Z162" s="1">
        <v>43</v>
      </c>
      <c r="AA162" s="1">
        <v>42</v>
      </c>
      <c r="AB162" s="1">
        <v>38</v>
      </c>
      <c r="AC162" s="1">
        <v>42</v>
      </c>
      <c r="AD162" s="1">
        <v>47</v>
      </c>
      <c r="AE162" s="1">
        <v>48</v>
      </c>
      <c r="AF162" s="1">
        <v>42</v>
      </c>
      <c r="AG162" s="1">
        <v>42</v>
      </c>
      <c r="AH162" s="1">
        <v>43</v>
      </c>
      <c r="AI162" s="1">
        <v>43</v>
      </c>
      <c r="AJ162" s="1">
        <v>42</v>
      </c>
      <c r="AK162" s="1">
        <v>40</v>
      </c>
      <c r="AL162" s="1">
        <v>43</v>
      </c>
      <c r="AM162" s="1">
        <v>40</v>
      </c>
      <c r="AN162" s="1">
        <v>49</v>
      </c>
      <c r="AO162" s="1">
        <v>42</v>
      </c>
      <c r="AP162" s="1">
        <v>47</v>
      </c>
      <c r="AQ162" s="1">
        <v>45</v>
      </c>
      <c r="AR162" s="1">
        <v>43</v>
      </c>
      <c r="AS162" s="1">
        <v>42</v>
      </c>
      <c r="AT162" s="3">
        <v>48</v>
      </c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</row>
    <row r="163" spans="1:159" x14ac:dyDescent="0.3">
      <c r="A163" s="2" t="s">
        <v>96</v>
      </c>
      <c r="B163" s="1">
        <f t="shared" si="25"/>
        <v>44.8125</v>
      </c>
      <c r="C163" s="1">
        <f t="shared" si="26"/>
        <v>46.1</v>
      </c>
      <c r="D163" s="8">
        <f t="shared" si="27"/>
        <v>7.8999999999999986</v>
      </c>
      <c r="E163" s="1">
        <f t="shared" si="28"/>
        <v>10.100000000000001</v>
      </c>
      <c r="F163" s="1">
        <f t="shared" si="29"/>
        <v>8.8125</v>
      </c>
      <c r="G163" s="1">
        <f>COUNT($H163:FH163,"&gt;0")</f>
        <v>16</v>
      </c>
      <c r="H163" s="3">
        <v>58</v>
      </c>
      <c r="I163" s="3">
        <v>51</v>
      </c>
      <c r="J163" s="3">
        <v>48</v>
      </c>
      <c r="K163" s="1">
        <v>45</v>
      </c>
      <c r="L163" s="1">
        <v>50</v>
      </c>
      <c r="M163" s="1">
        <v>46</v>
      </c>
      <c r="N163" s="1">
        <v>41</v>
      </c>
      <c r="O163" s="1">
        <v>41</v>
      </c>
      <c r="P163" s="1">
        <v>42</v>
      </c>
      <c r="Q163" s="1">
        <v>39</v>
      </c>
      <c r="R163" s="1">
        <v>40</v>
      </c>
      <c r="S163" s="1">
        <v>43</v>
      </c>
      <c r="T163" s="1">
        <v>43</v>
      </c>
      <c r="U163" s="1">
        <v>45</v>
      </c>
      <c r="V163" s="1">
        <v>42</v>
      </c>
      <c r="W163" s="1">
        <v>43</v>
      </c>
      <c r="X163" s="1"/>
      <c r="Y163" s="1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</row>
    <row r="164" spans="1:159" x14ac:dyDescent="0.3">
      <c r="A164" s="2" t="s">
        <v>97</v>
      </c>
      <c r="B164" s="1">
        <f t="shared" si="25"/>
        <v>43.913043478260867</v>
      </c>
      <c r="C164" s="1">
        <f t="shared" si="26"/>
        <v>43.3</v>
      </c>
      <c r="D164" s="8">
        <f t="shared" si="27"/>
        <v>10.700000000000003</v>
      </c>
      <c r="E164" s="1">
        <f t="shared" si="28"/>
        <v>7.2999999999999972</v>
      </c>
      <c r="F164" s="1">
        <f t="shared" si="29"/>
        <v>7.9130434782608674</v>
      </c>
      <c r="G164" s="1">
        <f>COUNT($H164:FH164,"&gt;0")</f>
        <v>23</v>
      </c>
      <c r="H164" s="3">
        <v>47</v>
      </c>
      <c r="I164" s="3">
        <v>39</v>
      </c>
      <c r="J164" s="3">
        <v>39</v>
      </c>
      <c r="K164" s="1">
        <v>40</v>
      </c>
      <c r="L164" s="1">
        <v>46</v>
      </c>
      <c r="M164" s="1">
        <v>45</v>
      </c>
      <c r="N164" s="1">
        <v>45</v>
      </c>
      <c r="O164" s="1">
        <v>39</v>
      </c>
      <c r="P164" s="1">
        <v>47</v>
      </c>
      <c r="Q164" s="1">
        <v>46</v>
      </c>
      <c r="R164" s="1">
        <v>46</v>
      </c>
      <c r="S164" s="1">
        <v>39</v>
      </c>
      <c r="T164" s="1">
        <v>42</v>
      </c>
      <c r="U164" s="1">
        <v>48</v>
      </c>
      <c r="V164" s="1">
        <v>43</v>
      </c>
      <c r="W164" s="1">
        <v>44</v>
      </c>
      <c r="X164" s="1">
        <v>43</v>
      </c>
      <c r="Y164" s="1">
        <v>42</v>
      </c>
      <c r="Z164" s="1">
        <v>48</v>
      </c>
      <c r="AA164" s="1">
        <v>44</v>
      </c>
      <c r="AB164" s="1">
        <v>47</v>
      </c>
      <c r="AC164" s="1">
        <v>43</v>
      </c>
      <c r="AD164" s="3">
        <v>48</v>
      </c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</row>
    <row r="165" spans="1:159" x14ac:dyDescent="0.3">
      <c r="A165" s="2" t="s">
        <v>152</v>
      </c>
      <c r="B165" s="1">
        <f t="shared" si="25"/>
        <v>44</v>
      </c>
      <c r="C165" s="1">
        <f t="shared" si="26"/>
        <v>44</v>
      </c>
      <c r="D165" s="8">
        <f t="shared" si="27"/>
        <v>10</v>
      </c>
      <c r="E165" s="1">
        <f t="shared" si="28"/>
        <v>8</v>
      </c>
      <c r="F165" s="1">
        <f t="shared" si="29"/>
        <v>8</v>
      </c>
      <c r="G165" s="1">
        <f>COUNT($H165:FH165,"&gt;0")</f>
        <v>6</v>
      </c>
      <c r="H165" s="3">
        <v>41</v>
      </c>
      <c r="I165" s="3">
        <v>47</v>
      </c>
      <c r="J165" s="3">
        <v>46</v>
      </c>
      <c r="K165" s="3">
        <v>44</v>
      </c>
      <c r="L165" s="3">
        <v>44</v>
      </c>
      <c r="M165" s="16">
        <v>42</v>
      </c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</row>
    <row r="166" spans="1:159" x14ac:dyDescent="0.3">
      <c r="A166" s="2" t="s">
        <v>98</v>
      </c>
      <c r="B166" s="1" t="e">
        <f t="shared" si="25"/>
        <v>#DIV/0!</v>
      </c>
      <c r="C166" s="1" t="e">
        <f t="shared" si="26"/>
        <v>#DIV/0!</v>
      </c>
      <c r="D166" s="8" t="e">
        <f t="shared" si="27"/>
        <v>#DIV/0!</v>
      </c>
      <c r="E166" s="1" t="e">
        <f t="shared" si="28"/>
        <v>#DIV/0!</v>
      </c>
      <c r="F166" s="1" t="e">
        <f t="shared" si="29"/>
        <v>#DIV/0!</v>
      </c>
      <c r="G166" s="1">
        <f>COUNT($H166:FH166,"&gt;0")</f>
        <v>0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</row>
    <row r="167" spans="1:159" x14ac:dyDescent="0.3">
      <c r="A167" s="2" t="s">
        <v>341</v>
      </c>
      <c r="B167" s="1">
        <f t="shared" si="25"/>
        <v>47</v>
      </c>
      <c r="C167" s="1">
        <f t="shared" si="26"/>
        <v>47</v>
      </c>
      <c r="D167" s="8">
        <f t="shared" si="27"/>
        <v>7</v>
      </c>
      <c r="E167" s="1">
        <f t="shared" si="28"/>
        <v>11</v>
      </c>
      <c r="F167" s="1">
        <f t="shared" si="29"/>
        <v>11</v>
      </c>
      <c r="G167" s="1">
        <f>COUNT($H167:FH167,"&gt;0")</f>
        <v>2</v>
      </c>
      <c r="H167" s="3">
        <v>47</v>
      </c>
      <c r="I167" s="3">
        <v>47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</row>
    <row r="168" spans="1:159" x14ac:dyDescent="0.3">
      <c r="A168" s="2" t="s">
        <v>99</v>
      </c>
      <c r="B168" s="1">
        <f t="shared" si="25"/>
        <v>48</v>
      </c>
      <c r="C168" s="1">
        <f t="shared" si="26"/>
        <v>48</v>
      </c>
      <c r="D168" s="8">
        <f t="shared" si="27"/>
        <v>6</v>
      </c>
      <c r="E168" s="1">
        <f t="shared" si="28"/>
        <v>12</v>
      </c>
      <c r="F168" s="1">
        <f t="shared" si="29"/>
        <v>12</v>
      </c>
      <c r="G168" s="1">
        <f>COUNT($H168:FH168,"&gt;0")</f>
        <v>5</v>
      </c>
      <c r="H168" s="3">
        <v>44</v>
      </c>
      <c r="I168" s="3">
        <v>54</v>
      </c>
      <c r="J168" s="3">
        <v>45</v>
      </c>
      <c r="K168" s="3">
        <v>46</v>
      </c>
      <c r="L168" s="3">
        <v>51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</row>
    <row r="169" spans="1:159" x14ac:dyDescent="0.3">
      <c r="A169" s="2" t="s">
        <v>100</v>
      </c>
      <c r="B169" s="1">
        <f t="shared" si="25"/>
        <v>42.153846153846153</v>
      </c>
      <c r="C169" s="1">
        <f t="shared" si="26"/>
        <v>42.1</v>
      </c>
      <c r="D169" s="8">
        <f t="shared" si="27"/>
        <v>11.899999999999999</v>
      </c>
      <c r="E169" s="1">
        <f t="shared" si="28"/>
        <v>6.1000000000000014</v>
      </c>
      <c r="F169" s="1">
        <f t="shared" si="29"/>
        <v>6.1538461538461533</v>
      </c>
      <c r="G169" s="1">
        <f>COUNT($H169:FH169,"&gt;0")</f>
        <v>52</v>
      </c>
      <c r="H169" s="3">
        <v>42</v>
      </c>
      <c r="I169" s="3">
        <v>46</v>
      </c>
      <c r="J169" s="3">
        <v>37</v>
      </c>
      <c r="K169" s="1">
        <v>46</v>
      </c>
      <c r="L169" s="1">
        <v>46</v>
      </c>
      <c r="M169" s="1">
        <v>42</v>
      </c>
      <c r="N169" s="1">
        <v>43</v>
      </c>
      <c r="O169" s="1">
        <v>36</v>
      </c>
      <c r="P169" s="1">
        <v>38</v>
      </c>
      <c r="Q169" s="1">
        <v>45</v>
      </c>
      <c r="R169" s="1">
        <v>43</v>
      </c>
      <c r="S169" s="1">
        <v>43</v>
      </c>
      <c r="T169" s="1">
        <v>39</v>
      </c>
      <c r="U169" s="1">
        <v>42</v>
      </c>
      <c r="V169" s="1">
        <v>41</v>
      </c>
      <c r="W169" s="1">
        <v>42</v>
      </c>
      <c r="X169" s="1">
        <v>41</v>
      </c>
      <c r="Y169" s="1">
        <v>41</v>
      </c>
      <c r="Z169" s="1">
        <v>39</v>
      </c>
      <c r="AA169" s="1">
        <v>36</v>
      </c>
      <c r="AB169" s="1">
        <v>41</v>
      </c>
      <c r="AC169" s="1">
        <v>38</v>
      </c>
      <c r="AD169" s="1">
        <v>39</v>
      </c>
      <c r="AE169" s="1">
        <v>40</v>
      </c>
      <c r="AF169" s="1">
        <v>40</v>
      </c>
      <c r="AG169" s="1">
        <v>42</v>
      </c>
      <c r="AH169" s="1">
        <v>47</v>
      </c>
      <c r="AI169" s="1">
        <v>41</v>
      </c>
      <c r="AJ169" s="1">
        <v>40</v>
      </c>
      <c r="AK169" s="1">
        <v>40</v>
      </c>
      <c r="AL169" s="1">
        <v>45</v>
      </c>
      <c r="AM169" s="1">
        <v>42</v>
      </c>
      <c r="AN169" s="1">
        <v>39</v>
      </c>
      <c r="AO169" s="1">
        <v>42</v>
      </c>
      <c r="AP169" s="1">
        <v>40</v>
      </c>
      <c r="AQ169" s="1">
        <v>43</v>
      </c>
      <c r="AR169" s="1">
        <v>40</v>
      </c>
      <c r="AS169" s="1">
        <v>43</v>
      </c>
      <c r="AT169" s="1">
        <v>46</v>
      </c>
      <c r="AU169" s="1">
        <v>47</v>
      </c>
      <c r="AV169" s="1">
        <v>37</v>
      </c>
      <c r="AW169" s="1">
        <v>45</v>
      </c>
      <c r="AX169" s="1">
        <v>44</v>
      </c>
      <c r="AY169" s="1">
        <v>46</v>
      </c>
      <c r="AZ169" s="1">
        <v>41</v>
      </c>
      <c r="BA169" s="1">
        <v>43</v>
      </c>
      <c r="BB169" s="1">
        <v>43</v>
      </c>
      <c r="BC169" s="1">
        <v>43</v>
      </c>
      <c r="BD169" s="1">
        <v>53</v>
      </c>
      <c r="BE169" s="1">
        <v>42</v>
      </c>
      <c r="BF169" s="1">
        <v>49</v>
      </c>
      <c r="BG169" s="1">
        <v>43</v>
      </c>
      <c r="BH169" s="1"/>
      <c r="BI169" s="1"/>
      <c r="BJ169" s="1"/>
      <c r="BK169" s="1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</row>
    <row r="170" spans="1:159" x14ac:dyDescent="0.3">
      <c r="A170" s="2" t="s">
        <v>343</v>
      </c>
      <c r="B170" s="1">
        <f t="shared" si="25"/>
        <v>45</v>
      </c>
      <c r="C170" s="1">
        <f t="shared" si="26"/>
        <v>45</v>
      </c>
      <c r="D170" s="8">
        <f t="shared" si="27"/>
        <v>9</v>
      </c>
      <c r="E170" s="1">
        <f t="shared" si="28"/>
        <v>9</v>
      </c>
      <c r="F170" s="1">
        <f t="shared" si="29"/>
        <v>9</v>
      </c>
      <c r="G170" s="1">
        <f>COUNT($H170:FH170,"&gt;0")</f>
        <v>2</v>
      </c>
      <c r="H170" s="3">
        <v>46</v>
      </c>
      <c r="I170" s="3">
        <v>44</v>
      </c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</row>
    <row r="171" spans="1:159" x14ac:dyDescent="0.3">
      <c r="A171" s="2" t="s">
        <v>101</v>
      </c>
      <c r="B171" s="1">
        <f t="shared" si="25"/>
        <v>36.535211267605632</v>
      </c>
      <c r="C171" s="1">
        <f t="shared" si="26"/>
        <v>36.700000000000003</v>
      </c>
      <c r="D171" s="8">
        <f t="shared" si="27"/>
        <v>17.299999999999997</v>
      </c>
      <c r="E171" s="1">
        <f t="shared" si="28"/>
        <v>0.70000000000000284</v>
      </c>
      <c r="F171" s="1">
        <f t="shared" si="29"/>
        <v>0.5352112676056322</v>
      </c>
      <c r="G171" s="1">
        <f>COUNT($H171:FH171,"&gt;0")</f>
        <v>71</v>
      </c>
      <c r="H171" s="3">
        <v>38</v>
      </c>
      <c r="I171" s="3">
        <v>35</v>
      </c>
      <c r="J171" s="3">
        <v>38</v>
      </c>
      <c r="K171" s="1">
        <v>33</v>
      </c>
      <c r="L171" s="1">
        <v>38</v>
      </c>
      <c r="M171" s="1">
        <v>32</v>
      </c>
      <c r="N171" s="1">
        <v>42</v>
      </c>
      <c r="O171" s="1">
        <v>38</v>
      </c>
      <c r="P171" s="1">
        <v>34</v>
      </c>
      <c r="Q171" s="1">
        <v>39</v>
      </c>
      <c r="R171" s="1">
        <v>40</v>
      </c>
      <c r="S171" s="1">
        <v>34</v>
      </c>
      <c r="T171" s="1">
        <v>36</v>
      </c>
      <c r="U171" s="1">
        <v>41</v>
      </c>
      <c r="V171" s="1">
        <v>33</v>
      </c>
      <c r="W171" s="1">
        <v>34</v>
      </c>
      <c r="X171" s="1">
        <v>33</v>
      </c>
      <c r="Y171" s="1">
        <v>36</v>
      </c>
      <c r="Z171" s="1">
        <v>35</v>
      </c>
      <c r="AA171" s="1">
        <v>37</v>
      </c>
      <c r="AB171" s="1">
        <v>36</v>
      </c>
      <c r="AC171" s="1">
        <v>38</v>
      </c>
      <c r="AD171" s="1">
        <v>36</v>
      </c>
      <c r="AE171" s="1">
        <v>37</v>
      </c>
      <c r="AF171" s="1">
        <v>41</v>
      </c>
      <c r="AG171" s="1">
        <v>34</v>
      </c>
      <c r="AH171" s="1">
        <v>36</v>
      </c>
      <c r="AI171" s="1">
        <v>37</v>
      </c>
      <c r="AJ171" s="1">
        <v>37</v>
      </c>
      <c r="AK171" s="1">
        <v>38</v>
      </c>
      <c r="AL171" s="1">
        <v>36</v>
      </c>
      <c r="AM171" s="1">
        <v>39</v>
      </c>
      <c r="AN171" s="1">
        <v>35</v>
      </c>
      <c r="AO171" s="1">
        <v>34</v>
      </c>
      <c r="AP171" s="1">
        <v>38</v>
      </c>
      <c r="AQ171" s="1">
        <v>34</v>
      </c>
      <c r="AR171" s="1">
        <v>35</v>
      </c>
      <c r="AS171" s="1">
        <v>34</v>
      </c>
      <c r="AT171" s="1">
        <v>35</v>
      </c>
      <c r="AU171" s="1">
        <v>35</v>
      </c>
      <c r="AV171" s="1">
        <v>42</v>
      </c>
      <c r="AW171" s="1">
        <v>33</v>
      </c>
      <c r="AX171" s="1">
        <v>38</v>
      </c>
      <c r="AY171" s="1">
        <v>38</v>
      </c>
      <c r="AZ171" s="1">
        <v>38</v>
      </c>
      <c r="BA171" s="1">
        <v>33</v>
      </c>
      <c r="BB171" s="1">
        <v>31</v>
      </c>
      <c r="BC171" s="1">
        <v>36</v>
      </c>
      <c r="BD171" s="1">
        <v>35</v>
      </c>
      <c r="BE171" s="1">
        <v>36</v>
      </c>
      <c r="BF171" s="1">
        <v>34</v>
      </c>
      <c r="BG171" s="1">
        <v>38</v>
      </c>
      <c r="BH171" s="1">
        <v>37</v>
      </c>
      <c r="BI171" s="1">
        <v>36</v>
      </c>
      <c r="BJ171" s="1">
        <v>37</v>
      </c>
      <c r="BK171" s="1">
        <v>37</v>
      </c>
      <c r="BL171" s="1">
        <v>36</v>
      </c>
      <c r="BM171" s="1">
        <v>37</v>
      </c>
      <c r="BN171" s="1">
        <v>40</v>
      </c>
      <c r="BO171" s="1">
        <v>36</v>
      </c>
      <c r="BP171" s="1">
        <v>32</v>
      </c>
      <c r="BQ171" s="1">
        <v>40</v>
      </c>
      <c r="BR171" s="1">
        <v>39</v>
      </c>
      <c r="BS171" s="1">
        <v>37</v>
      </c>
      <c r="BT171" s="1">
        <v>39</v>
      </c>
      <c r="BU171" s="1">
        <v>41</v>
      </c>
      <c r="BV171" s="1">
        <v>38</v>
      </c>
      <c r="BW171" s="1">
        <v>41</v>
      </c>
      <c r="BX171" s="1">
        <v>34</v>
      </c>
      <c r="BY171" s="1">
        <v>37</v>
      </c>
      <c r="BZ171" s="1">
        <v>37</v>
      </c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</row>
    <row r="172" spans="1:159" x14ac:dyDescent="0.3">
      <c r="A172" s="2" t="s">
        <v>102</v>
      </c>
      <c r="B172" s="1">
        <f t="shared" si="25"/>
        <v>40.81818181818182</v>
      </c>
      <c r="C172" s="1">
        <f t="shared" si="26"/>
        <v>40.5</v>
      </c>
      <c r="D172" s="8">
        <f t="shared" si="27"/>
        <v>13.5</v>
      </c>
      <c r="E172" s="1">
        <f t="shared" si="28"/>
        <v>4.5</v>
      </c>
      <c r="F172" s="1">
        <f t="shared" si="29"/>
        <v>4.8181818181818201</v>
      </c>
      <c r="G172" s="1">
        <f>COUNT($H172:FH172,"&gt;0")</f>
        <v>33</v>
      </c>
      <c r="H172" s="3">
        <v>39</v>
      </c>
      <c r="I172" s="3">
        <v>43</v>
      </c>
      <c r="J172" s="3">
        <v>44</v>
      </c>
      <c r="K172" s="1">
        <v>45</v>
      </c>
      <c r="L172" s="1">
        <v>42</v>
      </c>
      <c r="M172" s="1">
        <v>38</v>
      </c>
      <c r="N172" s="1">
        <v>42</v>
      </c>
      <c r="O172" s="1">
        <v>36</v>
      </c>
      <c r="P172" s="1">
        <v>39</v>
      </c>
      <c r="Q172" s="1">
        <v>37</v>
      </c>
      <c r="R172" s="1">
        <v>43</v>
      </c>
      <c r="S172" s="1">
        <v>42</v>
      </c>
      <c r="T172" s="1">
        <v>41</v>
      </c>
      <c r="U172" s="1">
        <v>38</v>
      </c>
      <c r="V172" s="1">
        <v>43</v>
      </c>
      <c r="W172" s="1">
        <v>43</v>
      </c>
      <c r="X172" s="1">
        <v>41</v>
      </c>
      <c r="Y172" s="1">
        <v>40</v>
      </c>
      <c r="Z172" s="1">
        <v>42</v>
      </c>
      <c r="AA172" s="1">
        <v>37</v>
      </c>
      <c r="AB172" s="1">
        <v>39</v>
      </c>
      <c r="AC172" s="1">
        <v>44</v>
      </c>
      <c r="AD172" s="1">
        <v>39</v>
      </c>
      <c r="AE172" s="1">
        <v>46</v>
      </c>
      <c r="AF172" s="1">
        <v>41</v>
      </c>
      <c r="AG172" s="1">
        <v>42</v>
      </c>
      <c r="AH172" s="1">
        <v>40</v>
      </c>
      <c r="AI172" s="1">
        <v>41</v>
      </c>
      <c r="AJ172" s="1">
        <v>38</v>
      </c>
      <c r="AK172" s="1">
        <v>39</v>
      </c>
      <c r="AL172" s="1">
        <v>41</v>
      </c>
      <c r="AM172" s="1">
        <v>41</v>
      </c>
      <c r="AN172" s="1">
        <v>41</v>
      </c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</row>
    <row r="173" spans="1:159" x14ac:dyDescent="0.3">
      <c r="A173" s="2" t="s">
        <v>103</v>
      </c>
      <c r="B173" s="1">
        <f t="shared" si="25"/>
        <v>39.825757575757578</v>
      </c>
      <c r="C173" s="1">
        <f t="shared" si="26"/>
        <v>38.9</v>
      </c>
      <c r="D173" s="8">
        <f t="shared" si="27"/>
        <v>15.100000000000001</v>
      </c>
      <c r="E173" s="1">
        <f t="shared" si="28"/>
        <v>2.8999999999999986</v>
      </c>
      <c r="F173" s="1">
        <f t="shared" si="29"/>
        <v>3.8257575757575779</v>
      </c>
      <c r="G173" s="1">
        <f>COUNT($H173:FH173,"&gt;0")</f>
        <v>132</v>
      </c>
      <c r="H173" s="3">
        <v>44</v>
      </c>
      <c r="I173" s="3">
        <v>39</v>
      </c>
      <c r="J173" s="3">
        <v>40</v>
      </c>
      <c r="K173" s="1">
        <v>40</v>
      </c>
      <c r="L173" s="1">
        <v>41</v>
      </c>
      <c r="M173" s="1">
        <v>37</v>
      </c>
      <c r="N173" s="1">
        <v>40</v>
      </c>
      <c r="O173" s="1">
        <v>41</v>
      </c>
      <c r="P173" s="1">
        <v>34</v>
      </c>
      <c r="Q173" s="1">
        <v>33</v>
      </c>
      <c r="R173" s="1">
        <v>39</v>
      </c>
      <c r="S173" s="1">
        <v>40</v>
      </c>
      <c r="T173" s="1">
        <v>38</v>
      </c>
      <c r="U173" s="1">
        <v>39</v>
      </c>
      <c r="V173" s="1">
        <v>40</v>
      </c>
      <c r="W173" s="1">
        <v>39</v>
      </c>
      <c r="X173" s="1">
        <v>44</v>
      </c>
      <c r="Y173" s="1">
        <v>43</v>
      </c>
      <c r="Z173" s="1">
        <v>38</v>
      </c>
      <c r="AA173" s="1">
        <v>36</v>
      </c>
      <c r="AB173" s="1">
        <v>39</v>
      </c>
      <c r="AC173" s="1">
        <v>38</v>
      </c>
      <c r="AD173" s="1">
        <v>42</v>
      </c>
      <c r="AE173" s="1">
        <v>38</v>
      </c>
      <c r="AF173" s="1">
        <v>38</v>
      </c>
      <c r="AG173" s="1">
        <v>37</v>
      </c>
      <c r="AH173" s="1">
        <v>40</v>
      </c>
      <c r="AI173" s="1">
        <v>39</v>
      </c>
      <c r="AJ173" s="1">
        <v>41</v>
      </c>
      <c r="AK173" s="1">
        <v>35</v>
      </c>
      <c r="AL173" s="1">
        <v>43</v>
      </c>
      <c r="AM173" s="1">
        <v>38</v>
      </c>
      <c r="AN173" s="1">
        <v>37</v>
      </c>
      <c r="AO173" s="1">
        <v>39</v>
      </c>
      <c r="AP173" s="1">
        <v>38</v>
      </c>
      <c r="AQ173" s="1">
        <v>38</v>
      </c>
      <c r="AR173" s="1">
        <v>38</v>
      </c>
      <c r="AS173" s="1">
        <v>34</v>
      </c>
      <c r="AT173" s="1">
        <v>39</v>
      </c>
      <c r="AU173" s="1">
        <v>39</v>
      </c>
      <c r="AV173" s="1">
        <v>44</v>
      </c>
      <c r="AW173" s="1">
        <v>42</v>
      </c>
      <c r="AX173" s="1">
        <v>35</v>
      </c>
      <c r="AY173" s="1">
        <v>37</v>
      </c>
      <c r="AZ173" s="1">
        <v>38</v>
      </c>
      <c r="BA173" s="1">
        <v>34</v>
      </c>
      <c r="BB173" s="1">
        <v>32</v>
      </c>
      <c r="BC173" s="1">
        <v>40</v>
      </c>
      <c r="BD173" s="1">
        <v>35</v>
      </c>
      <c r="BE173" s="1">
        <v>36</v>
      </c>
      <c r="BF173" s="1">
        <v>40</v>
      </c>
      <c r="BG173" s="1">
        <v>37</v>
      </c>
      <c r="BH173" s="1">
        <v>44</v>
      </c>
      <c r="BI173" s="1">
        <v>39</v>
      </c>
      <c r="BJ173" s="1">
        <v>42</v>
      </c>
      <c r="BK173" s="1">
        <v>37</v>
      </c>
      <c r="BL173" s="1">
        <v>38</v>
      </c>
      <c r="BM173" s="1">
        <v>43</v>
      </c>
      <c r="BN173" s="1">
        <v>40</v>
      </c>
      <c r="BO173" s="1">
        <v>40</v>
      </c>
      <c r="BP173" s="1">
        <v>36</v>
      </c>
      <c r="BQ173" s="1">
        <v>36</v>
      </c>
      <c r="BR173" s="1">
        <v>41</v>
      </c>
      <c r="BS173" s="1">
        <v>38</v>
      </c>
      <c r="BT173" s="1">
        <v>41</v>
      </c>
      <c r="BU173" s="1">
        <v>35</v>
      </c>
      <c r="BV173" s="1">
        <v>37</v>
      </c>
      <c r="BW173" s="1">
        <v>37</v>
      </c>
      <c r="BX173" s="1">
        <v>38</v>
      </c>
      <c r="BY173" s="1">
        <v>45</v>
      </c>
      <c r="BZ173" s="1">
        <v>40</v>
      </c>
      <c r="CA173" s="1">
        <v>39</v>
      </c>
      <c r="CB173" s="1">
        <v>42</v>
      </c>
      <c r="CC173" s="1">
        <v>39</v>
      </c>
      <c r="CD173" s="1">
        <v>37</v>
      </c>
      <c r="CE173" s="1">
        <v>41</v>
      </c>
      <c r="CF173" s="1">
        <v>38</v>
      </c>
      <c r="CG173" s="1">
        <v>37</v>
      </c>
      <c r="CH173" s="1">
        <v>41</v>
      </c>
      <c r="CI173" s="1">
        <v>41</v>
      </c>
      <c r="CJ173" s="1">
        <v>41</v>
      </c>
      <c r="CK173" s="1">
        <v>39</v>
      </c>
      <c r="CL173" s="1">
        <v>38</v>
      </c>
      <c r="CM173" s="1">
        <v>42</v>
      </c>
      <c r="CN173" s="1">
        <v>37</v>
      </c>
      <c r="CO173" s="1">
        <v>36</v>
      </c>
      <c r="CP173" s="1">
        <v>41</v>
      </c>
      <c r="CQ173" s="1">
        <v>42</v>
      </c>
      <c r="CR173" s="1">
        <v>40</v>
      </c>
      <c r="CS173" s="1">
        <v>42</v>
      </c>
      <c r="CT173" s="1">
        <v>39</v>
      </c>
      <c r="CU173" s="1">
        <v>41</v>
      </c>
      <c r="CV173" s="1">
        <v>43</v>
      </c>
      <c r="CW173" s="1">
        <v>42</v>
      </c>
      <c r="CX173" s="1">
        <v>34</v>
      </c>
      <c r="CY173" s="1">
        <v>40</v>
      </c>
      <c r="CZ173" s="1">
        <v>42</v>
      </c>
      <c r="DA173" s="1">
        <v>45</v>
      </c>
      <c r="DB173" s="1">
        <v>42</v>
      </c>
      <c r="DC173" s="1">
        <v>41</v>
      </c>
      <c r="DD173" s="1">
        <v>42</v>
      </c>
      <c r="DE173" s="1">
        <v>45</v>
      </c>
      <c r="DF173" s="1">
        <v>37</v>
      </c>
      <c r="DG173" s="1">
        <v>48</v>
      </c>
      <c r="DH173" s="1">
        <v>47</v>
      </c>
      <c r="DI173" s="1">
        <v>38</v>
      </c>
      <c r="DJ173" s="1">
        <v>48</v>
      </c>
      <c r="DK173" s="1">
        <v>39</v>
      </c>
      <c r="DL173" s="1">
        <v>45</v>
      </c>
      <c r="DM173" s="1">
        <v>44</v>
      </c>
      <c r="DN173" s="1">
        <v>41</v>
      </c>
      <c r="DO173" s="1">
        <v>40</v>
      </c>
      <c r="DP173" s="1">
        <v>42</v>
      </c>
      <c r="DQ173" s="1">
        <v>40</v>
      </c>
      <c r="DR173" s="1">
        <v>41</v>
      </c>
      <c r="DS173" s="1">
        <v>37</v>
      </c>
      <c r="DT173" s="1">
        <v>43</v>
      </c>
      <c r="DU173" s="1">
        <v>40</v>
      </c>
      <c r="DV173" s="1">
        <v>41</v>
      </c>
      <c r="DW173" s="1">
        <v>36</v>
      </c>
      <c r="DX173" s="1">
        <v>40</v>
      </c>
      <c r="DY173" s="1">
        <v>38</v>
      </c>
      <c r="DZ173" s="1">
        <v>40</v>
      </c>
      <c r="EA173" s="1">
        <v>48</v>
      </c>
      <c r="EB173" s="1">
        <v>44</v>
      </c>
      <c r="EC173" s="1">
        <v>42</v>
      </c>
      <c r="ED173" s="1">
        <v>42</v>
      </c>
      <c r="EE173" s="1">
        <v>40</v>
      </c>
      <c r="EF173" s="1">
        <v>44</v>
      </c>
      <c r="EG173" s="1">
        <v>43</v>
      </c>
      <c r="EH173" s="1">
        <v>43</v>
      </c>
      <c r="EI173" s="3">
        <v>45</v>
      </c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</row>
    <row r="174" spans="1:159" x14ac:dyDescent="0.3">
      <c r="A174" s="2" t="s">
        <v>104</v>
      </c>
      <c r="B174" s="1" t="e">
        <f t="shared" si="25"/>
        <v>#DIV/0!</v>
      </c>
      <c r="C174" s="1" t="e">
        <f t="shared" si="26"/>
        <v>#DIV/0!</v>
      </c>
      <c r="D174" s="8" t="e">
        <f t="shared" si="27"/>
        <v>#DIV/0!</v>
      </c>
      <c r="E174" s="1" t="e">
        <f t="shared" si="28"/>
        <v>#DIV/0!</v>
      </c>
      <c r="F174" s="1" t="e">
        <f t="shared" si="29"/>
        <v>#DIV/0!</v>
      </c>
      <c r="G174" s="1">
        <f>COUNT($H174:FH174,"&gt;0")</f>
        <v>0</v>
      </c>
      <c r="H174" s="3"/>
      <c r="I174" s="3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</row>
    <row r="175" spans="1:159" x14ac:dyDescent="0.3">
      <c r="A175" s="2" t="s">
        <v>105</v>
      </c>
      <c r="B175" s="1">
        <f t="shared" si="25"/>
        <v>42.5</v>
      </c>
      <c r="C175" s="1">
        <f t="shared" si="26"/>
        <v>42.5</v>
      </c>
      <c r="D175" s="8">
        <f t="shared" si="27"/>
        <v>11.5</v>
      </c>
      <c r="E175" s="1">
        <f t="shared" si="28"/>
        <v>6.5</v>
      </c>
      <c r="F175" s="1">
        <f t="shared" si="29"/>
        <v>6.5</v>
      </c>
      <c r="G175" s="1">
        <f>COUNT($H175:FH175,"&gt;0")</f>
        <v>4</v>
      </c>
      <c r="H175" s="3">
        <v>43</v>
      </c>
      <c r="I175" s="3">
        <v>37</v>
      </c>
      <c r="J175" s="3">
        <v>44</v>
      </c>
      <c r="K175" s="3">
        <v>46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</row>
    <row r="176" spans="1:159" x14ac:dyDescent="0.3">
      <c r="A176" s="2" t="s">
        <v>106</v>
      </c>
      <c r="B176" s="1">
        <f t="shared" si="25"/>
        <v>46</v>
      </c>
      <c r="C176" s="1">
        <f t="shared" si="26"/>
        <v>45</v>
      </c>
      <c r="D176" s="8">
        <f t="shared" si="27"/>
        <v>9</v>
      </c>
      <c r="E176" s="1">
        <f t="shared" si="28"/>
        <v>9</v>
      </c>
      <c r="F176" s="1">
        <f t="shared" si="29"/>
        <v>10</v>
      </c>
      <c r="G176" s="1">
        <f>COUNT($H176:FH176,"&gt;0")</f>
        <v>22</v>
      </c>
      <c r="H176" s="3">
        <v>46</v>
      </c>
      <c r="I176" s="3">
        <v>52</v>
      </c>
      <c r="J176" s="3">
        <v>43</v>
      </c>
      <c r="K176" s="1">
        <v>41</v>
      </c>
      <c r="L176" s="1">
        <v>44</v>
      </c>
      <c r="M176" s="1">
        <v>43</v>
      </c>
      <c r="N176" s="1">
        <v>47</v>
      </c>
      <c r="O176" s="1">
        <v>47</v>
      </c>
      <c r="P176" s="1">
        <v>41</v>
      </c>
      <c r="Q176" s="1">
        <v>46</v>
      </c>
      <c r="R176" s="1">
        <v>48</v>
      </c>
      <c r="S176" s="1">
        <v>42</v>
      </c>
      <c r="T176" s="1">
        <v>48</v>
      </c>
      <c r="U176" s="1">
        <v>50</v>
      </c>
      <c r="V176" s="1">
        <v>51</v>
      </c>
      <c r="W176" s="1">
        <v>48</v>
      </c>
      <c r="X176" s="1">
        <v>55</v>
      </c>
      <c r="Y176" s="1">
        <v>40</v>
      </c>
      <c r="Z176" s="1">
        <v>47</v>
      </c>
      <c r="AA176" s="1">
        <v>40</v>
      </c>
      <c r="AB176" s="1">
        <v>47</v>
      </c>
      <c r="AC176" s="1">
        <v>46</v>
      </c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</row>
    <row r="177" spans="1:159" x14ac:dyDescent="0.3">
      <c r="A177" s="2" t="s">
        <v>334</v>
      </c>
      <c r="B177" s="1">
        <f t="shared" si="25"/>
        <v>48.666666666666664</v>
      </c>
      <c r="C177" s="1">
        <f t="shared" si="26"/>
        <v>48.666666666666664</v>
      </c>
      <c r="D177" s="8">
        <f t="shared" si="27"/>
        <v>5.3333333333333357</v>
      </c>
      <c r="E177" s="1">
        <f t="shared" si="28"/>
        <v>12.666666666666664</v>
      </c>
      <c r="F177" s="1">
        <f t="shared" si="29"/>
        <v>12.666666666666664</v>
      </c>
      <c r="G177" s="1">
        <f>COUNT($H177:FH177,"&gt;0")</f>
        <v>3</v>
      </c>
      <c r="H177" s="3">
        <v>47</v>
      </c>
      <c r="I177" s="3">
        <v>53</v>
      </c>
      <c r="J177" s="3">
        <v>46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</row>
    <row r="178" spans="1:159" x14ac:dyDescent="0.3">
      <c r="A178" s="2" t="s">
        <v>107</v>
      </c>
      <c r="B178" s="1">
        <f t="shared" si="25"/>
        <v>43.296296296296298</v>
      </c>
      <c r="C178" s="1">
        <f t="shared" si="26"/>
        <v>42.4</v>
      </c>
      <c r="D178" s="8">
        <f t="shared" si="27"/>
        <v>11.600000000000001</v>
      </c>
      <c r="E178" s="1">
        <f t="shared" si="28"/>
        <v>6.3999999999999986</v>
      </c>
      <c r="F178" s="1">
        <f t="shared" si="29"/>
        <v>7.2962962962962976</v>
      </c>
      <c r="G178" s="1">
        <f>COUNT($H178:FH178,"&gt;0")</f>
        <v>54</v>
      </c>
      <c r="H178" s="3">
        <v>43</v>
      </c>
      <c r="I178" s="3">
        <v>49</v>
      </c>
      <c r="J178" s="3">
        <v>34</v>
      </c>
      <c r="K178" s="1">
        <v>44</v>
      </c>
      <c r="L178" s="1">
        <v>38</v>
      </c>
      <c r="M178" s="1">
        <v>42</v>
      </c>
      <c r="N178" s="1">
        <v>44</v>
      </c>
      <c r="O178" s="1">
        <v>42</v>
      </c>
      <c r="P178" s="1">
        <v>41</v>
      </c>
      <c r="Q178" s="1">
        <v>47</v>
      </c>
      <c r="R178" s="1">
        <v>41</v>
      </c>
      <c r="S178" s="1">
        <v>42</v>
      </c>
      <c r="T178" s="1">
        <v>37</v>
      </c>
      <c r="U178" s="1">
        <v>42</v>
      </c>
      <c r="V178" s="1">
        <v>43</v>
      </c>
      <c r="W178" s="1">
        <v>44</v>
      </c>
      <c r="X178" s="1">
        <v>42</v>
      </c>
      <c r="Y178" s="1">
        <v>40</v>
      </c>
      <c r="Z178" s="1">
        <v>43</v>
      </c>
      <c r="AA178" s="1">
        <v>50</v>
      </c>
      <c r="AB178" s="1">
        <v>41</v>
      </c>
      <c r="AC178" s="1">
        <v>44</v>
      </c>
      <c r="AD178" s="1">
        <v>42</v>
      </c>
      <c r="AE178" s="1">
        <v>40</v>
      </c>
      <c r="AF178" s="1">
        <v>42</v>
      </c>
      <c r="AG178" s="1">
        <v>45</v>
      </c>
      <c r="AH178" s="1">
        <v>48</v>
      </c>
      <c r="AI178" s="1">
        <v>39</v>
      </c>
      <c r="AJ178" s="1">
        <v>43</v>
      </c>
      <c r="AK178" s="1">
        <v>39</v>
      </c>
      <c r="AL178" s="1">
        <v>39</v>
      </c>
      <c r="AM178" s="1">
        <v>43</v>
      </c>
      <c r="AN178" s="1">
        <v>45</v>
      </c>
      <c r="AO178" s="1">
        <v>47</v>
      </c>
      <c r="AP178" s="1">
        <v>51</v>
      </c>
      <c r="AQ178" s="1">
        <v>46</v>
      </c>
      <c r="AR178" s="1">
        <v>42</v>
      </c>
      <c r="AS178" s="1">
        <v>41</v>
      </c>
      <c r="AT178" s="1">
        <v>45</v>
      </c>
      <c r="AU178" s="1">
        <v>51</v>
      </c>
      <c r="AV178" s="1">
        <v>45</v>
      </c>
      <c r="AW178" s="1">
        <v>42</v>
      </c>
      <c r="AX178" s="1">
        <v>46</v>
      </c>
      <c r="AY178" s="1">
        <v>42</v>
      </c>
      <c r="AZ178" s="1">
        <v>43</v>
      </c>
      <c r="BA178" s="1">
        <v>48</v>
      </c>
      <c r="BB178" s="1">
        <v>44</v>
      </c>
      <c r="BC178" s="1">
        <v>47</v>
      </c>
      <c r="BD178" s="1">
        <v>42</v>
      </c>
      <c r="BE178" s="1">
        <v>40</v>
      </c>
      <c r="BF178" s="1">
        <v>38</v>
      </c>
      <c r="BG178" s="1">
        <v>45</v>
      </c>
      <c r="BH178" s="1">
        <v>47</v>
      </c>
      <c r="BI178" s="3">
        <v>48</v>
      </c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</row>
    <row r="179" spans="1:159" x14ac:dyDescent="0.3">
      <c r="A179" s="2" t="s">
        <v>108</v>
      </c>
      <c r="B179" s="1">
        <f t="shared" si="25"/>
        <v>39.806451612903224</v>
      </c>
      <c r="C179" s="1">
        <f t="shared" si="26"/>
        <v>39.4</v>
      </c>
      <c r="D179" s="8">
        <f t="shared" si="27"/>
        <v>14.600000000000001</v>
      </c>
      <c r="E179" s="1">
        <f t="shared" si="28"/>
        <v>3.3999999999999986</v>
      </c>
      <c r="F179" s="1">
        <f t="shared" si="29"/>
        <v>3.8064516129032242</v>
      </c>
      <c r="G179" s="1">
        <f>COUNT($H179:FH179,"&gt;0")</f>
        <v>31</v>
      </c>
      <c r="H179" s="3">
        <v>43</v>
      </c>
      <c r="I179" s="3">
        <v>45</v>
      </c>
      <c r="J179" s="3">
        <v>37</v>
      </c>
      <c r="K179" s="1">
        <v>38</v>
      </c>
      <c r="L179" s="1">
        <v>37</v>
      </c>
      <c r="M179" s="1">
        <v>36</v>
      </c>
      <c r="N179" s="1">
        <v>38</v>
      </c>
      <c r="O179" s="1">
        <v>41</v>
      </c>
      <c r="P179" s="1">
        <v>37</v>
      </c>
      <c r="Q179" s="1">
        <v>42</v>
      </c>
      <c r="R179" s="1">
        <v>38</v>
      </c>
      <c r="S179" s="1">
        <v>40</v>
      </c>
      <c r="T179" s="1">
        <v>39</v>
      </c>
      <c r="U179" s="1">
        <v>42</v>
      </c>
      <c r="V179" s="1">
        <v>42</v>
      </c>
      <c r="W179" s="1">
        <v>42</v>
      </c>
      <c r="X179" s="1">
        <v>41</v>
      </c>
      <c r="Y179" s="1">
        <v>41</v>
      </c>
      <c r="Z179" s="1">
        <v>39</v>
      </c>
      <c r="AA179" s="1">
        <v>43</v>
      </c>
      <c r="AB179" s="1">
        <v>37</v>
      </c>
      <c r="AC179" s="1">
        <v>43</v>
      </c>
      <c r="AD179" s="1">
        <v>42</v>
      </c>
      <c r="AE179" s="1">
        <v>38</v>
      </c>
      <c r="AF179" s="1">
        <v>39</v>
      </c>
      <c r="AG179" s="1">
        <v>37</v>
      </c>
      <c r="AH179" s="1">
        <v>40</v>
      </c>
      <c r="AI179" s="1">
        <v>39</v>
      </c>
      <c r="AJ179" s="1">
        <v>41</v>
      </c>
      <c r="AK179" s="3">
        <v>38</v>
      </c>
      <c r="AL179" s="3">
        <v>39</v>
      </c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</row>
    <row r="180" spans="1:159" x14ac:dyDescent="0.3">
      <c r="A180" s="2" t="s">
        <v>320</v>
      </c>
      <c r="B180" s="1">
        <f t="shared" si="25"/>
        <v>42.4</v>
      </c>
      <c r="C180" s="1">
        <f t="shared" si="26"/>
        <v>42.4</v>
      </c>
      <c r="D180" s="8">
        <f t="shared" si="27"/>
        <v>11.600000000000001</v>
      </c>
      <c r="E180" s="1">
        <f t="shared" si="28"/>
        <v>6.3999999999999986</v>
      </c>
      <c r="F180" s="1">
        <f t="shared" si="29"/>
        <v>6.3999999999999986</v>
      </c>
      <c r="G180" s="1">
        <f>COUNT($H180:FH180,"&gt;0")</f>
        <v>5</v>
      </c>
      <c r="H180" s="3">
        <v>38</v>
      </c>
      <c r="I180" s="3">
        <v>51</v>
      </c>
      <c r="J180" s="3">
        <v>47</v>
      </c>
      <c r="K180" s="3">
        <v>39</v>
      </c>
      <c r="L180" s="3">
        <v>37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</row>
    <row r="181" spans="1:159" x14ac:dyDescent="0.3">
      <c r="A181" s="2" t="s">
        <v>109</v>
      </c>
      <c r="B181" s="1">
        <f t="shared" si="25"/>
        <v>44.95</v>
      </c>
      <c r="C181" s="1">
        <f t="shared" si="26"/>
        <v>44.6</v>
      </c>
      <c r="D181" s="8">
        <f t="shared" si="27"/>
        <v>9.3999999999999986</v>
      </c>
      <c r="E181" s="1">
        <f t="shared" si="28"/>
        <v>8.6000000000000014</v>
      </c>
      <c r="F181" s="1">
        <f t="shared" si="29"/>
        <v>8.9500000000000028</v>
      </c>
      <c r="G181" s="1">
        <f>COUNT($H181:FH181,"&gt;0")</f>
        <v>20</v>
      </c>
      <c r="H181" s="3">
        <v>48</v>
      </c>
      <c r="I181" s="3">
        <v>43</v>
      </c>
      <c r="J181" s="3">
        <v>44</v>
      </c>
      <c r="K181" s="1">
        <v>45</v>
      </c>
      <c r="L181" s="1">
        <v>41</v>
      </c>
      <c r="M181" s="1">
        <v>42</v>
      </c>
      <c r="N181" s="1">
        <v>45</v>
      </c>
      <c r="O181" s="1">
        <v>46</v>
      </c>
      <c r="P181" s="1">
        <v>52</v>
      </c>
      <c r="Q181" s="1">
        <v>40</v>
      </c>
      <c r="R181" s="1">
        <v>46</v>
      </c>
      <c r="S181" s="1">
        <v>42</v>
      </c>
      <c r="T181" s="1">
        <v>45</v>
      </c>
      <c r="U181" s="1">
        <v>43</v>
      </c>
      <c r="V181" s="1">
        <v>46</v>
      </c>
      <c r="W181" s="1">
        <v>46</v>
      </c>
      <c r="X181" s="1">
        <v>43</v>
      </c>
      <c r="Y181" s="1">
        <v>46</v>
      </c>
      <c r="Z181" s="1">
        <v>48</v>
      </c>
      <c r="AA181" s="3">
        <v>48</v>
      </c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</row>
    <row r="182" spans="1:159" x14ac:dyDescent="0.3">
      <c r="A182" s="2" t="s">
        <v>173</v>
      </c>
      <c r="B182" s="1" t="e">
        <f t="shared" si="25"/>
        <v>#DIV/0!</v>
      </c>
      <c r="C182" s="1" t="e">
        <f t="shared" si="26"/>
        <v>#DIV/0!</v>
      </c>
      <c r="D182" s="8" t="e">
        <f t="shared" si="27"/>
        <v>#DIV/0!</v>
      </c>
      <c r="E182" s="1" t="e">
        <f t="shared" si="28"/>
        <v>#DIV/0!</v>
      </c>
      <c r="F182" s="1" t="e">
        <f t="shared" si="29"/>
        <v>#DIV/0!</v>
      </c>
      <c r="G182" s="1">
        <f>COUNT($H182:FH182,"&gt;0")</f>
        <v>0</v>
      </c>
      <c r="H182" s="3"/>
      <c r="I182" s="1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</row>
    <row r="183" spans="1:159" x14ac:dyDescent="0.3">
      <c r="A183" s="2" t="s">
        <v>110</v>
      </c>
      <c r="B183" s="1">
        <f t="shared" si="25"/>
        <v>43.575757575757578</v>
      </c>
      <c r="C183" s="1">
        <f t="shared" si="26"/>
        <v>44.5</v>
      </c>
      <c r="D183" s="8">
        <f t="shared" si="27"/>
        <v>9.5</v>
      </c>
      <c r="E183" s="1">
        <f t="shared" si="28"/>
        <v>8.5</v>
      </c>
      <c r="F183" s="1">
        <f t="shared" si="29"/>
        <v>7.5757575757575779</v>
      </c>
      <c r="G183" s="1">
        <f>COUNT($H183:FH183,"&gt;0")</f>
        <v>33</v>
      </c>
      <c r="H183" s="3">
        <v>46</v>
      </c>
      <c r="I183" s="3">
        <v>46</v>
      </c>
      <c r="J183" s="3">
        <v>44</v>
      </c>
      <c r="K183" s="1">
        <v>45</v>
      </c>
      <c r="L183" s="1">
        <v>45</v>
      </c>
      <c r="M183" s="1">
        <v>40</v>
      </c>
      <c r="N183" s="1">
        <v>44</v>
      </c>
      <c r="O183" s="1">
        <v>41</v>
      </c>
      <c r="P183" s="1">
        <v>47</v>
      </c>
      <c r="Q183" s="1">
        <v>47</v>
      </c>
      <c r="R183" s="1">
        <v>43</v>
      </c>
      <c r="S183" s="1">
        <v>43</v>
      </c>
      <c r="T183" s="1">
        <v>43</v>
      </c>
      <c r="U183" s="1">
        <v>43</v>
      </c>
      <c r="V183" s="1">
        <v>46</v>
      </c>
      <c r="W183" s="1">
        <v>42</v>
      </c>
      <c r="X183" s="1">
        <v>44</v>
      </c>
      <c r="Y183" s="1">
        <v>44</v>
      </c>
      <c r="Z183" s="1">
        <v>44</v>
      </c>
      <c r="AA183" s="1">
        <v>43</v>
      </c>
      <c r="AB183" s="1">
        <v>43</v>
      </c>
      <c r="AC183" s="1">
        <v>45</v>
      </c>
      <c r="AD183" s="1">
        <v>43</v>
      </c>
      <c r="AE183" s="1">
        <v>43</v>
      </c>
      <c r="AF183" s="1">
        <v>43</v>
      </c>
      <c r="AG183" s="1">
        <v>43</v>
      </c>
      <c r="AH183" s="1">
        <v>44</v>
      </c>
      <c r="AI183" s="1">
        <v>41</v>
      </c>
      <c r="AJ183" s="1">
        <v>41</v>
      </c>
      <c r="AK183" s="1">
        <v>46</v>
      </c>
      <c r="AL183" s="1">
        <v>40</v>
      </c>
      <c r="AM183" s="3">
        <v>40</v>
      </c>
      <c r="AN183" s="3">
        <v>46</v>
      </c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</row>
    <row r="184" spans="1:159" x14ac:dyDescent="0.3">
      <c r="A184" s="2" t="s">
        <v>111</v>
      </c>
      <c r="B184" s="1">
        <f t="shared" si="25"/>
        <v>42.517241379310342</v>
      </c>
      <c r="C184" s="1">
        <f t="shared" si="26"/>
        <v>41.2</v>
      </c>
      <c r="D184" s="8">
        <f t="shared" si="27"/>
        <v>12.799999999999997</v>
      </c>
      <c r="E184" s="1">
        <f t="shared" si="28"/>
        <v>5.2000000000000028</v>
      </c>
      <c r="F184" s="1">
        <f t="shared" si="29"/>
        <v>6.5172413793103416</v>
      </c>
      <c r="G184" s="1">
        <f>COUNT($H184:FH184,"&gt;0")</f>
        <v>29</v>
      </c>
      <c r="H184" s="3">
        <v>40</v>
      </c>
      <c r="I184" s="3">
        <v>41</v>
      </c>
      <c r="J184" s="3">
        <v>42</v>
      </c>
      <c r="K184" s="1">
        <v>40</v>
      </c>
      <c r="L184" s="1">
        <v>40</v>
      </c>
      <c r="M184" s="1">
        <v>45</v>
      </c>
      <c r="N184" s="1">
        <v>38</v>
      </c>
      <c r="O184" s="1">
        <v>40</v>
      </c>
      <c r="P184" s="1">
        <v>42</v>
      </c>
      <c r="Q184" s="1">
        <v>44</v>
      </c>
      <c r="R184" s="1">
        <v>40</v>
      </c>
      <c r="S184" s="1">
        <v>38</v>
      </c>
      <c r="T184" s="1">
        <v>43</v>
      </c>
      <c r="U184" s="1">
        <v>40</v>
      </c>
      <c r="V184" s="1">
        <v>46</v>
      </c>
      <c r="W184" s="1">
        <v>42</v>
      </c>
      <c r="X184" s="1">
        <v>45</v>
      </c>
      <c r="Y184" s="1">
        <v>40</v>
      </c>
      <c r="Z184" s="1">
        <v>43</v>
      </c>
      <c r="AA184" s="1">
        <v>45</v>
      </c>
      <c r="AB184" s="1">
        <v>45</v>
      </c>
      <c r="AC184" s="1">
        <v>46</v>
      </c>
      <c r="AD184" s="1">
        <v>42</v>
      </c>
      <c r="AE184" s="1">
        <v>37</v>
      </c>
      <c r="AF184" s="1">
        <v>44</v>
      </c>
      <c r="AG184" s="1">
        <v>44</v>
      </c>
      <c r="AH184" s="1">
        <v>48</v>
      </c>
      <c r="AI184" s="1">
        <v>46</v>
      </c>
      <c r="AJ184" s="3">
        <v>47</v>
      </c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</row>
    <row r="185" spans="1:159" x14ac:dyDescent="0.3">
      <c r="A185" s="2" t="s">
        <v>112</v>
      </c>
      <c r="B185" s="1" t="e">
        <f t="shared" si="25"/>
        <v>#DIV/0!</v>
      </c>
      <c r="C185" s="1" t="e">
        <f t="shared" si="26"/>
        <v>#DIV/0!</v>
      </c>
      <c r="D185" s="8" t="e">
        <f t="shared" si="27"/>
        <v>#DIV/0!</v>
      </c>
      <c r="E185" s="1" t="e">
        <f t="shared" si="28"/>
        <v>#DIV/0!</v>
      </c>
      <c r="F185" s="1" t="e">
        <f t="shared" si="29"/>
        <v>#DIV/0!</v>
      </c>
      <c r="G185" s="1">
        <f>COUNT($H185:FH185,"&gt;0")</f>
        <v>0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1348-89AB-DC49-94C9-E98D9B38BA06}">
  <dimension ref="A1:FB149"/>
  <sheetViews>
    <sheetView zoomScale="63" zoomScaleNormal="112" workbookViewId="0">
      <pane xSplit="8" ySplit="1" topLeftCell="I62" activePane="bottomRight" state="frozen"/>
      <selection pane="topRight" activeCell="I1" sqref="I1"/>
      <selection pane="bottomLeft" activeCell="A2" sqref="A2"/>
      <selection pane="bottomRight" activeCell="F17" sqref="F17"/>
    </sheetView>
  </sheetViews>
  <sheetFormatPr defaultColWidth="10.875" defaultRowHeight="18.75" x14ac:dyDescent="0.3"/>
  <cols>
    <col min="1" max="1" width="26.625" style="6" customWidth="1"/>
    <col min="2" max="16384" width="10.875" style="6"/>
  </cols>
  <sheetData>
    <row r="1" spans="1:158" x14ac:dyDescent="0.3">
      <c r="A1" s="2" t="s">
        <v>145</v>
      </c>
      <c r="B1" s="3" t="s">
        <v>146</v>
      </c>
      <c r="C1" s="3" t="s">
        <v>147</v>
      </c>
      <c r="D1" s="4" t="s">
        <v>148</v>
      </c>
      <c r="E1" s="4" t="s">
        <v>149</v>
      </c>
      <c r="F1" s="3" t="s">
        <v>150</v>
      </c>
      <c r="G1" s="5" t="s">
        <v>151</v>
      </c>
      <c r="H1" s="5" t="s">
        <v>174</v>
      </c>
      <c r="I1" s="7" t="s">
        <v>113</v>
      </c>
      <c r="J1" s="7" t="s">
        <v>114</v>
      </c>
      <c r="K1" s="7" t="s">
        <v>115</v>
      </c>
      <c r="L1" s="7" t="s">
        <v>116</v>
      </c>
      <c r="M1" s="7" t="s">
        <v>117</v>
      </c>
      <c r="N1" s="7" t="s">
        <v>118</v>
      </c>
      <c r="O1" s="7" t="s">
        <v>119</v>
      </c>
      <c r="P1" s="7" t="s">
        <v>120</v>
      </c>
      <c r="Q1" s="7" t="s">
        <v>121</v>
      </c>
      <c r="R1" s="7" t="s">
        <v>122</v>
      </c>
      <c r="S1" s="7" t="s">
        <v>123</v>
      </c>
      <c r="T1" s="7" t="s">
        <v>124</v>
      </c>
      <c r="U1" s="7" t="s">
        <v>125</v>
      </c>
      <c r="V1" s="7" t="s">
        <v>126</v>
      </c>
      <c r="W1" s="7" t="s">
        <v>127</v>
      </c>
      <c r="X1" s="7" t="s">
        <v>128</v>
      </c>
      <c r="Y1" s="7" t="s">
        <v>129</v>
      </c>
      <c r="Z1" s="7" t="s">
        <v>130</v>
      </c>
      <c r="AA1" s="7" t="s">
        <v>131</v>
      </c>
      <c r="AB1" s="7" t="s">
        <v>132</v>
      </c>
      <c r="AC1" s="7" t="s">
        <v>133</v>
      </c>
      <c r="AD1" s="7" t="s">
        <v>134</v>
      </c>
      <c r="AE1" s="7" t="s">
        <v>135</v>
      </c>
      <c r="AF1" s="7" t="s">
        <v>136</v>
      </c>
      <c r="AG1" s="7" t="s">
        <v>137</v>
      </c>
      <c r="AH1" s="7" t="s">
        <v>138</v>
      </c>
      <c r="AI1" s="7" t="s">
        <v>139</v>
      </c>
      <c r="AJ1" s="7" t="s">
        <v>140</v>
      </c>
      <c r="AK1" s="7" t="s">
        <v>141</v>
      </c>
      <c r="AL1" s="7" t="s">
        <v>142</v>
      </c>
      <c r="AM1" s="7" t="s">
        <v>143</v>
      </c>
      <c r="AN1" s="7" t="s">
        <v>144</v>
      </c>
      <c r="AO1" s="7" t="s">
        <v>155</v>
      </c>
      <c r="AP1" s="7" t="s">
        <v>156</v>
      </c>
      <c r="AQ1" s="7" t="s">
        <v>157</v>
      </c>
      <c r="AR1" s="7" t="s">
        <v>158</v>
      </c>
      <c r="AS1" s="7" t="s">
        <v>159</v>
      </c>
      <c r="AT1" s="7" t="s">
        <v>160</v>
      </c>
      <c r="AU1" s="7" t="s">
        <v>161</v>
      </c>
      <c r="AV1" s="7" t="s">
        <v>162</v>
      </c>
      <c r="AW1" s="7" t="s">
        <v>163</v>
      </c>
      <c r="AX1" s="7" t="s">
        <v>164</v>
      </c>
      <c r="AY1" s="7" t="s">
        <v>165</v>
      </c>
      <c r="AZ1" s="7" t="s">
        <v>167</v>
      </c>
      <c r="BA1" s="7" t="s">
        <v>168</v>
      </c>
      <c r="BB1" s="7" t="s">
        <v>169</v>
      </c>
      <c r="BC1" s="7" t="s">
        <v>170</v>
      </c>
      <c r="BD1" s="7" t="s">
        <v>171</v>
      </c>
      <c r="BE1" s="7" t="s">
        <v>175</v>
      </c>
      <c r="BF1" s="7" t="s">
        <v>176</v>
      </c>
      <c r="BG1" s="7" t="s">
        <v>177</v>
      </c>
      <c r="BH1" s="7" t="s">
        <v>178</v>
      </c>
      <c r="BI1" s="7" t="s">
        <v>179</v>
      </c>
      <c r="BJ1" s="7" t="s">
        <v>181</v>
      </c>
      <c r="BK1" s="7" t="s">
        <v>182</v>
      </c>
      <c r="BL1" s="7" t="s">
        <v>183</v>
      </c>
      <c r="BM1" s="7" t="s">
        <v>184</v>
      </c>
      <c r="BN1" s="7" t="s">
        <v>185</v>
      </c>
      <c r="BO1" s="7" t="s">
        <v>188</v>
      </c>
      <c r="BP1" s="7" t="s">
        <v>189</v>
      </c>
      <c r="BQ1" s="7" t="s">
        <v>190</v>
      </c>
      <c r="BR1" s="7" t="s">
        <v>191</v>
      </c>
      <c r="BS1" s="7" t="s">
        <v>192</v>
      </c>
      <c r="BT1" s="7" t="s">
        <v>193</v>
      </c>
      <c r="BU1" s="7" t="s">
        <v>194</v>
      </c>
      <c r="BV1" s="7" t="s">
        <v>195</v>
      </c>
      <c r="BW1" s="7" t="s">
        <v>196</v>
      </c>
      <c r="BX1" s="7" t="s">
        <v>201</v>
      </c>
      <c r="BY1" s="7" t="s">
        <v>202</v>
      </c>
      <c r="BZ1" s="7" t="s">
        <v>203</v>
      </c>
      <c r="CA1" s="7" t="s">
        <v>204</v>
      </c>
      <c r="CB1" s="7" t="s">
        <v>205</v>
      </c>
      <c r="CC1" s="7" t="s">
        <v>206</v>
      </c>
      <c r="CD1" s="7" t="s">
        <v>207</v>
      </c>
      <c r="CE1" s="7" t="s">
        <v>208</v>
      </c>
      <c r="CF1" s="7" t="s">
        <v>209</v>
      </c>
      <c r="CG1" s="7" t="s">
        <v>210</v>
      </c>
      <c r="CH1" s="7" t="s">
        <v>211</v>
      </c>
      <c r="CI1" s="7" t="s">
        <v>212</v>
      </c>
      <c r="CJ1" s="7" t="s">
        <v>213</v>
      </c>
      <c r="CK1" s="7" t="s">
        <v>220</v>
      </c>
      <c r="CL1" s="7" t="s">
        <v>221</v>
      </c>
      <c r="CM1" s="7" t="s">
        <v>222</v>
      </c>
      <c r="CN1" s="7" t="s">
        <v>223</v>
      </c>
      <c r="CO1" s="7" t="s">
        <v>224</v>
      </c>
      <c r="CP1" s="7" t="s">
        <v>228</v>
      </c>
      <c r="CQ1" s="7" t="s">
        <v>229</v>
      </c>
      <c r="CR1" s="7" t="s">
        <v>230</v>
      </c>
      <c r="CS1" s="7" t="s">
        <v>231</v>
      </c>
      <c r="CT1" s="7" t="s">
        <v>234</v>
      </c>
      <c r="CU1" s="7" t="s">
        <v>235</v>
      </c>
      <c r="CV1" s="7" t="s">
        <v>236</v>
      </c>
      <c r="CW1" s="7" t="s">
        <v>237</v>
      </c>
      <c r="CX1" s="7" t="s">
        <v>240</v>
      </c>
      <c r="CY1" s="7" t="s">
        <v>241</v>
      </c>
      <c r="CZ1" s="7" t="s">
        <v>242</v>
      </c>
      <c r="DA1" s="7" t="s">
        <v>243</v>
      </c>
      <c r="DB1" s="7" t="s">
        <v>244</v>
      </c>
      <c r="DC1" s="7" t="s">
        <v>245</v>
      </c>
      <c r="DD1" s="7" t="s">
        <v>246</v>
      </c>
      <c r="DE1" s="7" t="s">
        <v>247</v>
      </c>
      <c r="DF1" s="7" t="s">
        <v>249</v>
      </c>
      <c r="DG1" s="7" t="s">
        <v>250</v>
      </c>
      <c r="DH1" s="7" t="s">
        <v>251</v>
      </c>
      <c r="DI1" s="7" t="s">
        <v>252</v>
      </c>
      <c r="DJ1" s="7" t="s">
        <v>255</v>
      </c>
      <c r="DK1" s="7" t="s">
        <v>256</v>
      </c>
      <c r="DL1" s="7" t="s">
        <v>257</v>
      </c>
      <c r="DM1" s="7" t="s">
        <v>258</v>
      </c>
      <c r="DN1" s="7" t="s">
        <v>259</v>
      </c>
      <c r="DO1" s="7" t="s">
        <v>262</v>
      </c>
      <c r="DP1" s="7" t="s">
        <v>263</v>
      </c>
      <c r="DQ1" s="7" t="s">
        <v>264</v>
      </c>
      <c r="DR1" s="7" t="s">
        <v>265</v>
      </c>
      <c r="DS1" s="7" t="s">
        <v>266</v>
      </c>
      <c r="DT1" s="7" t="s">
        <v>267</v>
      </c>
      <c r="DU1" s="7" t="s">
        <v>268</v>
      </c>
      <c r="DV1" s="7" t="s">
        <v>271</v>
      </c>
      <c r="DW1" s="7" t="s">
        <v>272</v>
      </c>
      <c r="DX1" s="7" t="s">
        <v>273</v>
      </c>
      <c r="DY1" s="7" t="s">
        <v>274</v>
      </c>
      <c r="DZ1" s="7" t="s">
        <v>275</v>
      </c>
      <c r="EA1" s="7" t="s">
        <v>276</v>
      </c>
      <c r="EB1" s="7" t="s">
        <v>277</v>
      </c>
      <c r="EC1" s="7" t="s">
        <v>278</v>
      </c>
      <c r="ED1" s="7" t="s">
        <v>279</v>
      </c>
      <c r="EE1" s="7" t="s">
        <v>280</v>
      </c>
      <c r="EF1" s="7" t="s">
        <v>281</v>
      </c>
      <c r="EG1" s="7" t="s">
        <v>282</v>
      </c>
      <c r="EH1" s="7" t="s">
        <v>283</v>
      </c>
      <c r="EI1" s="7" t="s">
        <v>284</v>
      </c>
      <c r="EJ1" s="7" t="s">
        <v>285</v>
      </c>
      <c r="EK1" s="7" t="s">
        <v>286</v>
      </c>
      <c r="EL1" s="7" t="s">
        <v>287</v>
      </c>
      <c r="EM1" s="7" t="s">
        <v>289</v>
      </c>
      <c r="EN1" s="7" t="s">
        <v>290</v>
      </c>
      <c r="EO1" s="7" t="s">
        <v>291</v>
      </c>
      <c r="EP1" s="7" t="s">
        <v>292</v>
      </c>
      <c r="EQ1" s="7" t="s">
        <v>293</v>
      </c>
      <c r="ER1" s="7" t="s">
        <v>294</v>
      </c>
      <c r="ES1" s="7" t="s">
        <v>296</v>
      </c>
      <c r="ET1" s="7" t="s">
        <v>297</v>
      </c>
      <c r="EU1" s="7" t="s">
        <v>298</v>
      </c>
      <c r="EV1" s="7" t="s">
        <v>299</v>
      </c>
      <c r="EW1" s="7" t="s">
        <v>300</v>
      </c>
      <c r="EX1" s="7" t="s">
        <v>302</v>
      </c>
      <c r="EY1" s="7" t="s">
        <v>303</v>
      </c>
      <c r="EZ1" s="7" t="s">
        <v>304</v>
      </c>
      <c r="FA1" s="7" t="s">
        <v>305</v>
      </c>
      <c r="FB1" s="7" t="s">
        <v>306</v>
      </c>
    </row>
    <row r="2" spans="1:158" x14ac:dyDescent="0.3">
      <c r="A2" s="1" t="s">
        <v>25</v>
      </c>
      <c r="B2" s="1">
        <f t="shared" ref="B2:B33" si="0">AVERAGE(I2:ZZ2)</f>
        <v>53</v>
      </c>
      <c r="C2" s="1">
        <f t="shared" ref="C2:C33" si="1">AVERAGE(I2:P2)</f>
        <v>53</v>
      </c>
      <c r="D2" s="8">
        <f t="shared" ref="D2:D33" si="2">(36-E2*2)/2</f>
        <v>1</v>
      </c>
      <c r="E2" s="1">
        <f t="shared" ref="E2:E33" si="3">C2-36</f>
        <v>17</v>
      </c>
      <c r="F2" s="1">
        <f t="shared" ref="F2:F33" si="4">B2-36</f>
        <v>17</v>
      </c>
      <c r="G2" s="1">
        <f t="shared" ref="G2:G33" si="5">COUNT(I2:FG2,"&gt;0")</f>
        <v>1</v>
      </c>
      <c r="H2" s="9" t="s">
        <v>166</v>
      </c>
      <c r="I2" s="13">
        <v>53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</row>
    <row r="3" spans="1:158" x14ac:dyDescent="0.3">
      <c r="A3" s="2" t="s">
        <v>172</v>
      </c>
      <c r="B3" s="1">
        <f t="shared" si="0"/>
        <v>49.857142857142854</v>
      </c>
      <c r="C3" s="1">
        <f t="shared" si="1"/>
        <v>51.375</v>
      </c>
      <c r="D3" s="8">
        <f t="shared" si="2"/>
        <v>2.625</v>
      </c>
      <c r="E3" s="1">
        <f t="shared" si="3"/>
        <v>15.375</v>
      </c>
      <c r="F3" s="1">
        <f t="shared" si="4"/>
        <v>13.857142857142854</v>
      </c>
      <c r="G3" s="1">
        <f t="shared" si="5"/>
        <v>21</v>
      </c>
      <c r="H3" s="10" t="s">
        <v>166</v>
      </c>
      <c r="I3" s="3">
        <v>50</v>
      </c>
      <c r="J3" s="1">
        <v>49</v>
      </c>
      <c r="K3" s="1">
        <v>53</v>
      </c>
      <c r="L3" s="1">
        <v>55</v>
      </c>
      <c r="M3" s="1">
        <v>50</v>
      </c>
      <c r="N3" s="1">
        <v>50</v>
      </c>
      <c r="O3" s="1">
        <v>50</v>
      </c>
      <c r="P3" s="1">
        <v>54</v>
      </c>
      <c r="Q3" s="1">
        <v>49</v>
      </c>
      <c r="R3" s="1">
        <v>50</v>
      </c>
      <c r="S3" s="1">
        <v>42</v>
      </c>
      <c r="T3" s="1">
        <v>43</v>
      </c>
      <c r="U3" s="1">
        <v>52</v>
      </c>
      <c r="V3" s="1">
        <v>50</v>
      </c>
      <c r="W3" s="1">
        <v>48</v>
      </c>
      <c r="X3" s="1">
        <v>51</v>
      </c>
      <c r="Y3" s="1">
        <v>48</v>
      </c>
      <c r="Z3" s="1">
        <v>56</v>
      </c>
      <c r="AA3" s="1">
        <v>51</v>
      </c>
      <c r="AB3" s="1">
        <v>45</v>
      </c>
      <c r="AC3" s="1">
        <v>51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</row>
    <row r="4" spans="1:158" x14ac:dyDescent="0.3">
      <c r="A4" s="2" t="s">
        <v>35</v>
      </c>
      <c r="B4" s="1">
        <f t="shared" si="0"/>
        <v>51.333333333333336</v>
      </c>
      <c r="C4" s="1">
        <f t="shared" si="1"/>
        <v>51.333333333333336</v>
      </c>
      <c r="D4" s="8">
        <f t="shared" si="2"/>
        <v>2.6666666666666643</v>
      </c>
      <c r="E4" s="1">
        <f t="shared" si="3"/>
        <v>15.333333333333336</v>
      </c>
      <c r="F4" s="1">
        <f t="shared" si="4"/>
        <v>15.333333333333336</v>
      </c>
      <c r="G4" s="1">
        <f t="shared" si="5"/>
        <v>6</v>
      </c>
      <c r="H4" s="1">
        <v>48.91</v>
      </c>
      <c r="I4" s="1">
        <v>55</v>
      </c>
      <c r="J4" s="1">
        <v>47</v>
      </c>
      <c r="K4" s="1">
        <v>51</v>
      </c>
      <c r="L4" s="1">
        <v>50</v>
      </c>
      <c r="M4" s="1">
        <v>51</v>
      </c>
      <c r="N4" s="1">
        <v>54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</row>
    <row r="5" spans="1:158" x14ac:dyDescent="0.3">
      <c r="A5" s="2" t="s">
        <v>239</v>
      </c>
      <c r="B5" s="1">
        <f t="shared" si="0"/>
        <v>51.285714285714285</v>
      </c>
      <c r="C5" s="1">
        <f t="shared" si="1"/>
        <v>51.285714285714285</v>
      </c>
      <c r="D5" s="8">
        <f t="shared" si="2"/>
        <v>2.7142857142857153</v>
      </c>
      <c r="E5" s="1">
        <f t="shared" si="3"/>
        <v>15.285714285714285</v>
      </c>
      <c r="F5" s="1">
        <f t="shared" si="4"/>
        <v>15.285714285714285</v>
      </c>
      <c r="G5" s="1">
        <f t="shared" si="5"/>
        <v>7</v>
      </c>
      <c r="H5" s="10" t="s">
        <v>166</v>
      </c>
      <c r="I5" s="1">
        <v>53</v>
      </c>
      <c r="J5" s="1">
        <v>56</v>
      </c>
      <c r="K5" s="1">
        <v>47</v>
      </c>
      <c r="L5" s="1">
        <v>53</v>
      </c>
      <c r="M5" s="1">
        <v>51</v>
      </c>
      <c r="N5" s="1">
        <v>44</v>
      </c>
      <c r="O5" s="1">
        <v>55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</row>
    <row r="6" spans="1:158" x14ac:dyDescent="0.3">
      <c r="A6" s="2" t="s">
        <v>97</v>
      </c>
      <c r="B6" s="1">
        <f t="shared" si="0"/>
        <v>49.6</v>
      </c>
      <c r="C6" s="1">
        <f t="shared" si="1"/>
        <v>49.6</v>
      </c>
      <c r="D6" s="8">
        <f t="shared" si="2"/>
        <v>4.3999999999999986</v>
      </c>
      <c r="E6" s="1">
        <f t="shared" si="3"/>
        <v>13.600000000000001</v>
      </c>
      <c r="F6" s="1">
        <f t="shared" si="4"/>
        <v>13.600000000000001</v>
      </c>
      <c r="G6" s="1">
        <f t="shared" si="5"/>
        <v>5</v>
      </c>
      <c r="H6" s="1">
        <v>47.14</v>
      </c>
      <c r="I6" s="3">
        <v>50</v>
      </c>
      <c r="J6" s="1">
        <v>50</v>
      </c>
      <c r="K6" s="1">
        <v>49</v>
      </c>
      <c r="L6" s="1">
        <v>50</v>
      </c>
      <c r="M6" s="1">
        <v>49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</row>
    <row r="7" spans="1:158" x14ac:dyDescent="0.3">
      <c r="A7" s="2" t="s">
        <v>109</v>
      </c>
      <c r="B7" s="1">
        <f t="shared" si="0"/>
        <v>49.5</v>
      </c>
      <c r="C7" s="1">
        <f t="shared" si="1"/>
        <v>49.5</v>
      </c>
      <c r="D7" s="8">
        <f t="shared" si="2"/>
        <v>4.5</v>
      </c>
      <c r="E7" s="1">
        <f t="shared" si="3"/>
        <v>13.5</v>
      </c>
      <c r="F7" s="1">
        <f t="shared" si="4"/>
        <v>13.5</v>
      </c>
      <c r="G7" s="1">
        <f t="shared" si="5"/>
        <v>2</v>
      </c>
      <c r="H7" s="1">
        <v>46.25</v>
      </c>
      <c r="I7" s="3">
        <v>46</v>
      </c>
      <c r="J7" s="1">
        <v>53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</row>
    <row r="8" spans="1:158" x14ac:dyDescent="0.3">
      <c r="A8" s="2" t="s">
        <v>288</v>
      </c>
      <c r="B8" s="1">
        <f t="shared" si="0"/>
        <v>48.75</v>
      </c>
      <c r="C8" s="1">
        <f t="shared" si="1"/>
        <v>48.75</v>
      </c>
      <c r="D8" s="8">
        <f t="shared" si="2"/>
        <v>5.25</v>
      </c>
      <c r="E8" s="1">
        <f t="shared" si="3"/>
        <v>12.75</v>
      </c>
      <c r="F8" s="1">
        <f t="shared" si="4"/>
        <v>12.75</v>
      </c>
      <c r="G8" s="1">
        <f t="shared" si="5"/>
        <v>8</v>
      </c>
      <c r="H8" s="10" t="s">
        <v>166</v>
      </c>
      <c r="I8" s="3">
        <v>50</v>
      </c>
      <c r="J8" s="1">
        <v>52</v>
      </c>
      <c r="K8" s="3">
        <v>50</v>
      </c>
      <c r="L8" s="1">
        <v>50</v>
      </c>
      <c r="M8" s="1">
        <v>48</v>
      </c>
      <c r="N8" s="1">
        <v>46</v>
      </c>
      <c r="O8" s="1">
        <v>46</v>
      </c>
      <c r="P8" s="1">
        <v>48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</row>
    <row r="9" spans="1:158" x14ac:dyDescent="0.3">
      <c r="A9" s="2" t="s">
        <v>152</v>
      </c>
      <c r="B9" s="1">
        <f t="shared" si="0"/>
        <v>47.75</v>
      </c>
      <c r="C9" s="1">
        <f t="shared" si="1"/>
        <v>47.75</v>
      </c>
      <c r="D9" s="8">
        <f t="shared" si="2"/>
        <v>6.25</v>
      </c>
      <c r="E9" s="1">
        <f t="shared" si="3"/>
        <v>11.75</v>
      </c>
      <c r="F9" s="1">
        <f t="shared" si="4"/>
        <v>11.75</v>
      </c>
      <c r="G9" s="1">
        <f t="shared" si="5"/>
        <v>4</v>
      </c>
      <c r="H9" s="9" t="s">
        <v>166</v>
      </c>
      <c r="I9" s="3">
        <v>49</v>
      </c>
      <c r="J9" s="1">
        <v>50</v>
      </c>
      <c r="K9" s="1">
        <v>46</v>
      </c>
      <c r="L9" s="1">
        <v>46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</row>
    <row r="10" spans="1:158" x14ac:dyDescent="0.3">
      <c r="A10" s="2" t="s">
        <v>225</v>
      </c>
      <c r="B10" s="1">
        <f t="shared" si="0"/>
        <v>46.878787878787875</v>
      </c>
      <c r="C10" s="1">
        <f t="shared" si="1"/>
        <v>47.625</v>
      </c>
      <c r="D10" s="8">
        <f t="shared" si="2"/>
        <v>6.375</v>
      </c>
      <c r="E10" s="1">
        <f t="shared" si="3"/>
        <v>11.625</v>
      </c>
      <c r="F10" s="1">
        <f t="shared" si="4"/>
        <v>10.878787878787875</v>
      </c>
      <c r="G10" s="1">
        <f t="shared" si="5"/>
        <v>33</v>
      </c>
      <c r="H10" s="10" t="s">
        <v>166</v>
      </c>
      <c r="I10" s="3">
        <v>47</v>
      </c>
      <c r="J10" s="1">
        <v>52</v>
      </c>
      <c r="K10" s="1">
        <v>50</v>
      </c>
      <c r="L10" s="1">
        <v>48</v>
      </c>
      <c r="M10" s="1">
        <v>43</v>
      </c>
      <c r="N10" s="1">
        <v>47</v>
      </c>
      <c r="O10" s="1">
        <v>50</v>
      </c>
      <c r="P10" s="1">
        <v>44</v>
      </c>
      <c r="Q10" s="1">
        <v>44</v>
      </c>
      <c r="R10" s="1">
        <v>44</v>
      </c>
      <c r="S10" s="1">
        <v>50</v>
      </c>
      <c r="T10" s="1">
        <v>51</v>
      </c>
      <c r="U10" s="1">
        <v>47</v>
      </c>
      <c r="V10" s="1">
        <v>44</v>
      </c>
      <c r="W10" s="1">
        <v>44</v>
      </c>
      <c r="X10" s="1">
        <v>46</v>
      </c>
      <c r="Y10" s="1">
        <v>43</v>
      </c>
      <c r="Z10" s="1">
        <v>42</v>
      </c>
      <c r="AA10" s="1">
        <v>44</v>
      </c>
      <c r="AB10" s="1">
        <v>46</v>
      </c>
      <c r="AC10" s="1">
        <v>47</v>
      </c>
      <c r="AD10" s="1">
        <v>49</v>
      </c>
      <c r="AE10" s="1">
        <v>47</v>
      </c>
      <c r="AF10" s="1">
        <v>46</v>
      </c>
      <c r="AG10" s="1">
        <v>47</v>
      </c>
      <c r="AH10" s="1">
        <v>50</v>
      </c>
      <c r="AI10" s="1">
        <v>45</v>
      </c>
      <c r="AJ10" s="1">
        <v>47</v>
      </c>
      <c r="AK10" s="1">
        <v>46</v>
      </c>
      <c r="AL10" s="1">
        <v>50</v>
      </c>
      <c r="AM10" s="1">
        <v>49</v>
      </c>
      <c r="AN10" s="1">
        <v>50</v>
      </c>
      <c r="AO10" s="1">
        <v>48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</row>
    <row r="11" spans="1:158" x14ac:dyDescent="0.3">
      <c r="A11" s="2" t="s">
        <v>214</v>
      </c>
      <c r="B11" s="1">
        <f t="shared" si="0"/>
        <v>47.411764705882355</v>
      </c>
      <c r="C11" s="1">
        <f t="shared" si="1"/>
        <v>47.625</v>
      </c>
      <c r="D11" s="8">
        <f t="shared" si="2"/>
        <v>6.375</v>
      </c>
      <c r="E11" s="1">
        <f t="shared" si="3"/>
        <v>11.625</v>
      </c>
      <c r="F11" s="1">
        <f t="shared" si="4"/>
        <v>11.411764705882355</v>
      </c>
      <c r="G11" s="1">
        <f t="shared" si="5"/>
        <v>17</v>
      </c>
      <c r="H11" s="10" t="s">
        <v>166</v>
      </c>
      <c r="I11" s="1">
        <v>49</v>
      </c>
      <c r="J11" s="1">
        <v>47</v>
      </c>
      <c r="K11" s="1">
        <v>47</v>
      </c>
      <c r="L11" s="1">
        <v>52</v>
      </c>
      <c r="M11" s="1">
        <v>46</v>
      </c>
      <c r="N11" s="1">
        <v>45</v>
      </c>
      <c r="O11" s="1">
        <v>48</v>
      </c>
      <c r="P11" s="1">
        <v>47</v>
      </c>
      <c r="Q11" s="1">
        <v>44</v>
      </c>
      <c r="R11" s="1">
        <v>47</v>
      </c>
      <c r="S11" s="1">
        <v>51</v>
      </c>
      <c r="T11" s="1">
        <v>47</v>
      </c>
      <c r="U11" s="1">
        <v>48</v>
      </c>
      <c r="V11" s="1">
        <v>49</v>
      </c>
      <c r="W11" s="1">
        <v>50</v>
      </c>
      <c r="X11" s="1">
        <v>44</v>
      </c>
      <c r="Y11" s="1">
        <v>45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</row>
    <row r="12" spans="1:158" x14ac:dyDescent="0.3">
      <c r="A12" s="2" t="s">
        <v>70</v>
      </c>
      <c r="B12" s="1">
        <f t="shared" si="0"/>
        <v>47.6</v>
      </c>
      <c r="C12" s="1">
        <f t="shared" si="1"/>
        <v>47.6</v>
      </c>
      <c r="D12" s="8">
        <f t="shared" si="2"/>
        <v>6.3999999999999986</v>
      </c>
      <c r="E12" s="1">
        <f t="shared" si="3"/>
        <v>11.600000000000001</v>
      </c>
      <c r="F12" s="1">
        <f t="shared" si="4"/>
        <v>11.600000000000001</v>
      </c>
      <c r="G12" s="1">
        <f t="shared" si="5"/>
        <v>5</v>
      </c>
      <c r="H12" s="1">
        <v>44.2</v>
      </c>
      <c r="I12" s="3">
        <v>47</v>
      </c>
      <c r="J12" s="1">
        <v>51</v>
      </c>
      <c r="K12" s="3">
        <v>47</v>
      </c>
      <c r="L12" s="1">
        <v>47</v>
      </c>
      <c r="M12" s="1">
        <v>46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</row>
    <row r="13" spans="1:158" x14ac:dyDescent="0.3">
      <c r="A13" s="2" t="s">
        <v>227</v>
      </c>
      <c r="B13" s="1">
        <f t="shared" si="0"/>
        <v>47.5</v>
      </c>
      <c r="C13" s="1">
        <f t="shared" si="1"/>
        <v>47.5</v>
      </c>
      <c r="D13" s="8">
        <f t="shared" si="2"/>
        <v>6.5</v>
      </c>
      <c r="E13" s="1">
        <f t="shared" si="3"/>
        <v>11.5</v>
      </c>
      <c r="F13" s="1">
        <f t="shared" si="4"/>
        <v>11.5</v>
      </c>
      <c r="G13" s="1">
        <f t="shared" si="5"/>
        <v>2</v>
      </c>
      <c r="H13" s="10" t="s">
        <v>166</v>
      </c>
      <c r="I13" s="3">
        <v>44</v>
      </c>
      <c r="J13" s="1">
        <v>51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</row>
    <row r="14" spans="1:158" x14ac:dyDescent="0.3">
      <c r="A14" s="2" t="s">
        <v>269</v>
      </c>
      <c r="B14" s="1">
        <f t="shared" si="0"/>
        <v>47.4</v>
      </c>
      <c r="C14" s="1">
        <f t="shared" si="1"/>
        <v>47.4</v>
      </c>
      <c r="D14" s="8">
        <f t="shared" si="2"/>
        <v>6.6000000000000014</v>
      </c>
      <c r="E14" s="1">
        <f t="shared" si="3"/>
        <v>11.399999999999999</v>
      </c>
      <c r="F14" s="1">
        <f t="shared" si="4"/>
        <v>11.399999999999999</v>
      </c>
      <c r="G14" s="1">
        <f t="shared" si="5"/>
        <v>5</v>
      </c>
      <c r="H14" s="10" t="s">
        <v>166</v>
      </c>
      <c r="I14" s="3">
        <v>52</v>
      </c>
      <c r="J14" s="1">
        <v>46</v>
      </c>
      <c r="K14" s="1">
        <v>46</v>
      </c>
      <c r="L14" s="1">
        <v>48</v>
      </c>
      <c r="M14" s="1">
        <v>45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</row>
    <row r="15" spans="1:158" x14ac:dyDescent="0.3">
      <c r="A15" s="2" t="s">
        <v>55</v>
      </c>
      <c r="B15" s="1">
        <f t="shared" si="0"/>
        <v>47.825000000000003</v>
      </c>
      <c r="C15" s="1">
        <f t="shared" si="1"/>
        <v>47.125</v>
      </c>
      <c r="D15" s="8">
        <f t="shared" si="2"/>
        <v>6.875</v>
      </c>
      <c r="E15" s="1">
        <f t="shared" si="3"/>
        <v>11.125</v>
      </c>
      <c r="F15" s="1">
        <f t="shared" si="4"/>
        <v>11.825000000000003</v>
      </c>
      <c r="G15" s="1">
        <f t="shared" si="5"/>
        <v>40</v>
      </c>
      <c r="H15" s="1">
        <v>50</v>
      </c>
      <c r="I15" s="3">
        <v>47</v>
      </c>
      <c r="J15" s="1">
        <v>46</v>
      </c>
      <c r="K15" s="1">
        <v>52</v>
      </c>
      <c r="L15" s="1">
        <v>44</v>
      </c>
      <c r="M15" s="1">
        <v>48</v>
      </c>
      <c r="N15" s="1">
        <v>46</v>
      </c>
      <c r="O15" s="1">
        <v>47</v>
      </c>
      <c r="P15" s="1">
        <v>47</v>
      </c>
      <c r="Q15" s="1">
        <v>42</v>
      </c>
      <c r="R15" s="1">
        <v>50</v>
      </c>
      <c r="S15" s="1">
        <v>48</v>
      </c>
      <c r="T15" s="1">
        <v>45</v>
      </c>
      <c r="U15" s="1">
        <v>52</v>
      </c>
      <c r="V15" s="1">
        <v>47</v>
      </c>
      <c r="W15" s="1">
        <v>50</v>
      </c>
      <c r="X15" s="1">
        <v>46</v>
      </c>
      <c r="Y15" s="1">
        <v>52</v>
      </c>
      <c r="Z15" s="1">
        <v>45</v>
      </c>
      <c r="AA15" s="1">
        <v>45</v>
      </c>
      <c r="AB15" s="1">
        <v>49</v>
      </c>
      <c r="AC15" s="1">
        <v>43</v>
      </c>
      <c r="AD15" s="1">
        <v>46</v>
      </c>
      <c r="AE15" s="1">
        <v>51</v>
      </c>
      <c r="AF15" s="1">
        <v>46</v>
      </c>
      <c r="AG15" s="1">
        <v>47</v>
      </c>
      <c r="AH15" s="1">
        <v>48</v>
      </c>
      <c r="AI15" s="1">
        <v>56</v>
      </c>
      <c r="AJ15" s="1">
        <v>50</v>
      </c>
      <c r="AK15" s="1">
        <v>48</v>
      </c>
      <c r="AL15" s="1">
        <v>49</v>
      </c>
      <c r="AM15" s="1">
        <v>54</v>
      </c>
      <c r="AN15" s="1">
        <v>48</v>
      </c>
      <c r="AO15" s="1">
        <v>46</v>
      </c>
      <c r="AP15" s="1">
        <v>46</v>
      </c>
      <c r="AQ15" s="1">
        <v>51</v>
      </c>
      <c r="AR15" s="1">
        <v>43</v>
      </c>
      <c r="AS15" s="1">
        <v>44</v>
      </c>
      <c r="AT15" s="1">
        <v>50</v>
      </c>
      <c r="AU15" s="1">
        <v>50</v>
      </c>
      <c r="AV15" s="1">
        <v>49</v>
      </c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</row>
    <row r="16" spans="1:158" x14ac:dyDescent="0.3">
      <c r="A16" s="2" t="s">
        <v>99</v>
      </c>
      <c r="B16" s="1">
        <f t="shared" si="0"/>
        <v>47</v>
      </c>
      <c r="C16" s="1">
        <f t="shared" si="1"/>
        <v>47</v>
      </c>
      <c r="D16" s="8">
        <f t="shared" si="2"/>
        <v>7</v>
      </c>
      <c r="E16" s="1">
        <f t="shared" si="3"/>
        <v>11</v>
      </c>
      <c r="F16" s="1">
        <f t="shared" si="4"/>
        <v>11</v>
      </c>
      <c r="G16" s="1">
        <f t="shared" si="5"/>
        <v>2</v>
      </c>
      <c r="H16" s="1">
        <v>48.5</v>
      </c>
      <c r="I16" s="3">
        <v>49</v>
      </c>
      <c r="J16" s="1">
        <v>45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</row>
    <row r="17" spans="1:158" x14ac:dyDescent="0.3">
      <c r="A17" s="2" t="s">
        <v>232</v>
      </c>
      <c r="B17" s="1">
        <f t="shared" si="0"/>
        <v>47</v>
      </c>
      <c r="C17" s="1">
        <f t="shared" si="1"/>
        <v>47</v>
      </c>
      <c r="D17" s="8">
        <f t="shared" si="2"/>
        <v>7</v>
      </c>
      <c r="E17" s="1">
        <f t="shared" si="3"/>
        <v>11</v>
      </c>
      <c r="F17" s="1">
        <f t="shared" si="4"/>
        <v>11</v>
      </c>
      <c r="G17" s="1">
        <f t="shared" si="5"/>
        <v>1</v>
      </c>
      <c r="H17" s="10" t="s">
        <v>166</v>
      </c>
      <c r="I17" s="3">
        <v>47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</row>
    <row r="18" spans="1:158" x14ac:dyDescent="0.3">
      <c r="A18" s="2" t="s">
        <v>238</v>
      </c>
      <c r="B18" s="1">
        <f t="shared" si="0"/>
        <v>46.833333333333336</v>
      </c>
      <c r="C18" s="1">
        <f t="shared" si="1"/>
        <v>46.875</v>
      </c>
      <c r="D18" s="8">
        <f t="shared" si="2"/>
        <v>7.125</v>
      </c>
      <c r="E18" s="1">
        <f t="shared" si="3"/>
        <v>10.875</v>
      </c>
      <c r="F18" s="1">
        <f t="shared" si="4"/>
        <v>10.833333333333336</v>
      </c>
      <c r="G18" s="1">
        <f t="shared" si="5"/>
        <v>12</v>
      </c>
      <c r="H18" s="10" t="s">
        <v>166</v>
      </c>
      <c r="I18" s="3">
        <v>43</v>
      </c>
      <c r="J18" s="1">
        <v>44</v>
      </c>
      <c r="K18" s="1">
        <v>43</v>
      </c>
      <c r="L18" s="1">
        <v>55</v>
      </c>
      <c r="M18" s="1">
        <v>48</v>
      </c>
      <c r="N18" s="1">
        <v>50</v>
      </c>
      <c r="O18" s="1">
        <v>50</v>
      </c>
      <c r="P18" s="1">
        <v>42</v>
      </c>
      <c r="Q18" s="1">
        <v>45</v>
      </c>
      <c r="R18" s="1">
        <v>49</v>
      </c>
      <c r="S18" s="1">
        <v>43</v>
      </c>
      <c r="T18" s="1">
        <v>50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</row>
    <row r="19" spans="1:158" x14ac:dyDescent="0.3">
      <c r="A19" s="2" t="s">
        <v>96</v>
      </c>
      <c r="B19" s="1">
        <f t="shared" si="0"/>
        <v>45.338028169014088</v>
      </c>
      <c r="C19" s="1">
        <f t="shared" si="1"/>
        <v>46.75</v>
      </c>
      <c r="D19" s="8">
        <f t="shared" si="2"/>
        <v>7.25</v>
      </c>
      <c r="E19" s="1">
        <f t="shared" si="3"/>
        <v>10.75</v>
      </c>
      <c r="F19" s="1">
        <f t="shared" si="4"/>
        <v>9.3380281690140876</v>
      </c>
      <c r="G19" s="1">
        <f t="shared" si="5"/>
        <v>71</v>
      </c>
      <c r="H19" s="1">
        <v>42.9</v>
      </c>
      <c r="I19" s="1">
        <v>41</v>
      </c>
      <c r="J19" s="1">
        <v>44</v>
      </c>
      <c r="K19" s="1">
        <v>49</v>
      </c>
      <c r="L19" s="1">
        <v>49</v>
      </c>
      <c r="M19" s="1">
        <v>49</v>
      </c>
      <c r="N19" s="1">
        <v>47</v>
      </c>
      <c r="O19" s="1">
        <v>48</v>
      </c>
      <c r="P19" s="1">
        <v>47</v>
      </c>
      <c r="Q19" s="1">
        <v>45</v>
      </c>
      <c r="R19" s="1">
        <v>51</v>
      </c>
      <c r="S19" s="1">
        <v>47</v>
      </c>
      <c r="T19" s="1">
        <v>46</v>
      </c>
      <c r="U19" s="1">
        <v>47</v>
      </c>
      <c r="V19" s="1">
        <v>47</v>
      </c>
      <c r="W19" s="1">
        <v>45</v>
      </c>
      <c r="X19" s="1">
        <v>45</v>
      </c>
      <c r="Y19" s="1">
        <v>45</v>
      </c>
      <c r="Z19" s="1">
        <v>43</v>
      </c>
      <c r="AA19" s="1">
        <v>45</v>
      </c>
      <c r="AB19" s="1">
        <v>50</v>
      </c>
      <c r="AC19" s="1">
        <v>43</v>
      </c>
      <c r="AD19" s="1">
        <v>40</v>
      </c>
      <c r="AE19" s="1">
        <v>51</v>
      </c>
      <c r="AF19" s="1">
        <v>48</v>
      </c>
      <c r="AG19" s="1">
        <v>44</v>
      </c>
      <c r="AH19" s="1">
        <v>50</v>
      </c>
      <c r="AI19" s="1">
        <v>47</v>
      </c>
      <c r="AJ19" s="1">
        <v>43</v>
      </c>
      <c r="AK19" s="1">
        <v>44</v>
      </c>
      <c r="AL19" s="1">
        <v>44</v>
      </c>
      <c r="AM19" s="1">
        <v>42</v>
      </c>
      <c r="AN19" s="1">
        <v>41</v>
      </c>
      <c r="AO19" s="1">
        <v>45</v>
      </c>
      <c r="AP19" s="1">
        <v>40</v>
      </c>
      <c r="AQ19" s="1">
        <v>45</v>
      </c>
      <c r="AR19" s="1">
        <v>44</v>
      </c>
      <c r="AS19" s="1">
        <v>44</v>
      </c>
      <c r="AT19" s="1">
        <v>43</v>
      </c>
      <c r="AU19" s="1">
        <v>41</v>
      </c>
      <c r="AV19" s="1">
        <v>53</v>
      </c>
      <c r="AW19" s="1">
        <v>45</v>
      </c>
      <c r="AX19" s="1">
        <v>44</v>
      </c>
      <c r="AY19" s="1">
        <v>49</v>
      </c>
      <c r="AZ19" s="1">
        <v>43</v>
      </c>
      <c r="BA19" s="1">
        <v>45</v>
      </c>
      <c r="BB19" s="1">
        <v>46</v>
      </c>
      <c r="BC19" s="1">
        <v>48</v>
      </c>
      <c r="BD19" s="1">
        <v>49</v>
      </c>
      <c r="BE19" s="1">
        <v>47</v>
      </c>
      <c r="BF19" s="1">
        <v>46</v>
      </c>
      <c r="BG19" s="1">
        <v>46</v>
      </c>
      <c r="BH19" s="1">
        <v>45</v>
      </c>
      <c r="BI19" s="1">
        <v>42</v>
      </c>
      <c r="BJ19" s="1">
        <v>45</v>
      </c>
      <c r="BK19" s="1">
        <v>43</v>
      </c>
      <c r="BL19" s="1">
        <v>46</v>
      </c>
      <c r="BM19" s="1">
        <v>46</v>
      </c>
      <c r="BN19" s="1">
        <v>40</v>
      </c>
      <c r="BO19" s="1">
        <v>48</v>
      </c>
      <c r="BP19" s="1">
        <v>49</v>
      </c>
      <c r="BQ19" s="1">
        <v>44</v>
      </c>
      <c r="BR19" s="1">
        <v>45</v>
      </c>
      <c r="BS19" s="1">
        <v>43</v>
      </c>
      <c r="BT19" s="1">
        <v>39</v>
      </c>
      <c r="BU19" s="1">
        <v>42</v>
      </c>
      <c r="BV19" s="1">
        <v>48</v>
      </c>
      <c r="BW19" s="1">
        <v>46</v>
      </c>
      <c r="BX19" s="1">
        <v>45</v>
      </c>
      <c r="BY19" s="1">
        <v>45</v>
      </c>
      <c r="BZ19" s="1">
        <v>44</v>
      </c>
      <c r="CA19" s="1">
        <v>44</v>
      </c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</row>
    <row r="20" spans="1:158" x14ac:dyDescent="0.3">
      <c r="A20" s="2" t="s">
        <v>5</v>
      </c>
      <c r="B20" s="1">
        <f t="shared" si="0"/>
        <v>46.5</v>
      </c>
      <c r="C20" s="1">
        <f t="shared" si="1"/>
        <v>46.5</v>
      </c>
      <c r="D20" s="8">
        <f t="shared" si="2"/>
        <v>7.5</v>
      </c>
      <c r="E20" s="1">
        <f t="shared" si="3"/>
        <v>10.5</v>
      </c>
      <c r="F20" s="1">
        <f t="shared" si="4"/>
        <v>10.5</v>
      </c>
      <c r="G20" s="1">
        <f t="shared" si="5"/>
        <v>4</v>
      </c>
      <c r="H20" s="1">
        <v>43</v>
      </c>
      <c r="I20" s="3">
        <v>50</v>
      </c>
      <c r="J20" s="1">
        <v>51</v>
      </c>
      <c r="K20" s="1">
        <v>42</v>
      </c>
      <c r="L20" s="1">
        <v>43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</row>
    <row r="21" spans="1:158" x14ac:dyDescent="0.3">
      <c r="A21" s="2" t="s">
        <v>254</v>
      </c>
      <c r="B21" s="1">
        <f t="shared" si="0"/>
        <v>46.5</v>
      </c>
      <c r="C21" s="1">
        <f t="shared" si="1"/>
        <v>46.5</v>
      </c>
      <c r="D21" s="8">
        <f t="shared" si="2"/>
        <v>7.5</v>
      </c>
      <c r="E21" s="1">
        <f t="shared" si="3"/>
        <v>10.5</v>
      </c>
      <c r="F21" s="1">
        <f t="shared" si="4"/>
        <v>10.5</v>
      </c>
      <c r="G21" s="1">
        <f t="shared" si="5"/>
        <v>4</v>
      </c>
      <c r="H21" s="10" t="s">
        <v>166</v>
      </c>
      <c r="I21" s="3">
        <v>41</v>
      </c>
      <c r="J21" s="1">
        <v>47</v>
      </c>
      <c r="K21" s="1">
        <v>50</v>
      </c>
      <c r="L21" s="1">
        <v>48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</row>
    <row r="22" spans="1:158" x14ac:dyDescent="0.3">
      <c r="A22" s="2" t="s">
        <v>270</v>
      </c>
      <c r="B22" s="1">
        <f t="shared" si="0"/>
        <v>46.1</v>
      </c>
      <c r="C22" s="1">
        <f t="shared" si="1"/>
        <v>46.25</v>
      </c>
      <c r="D22" s="8">
        <f t="shared" si="2"/>
        <v>7.75</v>
      </c>
      <c r="E22" s="1">
        <f t="shared" si="3"/>
        <v>10.25</v>
      </c>
      <c r="F22" s="1">
        <f t="shared" si="4"/>
        <v>10.100000000000001</v>
      </c>
      <c r="G22" s="1">
        <f t="shared" si="5"/>
        <v>10</v>
      </c>
      <c r="H22" s="10" t="s">
        <v>166</v>
      </c>
      <c r="I22" s="3">
        <v>42</v>
      </c>
      <c r="J22" s="1">
        <v>49</v>
      </c>
      <c r="K22" s="1">
        <v>47</v>
      </c>
      <c r="L22" s="1">
        <v>46</v>
      </c>
      <c r="M22" s="1">
        <v>51</v>
      </c>
      <c r="N22" s="1">
        <v>44</v>
      </c>
      <c r="O22" s="1">
        <v>44</v>
      </c>
      <c r="P22" s="1">
        <v>47</v>
      </c>
      <c r="Q22" s="1">
        <v>42</v>
      </c>
      <c r="R22" s="1">
        <v>49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</row>
    <row r="23" spans="1:158" x14ac:dyDescent="0.3">
      <c r="A23" s="2" t="s">
        <v>27</v>
      </c>
      <c r="B23" s="1">
        <f t="shared" si="0"/>
        <v>45.7</v>
      </c>
      <c r="C23" s="1">
        <f t="shared" si="1"/>
        <v>45.875</v>
      </c>
      <c r="D23" s="8">
        <f t="shared" si="2"/>
        <v>8.125</v>
      </c>
      <c r="E23" s="1">
        <f t="shared" si="3"/>
        <v>9.875</v>
      </c>
      <c r="F23" s="1">
        <f t="shared" si="4"/>
        <v>9.7000000000000028</v>
      </c>
      <c r="G23" s="1">
        <f t="shared" si="5"/>
        <v>10</v>
      </c>
      <c r="H23" s="1">
        <v>43.2</v>
      </c>
      <c r="I23" s="3">
        <v>51</v>
      </c>
      <c r="J23" s="1">
        <v>44</v>
      </c>
      <c r="K23" s="1">
        <v>41</v>
      </c>
      <c r="L23" s="1">
        <v>50</v>
      </c>
      <c r="M23" s="1">
        <v>42</v>
      </c>
      <c r="N23" s="1">
        <v>46</v>
      </c>
      <c r="O23" s="1">
        <v>48</v>
      </c>
      <c r="P23" s="1">
        <v>45</v>
      </c>
      <c r="Q23" s="1">
        <v>44</v>
      </c>
      <c r="R23" s="1">
        <v>46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</row>
    <row r="24" spans="1:158" x14ac:dyDescent="0.3">
      <c r="A24" s="2" t="s">
        <v>226</v>
      </c>
      <c r="B24" s="1">
        <f t="shared" si="0"/>
        <v>47.05263157894737</v>
      </c>
      <c r="C24" s="1">
        <f t="shared" si="1"/>
        <v>45.75</v>
      </c>
      <c r="D24" s="8">
        <f t="shared" si="2"/>
        <v>8.25</v>
      </c>
      <c r="E24" s="1">
        <f t="shared" si="3"/>
        <v>9.75</v>
      </c>
      <c r="F24" s="1">
        <f t="shared" si="4"/>
        <v>11.05263157894737</v>
      </c>
      <c r="G24" s="1">
        <f t="shared" si="5"/>
        <v>19</v>
      </c>
      <c r="H24" s="10" t="s">
        <v>166</v>
      </c>
      <c r="I24" s="3">
        <v>48</v>
      </c>
      <c r="J24" s="1">
        <v>46</v>
      </c>
      <c r="K24" s="1">
        <v>42</v>
      </c>
      <c r="L24" s="1">
        <v>46</v>
      </c>
      <c r="M24" s="1">
        <v>48</v>
      </c>
      <c r="N24" s="1">
        <v>46</v>
      </c>
      <c r="O24" s="1">
        <v>46</v>
      </c>
      <c r="P24" s="1">
        <v>44</v>
      </c>
      <c r="Q24" s="1">
        <v>48</v>
      </c>
      <c r="R24" s="1">
        <v>44</v>
      </c>
      <c r="S24" s="1">
        <v>44</v>
      </c>
      <c r="T24" s="1">
        <v>46</v>
      </c>
      <c r="U24" s="1">
        <v>45</v>
      </c>
      <c r="V24" s="1">
        <v>47</v>
      </c>
      <c r="W24" s="1">
        <v>48</v>
      </c>
      <c r="X24" s="1">
        <v>56</v>
      </c>
      <c r="Y24" s="1">
        <v>50</v>
      </c>
      <c r="Z24" s="1">
        <v>52</v>
      </c>
      <c r="AA24" s="1">
        <v>48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</row>
    <row r="25" spans="1:158" x14ac:dyDescent="0.3">
      <c r="A25" s="2" t="s">
        <v>12</v>
      </c>
      <c r="B25" s="1">
        <f t="shared" si="0"/>
        <v>45.5</v>
      </c>
      <c r="C25" s="1">
        <f t="shared" si="1"/>
        <v>45.75</v>
      </c>
      <c r="D25" s="8">
        <f t="shared" si="2"/>
        <v>8.25</v>
      </c>
      <c r="E25" s="1">
        <f t="shared" si="3"/>
        <v>9.75</v>
      </c>
      <c r="F25" s="1">
        <f t="shared" si="4"/>
        <v>9.5</v>
      </c>
      <c r="G25" s="1">
        <f t="shared" si="5"/>
        <v>18</v>
      </c>
      <c r="H25" s="1">
        <v>43.81</v>
      </c>
      <c r="I25" s="3">
        <v>43</v>
      </c>
      <c r="J25" s="1">
        <v>51</v>
      </c>
      <c r="K25" s="1">
        <v>48</v>
      </c>
      <c r="L25" s="1">
        <v>48</v>
      </c>
      <c r="M25" s="1">
        <v>44</v>
      </c>
      <c r="N25" s="1">
        <v>44</v>
      </c>
      <c r="O25" s="1">
        <v>42</v>
      </c>
      <c r="P25" s="1">
        <v>46</v>
      </c>
      <c r="Q25" s="1">
        <v>43</v>
      </c>
      <c r="R25" s="1">
        <v>46</v>
      </c>
      <c r="S25" s="1">
        <v>43</v>
      </c>
      <c r="T25" s="1">
        <v>44</v>
      </c>
      <c r="U25" s="1">
        <v>48</v>
      </c>
      <c r="V25" s="1">
        <v>44</v>
      </c>
      <c r="W25" s="1">
        <v>48</v>
      </c>
      <c r="X25" s="1">
        <v>44</v>
      </c>
      <c r="Y25" s="1">
        <v>47</v>
      </c>
      <c r="Z25" s="1">
        <v>46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</row>
    <row r="26" spans="1:158" x14ac:dyDescent="0.3">
      <c r="A26" s="2" t="s">
        <v>78</v>
      </c>
      <c r="B26" s="1">
        <f t="shared" si="0"/>
        <v>45.75</v>
      </c>
      <c r="C26" s="1">
        <f t="shared" si="1"/>
        <v>45.75</v>
      </c>
      <c r="D26" s="8">
        <f t="shared" si="2"/>
        <v>8.25</v>
      </c>
      <c r="E26" s="1">
        <f t="shared" si="3"/>
        <v>9.75</v>
      </c>
      <c r="F26" s="1">
        <f t="shared" si="4"/>
        <v>9.75</v>
      </c>
      <c r="G26" s="1">
        <f t="shared" si="5"/>
        <v>4</v>
      </c>
      <c r="H26" s="1">
        <v>44.17</v>
      </c>
      <c r="I26" s="3">
        <v>44</v>
      </c>
      <c r="J26" s="1">
        <v>50</v>
      </c>
      <c r="K26" s="1">
        <v>43</v>
      </c>
      <c r="L26" s="1">
        <v>46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</row>
    <row r="27" spans="1:158" x14ac:dyDescent="0.3">
      <c r="A27" s="2" t="s">
        <v>34</v>
      </c>
      <c r="B27" s="1">
        <f t="shared" si="0"/>
        <v>44.28</v>
      </c>
      <c r="C27" s="1">
        <f t="shared" si="1"/>
        <v>45.375</v>
      </c>
      <c r="D27" s="8">
        <f t="shared" si="2"/>
        <v>8.625</v>
      </c>
      <c r="E27" s="1">
        <f t="shared" si="3"/>
        <v>9.375</v>
      </c>
      <c r="F27" s="1">
        <f t="shared" si="4"/>
        <v>8.2800000000000011</v>
      </c>
      <c r="G27" s="1">
        <f t="shared" si="5"/>
        <v>50</v>
      </c>
      <c r="H27" s="1">
        <v>45.05</v>
      </c>
      <c r="I27" s="3">
        <v>40</v>
      </c>
      <c r="J27" s="1">
        <v>48</v>
      </c>
      <c r="K27" s="1">
        <v>49</v>
      </c>
      <c r="L27" s="1">
        <v>43</v>
      </c>
      <c r="M27" s="1">
        <v>47</v>
      </c>
      <c r="N27" s="1">
        <v>44</v>
      </c>
      <c r="O27" s="1">
        <v>49</v>
      </c>
      <c r="P27" s="1">
        <v>43</v>
      </c>
      <c r="Q27" s="1">
        <v>43</v>
      </c>
      <c r="R27" s="1">
        <v>47</v>
      </c>
      <c r="S27" s="1">
        <v>45</v>
      </c>
      <c r="T27" s="1">
        <v>45</v>
      </c>
      <c r="U27" s="1">
        <v>42</v>
      </c>
      <c r="V27" s="1">
        <v>43</v>
      </c>
      <c r="W27" s="1">
        <v>41</v>
      </c>
      <c r="X27" s="1">
        <v>42</v>
      </c>
      <c r="Y27" s="1">
        <v>51</v>
      </c>
      <c r="Z27" s="1">
        <v>45</v>
      </c>
      <c r="AA27" s="1">
        <v>44</v>
      </c>
      <c r="AB27" s="1">
        <v>45</v>
      </c>
      <c r="AC27" s="1">
        <v>44</v>
      </c>
      <c r="AD27" s="1">
        <v>45</v>
      </c>
      <c r="AE27" s="1">
        <v>46</v>
      </c>
      <c r="AF27" s="1">
        <v>40</v>
      </c>
      <c r="AG27" s="1">
        <v>45</v>
      </c>
      <c r="AH27" s="1">
        <v>46</v>
      </c>
      <c r="AI27" s="1">
        <v>42</v>
      </c>
      <c r="AJ27" s="1">
        <v>45</v>
      </c>
      <c r="AK27" s="1">
        <v>45</v>
      </c>
      <c r="AL27" s="1">
        <v>46</v>
      </c>
      <c r="AM27" s="1">
        <v>40</v>
      </c>
      <c r="AN27" s="1">
        <v>48</v>
      </c>
      <c r="AO27" s="1">
        <v>46</v>
      </c>
      <c r="AP27" s="1">
        <v>44</v>
      </c>
      <c r="AQ27" s="1">
        <v>43</v>
      </c>
      <c r="AR27" s="1">
        <v>42</v>
      </c>
      <c r="AS27" s="1">
        <v>46</v>
      </c>
      <c r="AT27" s="1">
        <v>42</v>
      </c>
      <c r="AU27" s="1">
        <v>43</v>
      </c>
      <c r="AV27" s="1">
        <v>50</v>
      </c>
      <c r="AW27" s="1">
        <v>44</v>
      </c>
      <c r="AX27" s="1">
        <v>43</v>
      </c>
      <c r="AY27" s="1">
        <v>43</v>
      </c>
      <c r="AZ27" s="1">
        <v>48</v>
      </c>
      <c r="BA27" s="1">
        <v>48</v>
      </c>
      <c r="BB27" s="1">
        <v>43</v>
      </c>
      <c r="BC27" s="1">
        <v>38</v>
      </c>
      <c r="BD27" s="1">
        <v>41</v>
      </c>
      <c r="BE27" s="1">
        <v>43</v>
      </c>
      <c r="BF27" s="1">
        <v>39</v>
      </c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</row>
    <row r="28" spans="1:158" x14ac:dyDescent="0.3">
      <c r="A28" s="2" t="s">
        <v>47</v>
      </c>
      <c r="B28" s="1">
        <f t="shared" si="0"/>
        <v>46</v>
      </c>
      <c r="C28" s="1">
        <f t="shared" si="1"/>
        <v>45.375</v>
      </c>
      <c r="D28" s="8">
        <f t="shared" si="2"/>
        <v>8.625</v>
      </c>
      <c r="E28" s="1">
        <f t="shared" si="3"/>
        <v>9.375</v>
      </c>
      <c r="F28" s="1">
        <f t="shared" si="4"/>
        <v>10</v>
      </c>
      <c r="G28" s="1">
        <f t="shared" si="5"/>
        <v>10</v>
      </c>
      <c r="H28" s="1">
        <v>44.96</v>
      </c>
      <c r="I28" s="3">
        <v>48</v>
      </c>
      <c r="J28" s="1">
        <v>46</v>
      </c>
      <c r="K28" s="1">
        <v>45</v>
      </c>
      <c r="L28" s="1">
        <v>49</v>
      </c>
      <c r="M28" s="1">
        <v>41</v>
      </c>
      <c r="N28" s="1">
        <v>46</v>
      </c>
      <c r="O28" s="1">
        <v>45</v>
      </c>
      <c r="P28" s="1">
        <v>43</v>
      </c>
      <c r="Q28" s="1">
        <v>49</v>
      </c>
      <c r="R28" s="1">
        <v>48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</row>
    <row r="29" spans="1:158" x14ac:dyDescent="0.3">
      <c r="A29" s="2" t="s">
        <v>59</v>
      </c>
      <c r="B29" s="1">
        <f t="shared" si="0"/>
        <v>45.58064516129032</v>
      </c>
      <c r="C29" s="1">
        <f t="shared" si="1"/>
        <v>45.125</v>
      </c>
      <c r="D29" s="8">
        <f t="shared" si="2"/>
        <v>8.875</v>
      </c>
      <c r="E29" s="1">
        <f t="shared" si="3"/>
        <v>9.125</v>
      </c>
      <c r="F29" s="1">
        <f t="shared" si="4"/>
        <v>9.5806451612903203</v>
      </c>
      <c r="G29" s="1">
        <f t="shared" si="5"/>
        <v>31</v>
      </c>
      <c r="H29" s="1">
        <v>43.25</v>
      </c>
      <c r="I29" s="3">
        <v>42</v>
      </c>
      <c r="J29" s="1">
        <v>43</v>
      </c>
      <c r="K29" s="1">
        <v>43</v>
      </c>
      <c r="L29" s="1">
        <v>51</v>
      </c>
      <c r="M29" s="1">
        <v>45</v>
      </c>
      <c r="N29" s="1">
        <v>43</v>
      </c>
      <c r="O29" s="1">
        <v>47</v>
      </c>
      <c r="P29" s="1">
        <v>47</v>
      </c>
      <c r="Q29" s="1">
        <v>44</v>
      </c>
      <c r="R29" s="1">
        <v>44</v>
      </c>
      <c r="S29" s="1">
        <v>43</v>
      </c>
      <c r="T29" s="1">
        <v>41</v>
      </c>
      <c r="U29" s="1">
        <v>44</v>
      </c>
      <c r="V29" s="1">
        <v>43</v>
      </c>
      <c r="W29" s="1">
        <v>47</v>
      </c>
      <c r="X29" s="1">
        <v>43</v>
      </c>
      <c r="Y29" s="1">
        <v>44</v>
      </c>
      <c r="Z29" s="1">
        <v>48</v>
      </c>
      <c r="AA29" s="1">
        <v>45</v>
      </c>
      <c r="AB29" s="1">
        <v>46</v>
      </c>
      <c r="AC29" s="1">
        <v>46</v>
      </c>
      <c r="AD29" s="1">
        <v>46</v>
      </c>
      <c r="AE29" s="1">
        <v>47</v>
      </c>
      <c r="AF29" s="1">
        <v>48</v>
      </c>
      <c r="AG29" s="1">
        <v>50</v>
      </c>
      <c r="AH29" s="1">
        <v>48</v>
      </c>
      <c r="AI29" s="1">
        <v>49</v>
      </c>
      <c r="AJ29" s="1">
        <v>46</v>
      </c>
      <c r="AK29" s="1">
        <v>48</v>
      </c>
      <c r="AL29" s="1">
        <v>45</v>
      </c>
      <c r="AM29" s="1">
        <v>47</v>
      </c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</row>
    <row r="30" spans="1:158" x14ac:dyDescent="0.3">
      <c r="A30" s="2" t="s">
        <v>153</v>
      </c>
      <c r="B30" s="1">
        <f t="shared" si="0"/>
        <v>44.8</v>
      </c>
      <c r="C30" s="1">
        <f t="shared" si="1"/>
        <v>45.125</v>
      </c>
      <c r="D30" s="8">
        <f t="shared" si="2"/>
        <v>8.875</v>
      </c>
      <c r="E30" s="1">
        <f t="shared" si="3"/>
        <v>9.125</v>
      </c>
      <c r="F30" s="1">
        <f t="shared" si="4"/>
        <v>8.7999999999999972</v>
      </c>
      <c r="G30" s="1">
        <f t="shared" si="5"/>
        <v>10</v>
      </c>
      <c r="H30" s="9" t="s">
        <v>166</v>
      </c>
      <c r="I30" s="3">
        <v>46</v>
      </c>
      <c r="J30" s="1">
        <v>50</v>
      </c>
      <c r="K30" s="1">
        <v>43</v>
      </c>
      <c r="L30" s="1">
        <v>49</v>
      </c>
      <c r="M30" s="1">
        <v>49</v>
      </c>
      <c r="N30" s="1">
        <v>44</v>
      </c>
      <c r="O30" s="1">
        <v>39</v>
      </c>
      <c r="P30" s="1">
        <v>41</v>
      </c>
      <c r="Q30" s="1">
        <v>44</v>
      </c>
      <c r="R30" s="1">
        <v>43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</row>
    <row r="31" spans="1:158" x14ac:dyDescent="0.3">
      <c r="A31" s="2" t="s">
        <v>106</v>
      </c>
      <c r="B31" s="1">
        <f t="shared" si="0"/>
        <v>46</v>
      </c>
      <c r="C31" s="1">
        <f t="shared" si="1"/>
        <v>45</v>
      </c>
      <c r="D31" s="8">
        <f t="shared" si="2"/>
        <v>9</v>
      </c>
      <c r="E31" s="1">
        <f t="shared" si="3"/>
        <v>9</v>
      </c>
      <c r="F31" s="1">
        <f t="shared" si="4"/>
        <v>10</v>
      </c>
      <c r="G31" s="1">
        <f t="shared" si="5"/>
        <v>13</v>
      </c>
      <c r="H31" s="1">
        <v>46.29</v>
      </c>
      <c r="I31" s="3">
        <v>45</v>
      </c>
      <c r="J31" s="1">
        <v>47</v>
      </c>
      <c r="K31" s="1">
        <v>46</v>
      </c>
      <c r="L31" s="1">
        <v>44</v>
      </c>
      <c r="M31" s="1">
        <v>45</v>
      </c>
      <c r="N31" s="1">
        <v>47</v>
      </c>
      <c r="O31" s="1">
        <v>40</v>
      </c>
      <c r="P31" s="1">
        <v>46</v>
      </c>
      <c r="Q31" s="1">
        <v>46</v>
      </c>
      <c r="R31" s="1">
        <v>50</v>
      </c>
      <c r="S31" s="1">
        <v>44</v>
      </c>
      <c r="T31" s="1">
        <v>49</v>
      </c>
      <c r="U31" s="1">
        <v>49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</row>
    <row r="32" spans="1:158" x14ac:dyDescent="0.3">
      <c r="A32" s="2" t="s">
        <v>88</v>
      </c>
      <c r="B32" s="1">
        <f t="shared" si="0"/>
        <v>45</v>
      </c>
      <c r="C32" s="1">
        <f t="shared" si="1"/>
        <v>45</v>
      </c>
      <c r="D32" s="8">
        <f t="shared" si="2"/>
        <v>9</v>
      </c>
      <c r="E32" s="1">
        <f t="shared" si="3"/>
        <v>9</v>
      </c>
      <c r="F32" s="1">
        <f t="shared" si="4"/>
        <v>9</v>
      </c>
      <c r="G32" s="1">
        <f t="shared" si="5"/>
        <v>3</v>
      </c>
      <c r="H32" s="1">
        <v>43.5</v>
      </c>
      <c r="I32" s="1">
        <v>44</v>
      </c>
      <c r="J32" s="1">
        <v>45</v>
      </c>
      <c r="K32" s="1">
        <v>46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</row>
    <row r="33" spans="1:158" x14ac:dyDescent="0.3">
      <c r="A33" s="2" t="s">
        <v>216</v>
      </c>
      <c r="B33" s="1">
        <f t="shared" si="0"/>
        <v>45</v>
      </c>
      <c r="C33" s="1">
        <f t="shared" si="1"/>
        <v>45</v>
      </c>
      <c r="D33" s="8">
        <f t="shared" si="2"/>
        <v>9</v>
      </c>
      <c r="E33" s="1">
        <f t="shared" si="3"/>
        <v>9</v>
      </c>
      <c r="F33" s="1">
        <f t="shared" si="4"/>
        <v>9</v>
      </c>
      <c r="G33" s="1">
        <f t="shared" si="5"/>
        <v>2</v>
      </c>
      <c r="H33" s="10" t="s">
        <v>166</v>
      </c>
      <c r="I33" s="3">
        <v>45</v>
      </c>
      <c r="J33" s="1">
        <v>45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</row>
    <row r="34" spans="1:158" x14ac:dyDescent="0.3">
      <c r="A34" s="2" t="s">
        <v>260</v>
      </c>
      <c r="B34" s="1">
        <f t="shared" ref="B34:B65" si="6">AVERAGE(I34:ZZ34)</f>
        <v>45</v>
      </c>
      <c r="C34" s="1">
        <f t="shared" ref="C34:C65" si="7">AVERAGE(I34:P34)</f>
        <v>45</v>
      </c>
      <c r="D34" s="8">
        <f t="shared" ref="D34:D65" si="8">(36-E34*2)/2</f>
        <v>9</v>
      </c>
      <c r="E34" s="1">
        <f t="shared" ref="E34:E65" si="9">C34-36</f>
        <v>9</v>
      </c>
      <c r="F34" s="1">
        <f t="shared" ref="F34:F65" si="10">B34-36</f>
        <v>9</v>
      </c>
      <c r="G34" s="1">
        <f t="shared" ref="G34:G65" si="11">COUNT(I34:FG34,"&gt;0")</f>
        <v>2</v>
      </c>
      <c r="H34" s="10" t="s">
        <v>166</v>
      </c>
      <c r="I34" s="3">
        <v>45</v>
      </c>
      <c r="J34" s="1">
        <v>45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</row>
    <row r="35" spans="1:158" x14ac:dyDescent="0.3">
      <c r="A35" s="2" t="s">
        <v>52</v>
      </c>
      <c r="B35" s="1">
        <f t="shared" si="6"/>
        <v>45</v>
      </c>
      <c r="C35" s="1">
        <f t="shared" si="7"/>
        <v>45</v>
      </c>
      <c r="D35" s="8">
        <f t="shared" si="8"/>
        <v>9</v>
      </c>
      <c r="E35" s="1">
        <f t="shared" si="9"/>
        <v>9</v>
      </c>
      <c r="F35" s="1">
        <f t="shared" si="10"/>
        <v>9</v>
      </c>
      <c r="G35" s="1">
        <f t="shared" si="11"/>
        <v>2</v>
      </c>
      <c r="H35" s="1">
        <v>41.5</v>
      </c>
      <c r="I35" s="3">
        <v>44</v>
      </c>
      <c r="J35" s="1">
        <v>46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</row>
    <row r="36" spans="1:158" x14ac:dyDescent="0.3">
      <c r="A36" s="2" t="s">
        <v>253</v>
      </c>
      <c r="B36" s="1">
        <f t="shared" si="6"/>
        <v>43.733333333333334</v>
      </c>
      <c r="C36" s="1">
        <f t="shared" si="7"/>
        <v>44.75</v>
      </c>
      <c r="D36" s="8">
        <f t="shared" si="8"/>
        <v>9.25</v>
      </c>
      <c r="E36" s="1">
        <f t="shared" si="9"/>
        <v>8.75</v>
      </c>
      <c r="F36" s="1">
        <f t="shared" si="10"/>
        <v>7.7333333333333343</v>
      </c>
      <c r="G36" s="1">
        <f t="shared" si="11"/>
        <v>15</v>
      </c>
      <c r="H36" s="10" t="s">
        <v>166</v>
      </c>
      <c r="I36" s="3">
        <v>41</v>
      </c>
      <c r="J36" s="1">
        <v>47</v>
      </c>
      <c r="K36" s="1">
        <v>43</v>
      </c>
      <c r="L36" s="1">
        <v>48</v>
      </c>
      <c r="M36" s="1">
        <v>46</v>
      </c>
      <c r="N36" s="1">
        <v>46</v>
      </c>
      <c r="O36" s="1">
        <v>43</v>
      </c>
      <c r="P36" s="1">
        <v>44</v>
      </c>
      <c r="Q36" s="1">
        <v>45</v>
      </c>
      <c r="R36" s="1">
        <v>41</v>
      </c>
      <c r="S36" s="1">
        <v>42</v>
      </c>
      <c r="T36" s="1">
        <v>42</v>
      </c>
      <c r="U36" s="1">
        <v>44</v>
      </c>
      <c r="V36" s="1">
        <v>43</v>
      </c>
      <c r="W36" s="1">
        <v>41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</row>
    <row r="37" spans="1:158" x14ac:dyDescent="0.3">
      <c r="A37" s="2" t="s">
        <v>44</v>
      </c>
      <c r="B37" s="1">
        <f t="shared" si="6"/>
        <v>44.666666666666664</v>
      </c>
      <c r="C37" s="1">
        <f t="shared" si="7"/>
        <v>44.666666666666664</v>
      </c>
      <c r="D37" s="8">
        <f t="shared" si="8"/>
        <v>9.3333333333333357</v>
      </c>
      <c r="E37" s="1">
        <f t="shared" si="9"/>
        <v>8.6666666666666643</v>
      </c>
      <c r="F37" s="1">
        <f t="shared" si="10"/>
        <v>8.6666666666666643</v>
      </c>
      <c r="G37" s="1">
        <f t="shared" si="11"/>
        <v>3</v>
      </c>
      <c r="H37" s="1">
        <v>42</v>
      </c>
      <c r="I37" s="3">
        <v>48</v>
      </c>
      <c r="J37" s="1">
        <v>43</v>
      </c>
      <c r="K37" s="1">
        <v>43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</row>
    <row r="38" spans="1:158" x14ac:dyDescent="0.3">
      <c r="A38" s="2" t="s">
        <v>15</v>
      </c>
      <c r="B38" s="1">
        <f t="shared" si="6"/>
        <v>42.452380952380949</v>
      </c>
      <c r="C38" s="1">
        <f t="shared" si="7"/>
        <v>44.625</v>
      </c>
      <c r="D38" s="8">
        <f t="shared" si="8"/>
        <v>9.375</v>
      </c>
      <c r="E38" s="1">
        <f t="shared" si="9"/>
        <v>8.625</v>
      </c>
      <c r="F38" s="1">
        <f t="shared" si="10"/>
        <v>6.452380952380949</v>
      </c>
      <c r="G38" s="1">
        <f t="shared" si="11"/>
        <v>42</v>
      </c>
      <c r="H38" s="1">
        <v>43.1</v>
      </c>
      <c r="I38" s="3">
        <v>48</v>
      </c>
      <c r="J38" s="1">
        <v>47</v>
      </c>
      <c r="K38" s="3">
        <v>44</v>
      </c>
      <c r="L38" s="1">
        <v>41</v>
      </c>
      <c r="M38" s="1">
        <v>42</v>
      </c>
      <c r="N38" s="1">
        <v>40</v>
      </c>
      <c r="O38" s="1">
        <v>47</v>
      </c>
      <c r="P38" s="1">
        <v>48</v>
      </c>
      <c r="Q38" s="1">
        <v>40</v>
      </c>
      <c r="R38" s="1">
        <v>43</v>
      </c>
      <c r="S38" s="1">
        <v>41</v>
      </c>
      <c r="T38" s="1">
        <v>39</v>
      </c>
      <c r="U38" s="1">
        <v>38</v>
      </c>
      <c r="V38" s="1">
        <v>43</v>
      </c>
      <c r="W38" s="1">
        <v>44</v>
      </c>
      <c r="X38" s="1">
        <v>41</v>
      </c>
      <c r="Y38" s="1">
        <v>42</v>
      </c>
      <c r="Z38" s="1">
        <v>47</v>
      </c>
      <c r="AA38" s="1">
        <v>38</v>
      </c>
      <c r="AB38" s="1">
        <v>44</v>
      </c>
      <c r="AC38" s="1">
        <v>50</v>
      </c>
      <c r="AD38" s="1">
        <v>44</v>
      </c>
      <c r="AE38" s="1">
        <v>42</v>
      </c>
      <c r="AF38" s="1">
        <v>39</v>
      </c>
      <c r="AG38" s="1">
        <v>43</v>
      </c>
      <c r="AH38" s="1">
        <v>42</v>
      </c>
      <c r="AI38" s="1">
        <v>39</v>
      </c>
      <c r="AJ38" s="1">
        <v>39</v>
      </c>
      <c r="AK38" s="1">
        <v>40</v>
      </c>
      <c r="AL38" s="1">
        <v>43</v>
      </c>
      <c r="AM38" s="1">
        <v>41</v>
      </c>
      <c r="AN38" s="1">
        <v>44</v>
      </c>
      <c r="AO38" s="1">
        <v>39</v>
      </c>
      <c r="AP38" s="1">
        <v>41</v>
      </c>
      <c r="AQ38" s="1">
        <v>51</v>
      </c>
      <c r="AR38" s="1">
        <v>44</v>
      </c>
      <c r="AS38" s="1">
        <v>41</v>
      </c>
      <c r="AT38" s="1">
        <v>47</v>
      </c>
      <c r="AU38" s="1">
        <v>38</v>
      </c>
      <c r="AV38" s="1">
        <v>36</v>
      </c>
      <c r="AW38" s="1">
        <v>39</v>
      </c>
      <c r="AX38" s="1">
        <v>44</v>
      </c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</row>
    <row r="39" spans="1:158" x14ac:dyDescent="0.3">
      <c r="A39" s="2" t="s">
        <v>219</v>
      </c>
      <c r="B39" s="1">
        <f t="shared" si="6"/>
        <v>44.625</v>
      </c>
      <c r="C39" s="1">
        <f t="shared" si="7"/>
        <v>44.625</v>
      </c>
      <c r="D39" s="8">
        <f t="shared" si="8"/>
        <v>9.375</v>
      </c>
      <c r="E39" s="1">
        <f t="shared" si="9"/>
        <v>8.625</v>
      </c>
      <c r="F39" s="1">
        <f t="shared" si="10"/>
        <v>8.625</v>
      </c>
      <c r="G39" s="1">
        <f t="shared" si="11"/>
        <v>8</v>
      </c>
      <c r="H39" s="10" t="s">
        <v>166</v>
      </c>
      <c r="I39" s="3">
        <v>43</v>
      </c>
      <c r="J39" s="1">
        <v>45</v>
      </c>
      <c r="K39" s="1">
        <v>45</v>
      </c>
      <c r="L39" s="1">
        <v>42</v>
      </c>
      <c r="M39" s="1">
        <v>45</v>
      </c>
      <c r="N39" s="1">
        <v>51</v>
      </c>
      <c r="O39" s="1">
        <v>43</v>
      </c>
      <c r="P39" s="1">
        <v>43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</row>
    <row r="40" spans="1:158" x14ac:dyDescent="0.3">
      <c r="A40" s="2" t="s">
        <v>17</v>
      </c>
      <c r="B40" s="1">
        <f t="shared" si="6"/>
        <v>44.456140350877192</v>
      </c>
      <c r="C40" s="1">
        <f t="shared" si="7"/>
        <v>44.5</v>
      </c>
      <c r="D40" s="8">
        <f t="shared" si="8"/>
        <v>9.5</v>
      </c>
      <c r="E40" s="1">
        <f t="shared" si="9"/>
        <v>8.5</v>
      </c>
      <c r="F40" s="1">
        <f t="shared" si="10"/>
        <v>8.4561403508771917</v>
      </c>
      <c r="G40" s="1">
        <f t="shared" si="11"/>
        <v>57</v>
      </c>
      <c r="H40" s="1">
        <v>43.18</v>
      </c>
      <c r="I40" s="3">
        <v>43</v>
      </c>
      <c r="J40" s="1">
        <v>45</v>
      </c>
      <c r="K40" s="1">
        <v>44</v>
      </c>
      <c r="L40" s="1">
        <v>46</v>
      </c>
      <c r="M40" s="1">
        <v>45</v>
      </c>
      <c r="N40" s="1">
        <v>46</v>
      </c>
      <c r="O40" s="1">
        <v>45</v>
      </c>
      <c r="P40" s="1">
        <v>42</v>
      </c>
      <c r="Q40" s="1">
        <v>41</v>
      </c>
      <c r="R40" s="1">
        <v>44</v>
      </c>
      <c r="S40" s="1">
        <v>44</v>
      </c>
      <c r="T40" s="1">
        <v>40</v>
      </c>
      <c r="U40" s="1">
        <v>43</v>
      </c>
      <c r="V40" s="1">
        <v>40</v>
      </c>
      <c r="W40" s="1">
        <v>44</v>
      </c>
      <c r="X40" s="1">
        <v>43</v>
      </c>
      <c r="Y40" s="1">
        <v>45</v>
      </c>
      <c r="Z40" s="1">
        <v>46</v>
      </c>
      <c r="AA40" s="1">
        <v>47</v>
      </c>
      <c r="AB40" s="1">
        <v>48</v>
      </c>
      <c r="AC40" s="1">
        <v>44</v>
      </c>
      <c r="AD40" s="1">
        <v>44</v>
      </c>
      <c r="AE40" s="1">
        <v>40</v>
      </c>
      <c r="AF40" s="1">
        <v>43</v>
      </c>
      <c r="AG40" s="1">
        <v>45</v>
      </c>
      <c r="AH40" s="1">
        <v>46</v>
      </c>
      <c r="AI40" s="1">
        <v>47</v>
      </c>
      <c r="AJ40" s="1">
        <v>45</v>
      </c>
      <c r="AK40" s="1">
        <v>42</v>
      </c>
      <c r="AL40" s="1">
        <v>43</v>
      </c>
      <c r="AM40" s="1">
        <v>45</v>
      </c>
      <c r="AN40" s="1">
        <v>47</v>
      </c>
      <c r="AO40" s="1">
        <v>45</v>
      </c>
      <c r="AP40" s="1">
        <v>47</v>
      </c>
      <c r="AQ40" s="1">
        <v>44</v>
      </c>
      <c r="AR40" s="1">
        <v>42</v>
      </c>
      <c r="AS40" s="1">
        <v>44</v>
      </c>
      <c r="AT40" s="1">
        <v>48</v>
      </c>
      <c r="AU40" s="1">
        <v>44</v>
      </c>
      <c r="AV40" s="1">
        <v>44</v>
      </c>
      <c r="AW40" s="1">
        <v>46</v>
      </c>
      <c r="AX40" s="1">
        <v>41</v>
      </c>
      <c r="AY40" s="1">
        <v>42</v>
      </c>
      <c r="AZ40" s="1">
        <v>47</v>
      </c>
      <c r="BA40" s="1">
        <v>48</v>
      </c>
      <c r="BB40" s="1">
        <v>48</v>
      </c>
      <c r="BC40" s="1">
        <v>45</v>
      </c>
      <c r="BD40" s="1">
        <v>46</v>
      </c>
      <c r="BE40" s="1">
        <v>46</v>
      </c>
      <c r="BF40" s="1">
        <v>41</v>
      </c>
      <c r="BG40" s="1">
        <v>44</v>
      </c>
      <c r="BH40" s="1">
        <v>47</v>
      </c>
      <c r="BI40" s="1">
        <v>46</v>
      </c>
      <c r="BJ40" s="1">
        <v>46</v>
      </c>
      <c r="BK40" s="1">
        <v>45</v>
      </c>
      <c r="BL40" s="1">
        <v>45</v>
      </c>
      <c r="BM40" s="1">
        <v>41</v>
      </c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</row>
    <row r="41" spans="1:158" x14ac:dyDescent="0.3">
      <c r="A41" s="2" t="s">
        <v>261</v>
      </c>
      <c r="B41" s="1">
        <f t="shared" si="6"/>
        <v>44.25</v>
      </c>
      <c r="C41" s="1">
        <f t="shared" si="7"/>
        <v>44.25</v>
      </c>
      <c r="D41" s="8">
        <f t="shared" si="8"/>
        <v>9.75</v>
      </c>
      <c r="E41" s="1">
        <f t="shared" si="9"/>
        <v>8.25</v>
      </c>
      <c r="F41" s="1">
        <f t="shared" si="10"/>
        <v>8.25</v>
      </c>
      <c r="G41" s="1">
        <f t="shared" si="11"/>
        <v>4</v>
      </c>
      <c r="H41" s="10" t="s">
        <v>166</v>
      </c>
      <c r="I41" s="3">
        <v>50</v>
      </c>
      <c r="J41" s="1">
        <v>42</v>
      </c>
      <c r="K41" s="1">
        <v>43</v>
      </c>
      <c r="L41" s="1">
        <v>42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</row>
    <row r="42" spans="1:158" x14ac:dyDescent="0.3">
      <c r="A42" s="2" t="s">
        <v>95</v>
      </c>
      <c r="B42" s="1">
        <f t="shared" si="6"/>
        <v>43.608695652173914</v>
      </c>
      <c r="C42" s="1">
        <f t="shared" si="7"/>
        <v>44.125</v>
      </c>
      <c r="D42" s="8">
        <f t="shared" si="8"/>
        <v>9.875</v>
      </c>
      <c r="E42" s="1">
        <f t="shared" si="9"/>
        <v>8.125</v>
      </c>
      <c r="F42" s="1">
        <f t="shared" si="10"/>
        <v>7.608695652173914</v>
      </c>
      <c r="G42" s="1">
        <f t="shared" si="11"/>
        <v>46</v>
      </c>
      <c r="H42" s="1">
        <v>46.24</v>
      </c>
      <c r="I42" s="3">
        <v>42</v>
      </c>
      <c r="J42" s="1">
        <v>48</v>
      </c>
      <c r="K42" s="1">
        <v>49</v>
      </c>
      <c r="L42" s="1">
        <v>44</v>
      </c>
      <c r="M42" s="1">
        <v>41</v>
      </c>
      <c r="N42" s="1">
        <v>46</v>
      </c>
      <c r="O42" s="1">
        <v>42</v>
      </c>
      <c r="P42" s="1">
        <v>41</v>
      </c>
      <c r="Q42" s="1">
        <v>43</v>
      </c>
      <c r="R42" s="1">
        <v>44</v>
      </c>
      <c r="S42" s="1">
        <v>48</v>
      </c>
      <c r="T42" s="1">
        <v>41</v>
      </c>
      <c r="U42" s="1">
        <v>42</v>
      </c>
      <c r="V42" s="1">
        <v>42</v>
      </c>
      <c r="W42" s="1">
        <v>39</v>
      </c>
      <c r="X42" s="1">
        <v>44</v>
      </c>
      <c r="Y42" s="1">
        <v>42</v>
      </c>
      <c r="Z42" s="1">
        <v>42</v>
      </c>
      <c r="AA42" s="1">
        <v>43</v>
      </c>
      <c r="AB42" s="1">
        <v>46</v>
      </c>
      <c r="AC42" s="1">
        <v>43</v>
      </c>
      <c r="AD42" s="1">
        <v>45</v>
      </c>
      <c r="AE42" s="1">
        <v>45</v>
      </c>
      <c r="AF42" s="1">
        <v>43</v>
      </c>
      <c r="AG42" s="1">
        <v>41</v>
      </c>
      <c r="AH42" s="1">
        <v>38</v>
      </c>
      <c r="AI42" s="1">
        <v>44</v>
      </c>
      <c r="AJ42" s="1">
        <v>46</v>
      </c>
      <c r="AK42" s="1">
        <v>43</v>
      </c>
      <c r="AL42" s="1">
        <v>46</v>
      </c>
      <c r="AM42" s="1">
        <v>44</v>
      </c>
      <c r="AN42" s="1">
        <v>44</v>
      </c>
      <c r="AO42" s="1">
        <v>41</v>
      </c>
      <c r="AP42" s="1">
        <v>41</v>
      </c>
      <c r="AQ42" s="1">
        <v>41</v>
      </c>
      <c r="AR42" s="1">
        <v>42</v>
      </c>
      <c r="AS42" s="1">
        <v>42</v>
      </c>
      <c r="AT42" s="1">
        <v>40</v>
      </c>
      <c r="AU42" s="1">
        <v>44</v>
      </c>
      <c r="AV42" s="1">
        <v>48</v>
      </c>
      <c r="AW42" s="1">
        <v>48</v>
      </c>
      <c r="AX42" s="1">
        <v>48</v>
      </c>
      <c r="AY42" s="1">
        <v>40</v>
      </c>
      <c r="AZ42" s="1">
        <v>44</v>
      </c>
      <c r="BA42" s="1">
        <v>49</v>
      </c>
      <c r="BB42" s="1">
        <v>47</v>
      </c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</row>
    <row r="43" spans="1:158" x14ac:dyDescent="0.3">
      <c r="A43" s="2" t="s">
        <v>110</v>
      </c>
      <c r="B43" s="1">
        <f t="shared" si="6"/>
        <v>44.265306122448976</v>
      </c>
      <c r="C43" s="1">
        <f t="shared" si="7"/>
        <v>44</v>
      </c>
      <c r="D43" s="8">
        <f t="shared" si="8"/>
        <v>10</v>
      </c>
      <c r="E43" s="1">
        <f t="shared" si="9"/>
        <v>8</v>
      </c>
      <c r="F43" s="1">
        <f t="shared" si="10"/>
        <v>8.2653061224489761</v>
      </c>
      <c r="G43" s="1">
        <f t="shared" si="11"/>
        <v>49</v>
      </c>
      <c r="H43" s="1">
        <v>44.16</v>
      </c>
      <c r="I43" s="3">
        <v>48</v>
      </c>
      <c r="J43" s="1">
        <v>42</v>
      </c>
      <c r="K43" s="1">
        <v>41</v>
      </c>
      <c r="L43" s="1">
        <v>39</v>
      </c>
      <c r="M43" s="1">
        <v>45</v>
      </c>
      <c r="N43" s="1">
        <v>49</v>
      </c>
      <c r="O43" s="1">
        <v>45</v>
      </c>
      <c r="P43" s="1">
        <v>43</v>
      </c>
      <c r="Q43" s="1">
        <v>50</v>
      </c>
      <c r="R43" s="1">
        <v>45</v>
      </c>
      <c r="S43" s="1">
        <v>46</v>
      </c>
      <c r="T43" s="1">
        <v>44</v>
      </c>
      <c r="U43" s="1">
        <v>42</v>
      </c>
      <c r="V43" s="1">
        <v>44</v>
      </c>
      <c r="W43" s="1">
        <v>43</v>
      </c>
      <c r="X43" s="1">
        <v>47</v>
      </c>
      <c r="Y43" s="1">
        <v>44</v>
      </c>
      <c r="Z43" s="1">
        <v>46</v>
      </c>
      <c r="AA43" s="1">
        <v>42</v>
      </c>
      <c r="AB43" s="1">
        <v>44</v>
      </c>
      <c r="AC43" s="1">
        <v>48</v>
      </c>
      <c r="AD43" s="1">
        <v>42</v>
      </c>
      <c r="AE43" s="1">
        <v>43</v>
      </c>
      <c r="AF43" s="1">
        <v>41</v>
      </c>
      <c r="AG43" s="1">
        <v>44</v>
      </c>
      <c r="AH43" s="1">
        <v>42</v>
      </c>
      <c r="AI43" s="1">
        <v>43</v>
      </c>
      <c r="AJ43" s="1">
        <v>44</v>
      </c>
      <c r="AK43" s="1">
        <v>46</v>
      </c>
      <c r="AL43" s="1">
        <v>47</v>
      </c>
      <c r="AM43" s="1">
        <v>44</v>
      </c>
      <c r="AN43" s="1">
        <v>49</v>
      </c>
      <c r="AO43" s="1">
        <v>45</v>
      </c>
      <c r="AP43" s="1">
        <v>40</v>
      </c>
      <c r="AQ43" s="1">
        <v>41</v>
      </c>
      <c r="AR43" s="1">
        <v>43</v>
      </c>
      <c r="AS43" s="1">
        <v>44</v>
      </c>
      <c r="AT43" s="1">
        <v>42</v>
      </c>
      <c r="AU43" s="1">
        <v>46</v>
      </c>
      <c r="AV43" s="1">
        <v>41</v>
      </c>
      <c r="AW43" s="1">
        <v>41</v>
      </c>
      <c r="AX43" s="1">
        <v>48</v>
      </c>
      <c r="AY43" s="1">
        <v>41</v>
      </c>
      <c r="AZ43" s="1">
        <v>48</v>
      </c>
      <c r="BA43" s="1">
        <v>47</v>
      </c>
      <c r="BB43" s="1">
        <v>46</v>
      </c>
      <c r="BC43" s="1">
        <v>47</v>
      </c>
      <c r="BD43" s="1">
        <v>44</v>
      </c>
      <c r="BE43" s="1">
        <v>43</v>
      </c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</row>
    <row r="44" spans="1:158" x14ac:dyDescent="0.3">
      <c r="A44" s="2" t="s">
        <v>16</v>
      </c>
      <c r="B44" s="1">
        <f t="shared" si="6"/>
        <v>43.6</v>
      </c>
      <c r="C44" s="1">
        <f t="shared" si="7"/>
        <v>43.875</v>
      </c>
      <c r="D44" s="8">
        <f t="shared" si="8"/>
        <v>10.125</v>
      </c>
      <c r="E44" s="1">
        <f t="shared" si="9"/>
        <v>7.875</v>
      </c>
      <c r="F44" s="1">
        <f t="shared" si="10"/>
        <v>7.6000000000000014</v>
      </c>
      <c r="G44" s="1">
        <f t="shared" si="11"/>
        <v>35</v>
      </c>
      <c r="H44" s="1">
        <v>41.78</v>
      </c>
      <c r="I44" s="3">
        <v>42</v>
      </c>
      <c r="J44" s="1">
        <v>46</v>
      </c>
      <c r="K44" s="1">
        <v>42</v>
      </c>
      <c r="L44" s="1">
        <v>41</v>
      </c>
      <c r="M44" s="1">
        <v>50</v>
      </c>
      <c r="N44" s="1">
        <v>45</v>
      </c>
      <c r="O44" s="1">
        <v>41</v>
      </c>
      <c r="P44" s="1">
        <v>44</v>
      </c>
      <c r="Q44" s="1">
        <v>43</v>
      </c>
      <c r="R44" s="1">
        <v>44</v>
      </c>
      <c r="S44" s="1">
        <v>43</v>
      </c>
      <c r="T44" s="1">
        <v>46</v>
      </c>
      <c r="U44" s="1">
        <v>44</v>
      </c>
      <c r="V44" s="1">
        <v>39</v>
      </c>
      <c r="W44" s="1">
        <v>42</v>
      </c>
      <c r="X44" s="1">
        <v>46</v>
      </c>
      <c r="Y44" s="1">
        <v>43</v>
      </c>
      <c r="Z44" s="1">
        <v>43</v>
      </c>
      <c r="AA44" s="1">
        <v>41</v>
      </c>
      <c r="AB44" s="1">
        <v>48</v>
      </c>
      <c r="AC44" s="1">
        <v>38</v>
      </c>
      <c r="AD44" s="1">
        <v>42</v>
      </c>
      <c r="AE44" s="1">
        <v>46</v>
      </c>
      <c r="AF44" s="1">
        <v>45</v>
      </c>
      <c r="AG44" s="1">
        <v>45</v>
      </c>
      <c r="AH44" s="1">
        <v>43</v>
      </c>
      <c r="AI44" s="1">
        <v>42</v>
      </c>
      <c r="AJ44" s="1">
        <v>45</v>
      </c>
      <c r="AK44" s="1">
        <v>49</v>
      </c>
      <c r="AL44" s="1">
        <v>42</v>
      </c>
      <c r="AM44" s="1">
        <v>46</v>
      </c>
      <c r="AN44" s="1">
        <v>44</v>
      </c>
      <c r="AO44" s="1">
        <v>42</v>
      </c>
      <c r="AP44" s="1">
        <v>43</v>
      </c>
      <c r="AQ44" s="1">
        <v>41</v>
      </c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</row>
    <row r="45" spans="1:158" x14ac:dyDescent="0.3">
      <c r="A45" s="2" t="s">
        <v>217</v>
      </c>
      <c r="B45" s="1">
        <f t="shared" si="6"/>
        <v>43.857142857142854</v>
      </c>
      <c r="C45" s="1">
        <f t="shared" si="7"/>
        <v>43.857142857142854</v>
      </c>
      <c r="D45" s="8">
        <f t="shared" si="8"/>
        <v>10.142857142857146</v>
      </c>
      <c r="E45" s="1">
        <f t="shared" si="9"/>
        <v>7.8571428571428541</v>
      </c>
      <c r="F45" s="1">
        <f t="shared" si="10"/>
        <v>7.8571428571428541</v>
      </c>
      <c r="G45" s="1">
        <f t="shared" si="11"/>
        <v>7</v>
      </c>
      <c r="H45" s="10" t="s">
        <v>166</v>
      </c>
      <c r="I45" s="3">
        <v>44</v>
      </c>
      <c r="J45" s="1">
        <v>44</v>
      </c>
      <c r="K45" s="1">
        <v>47</v>
      </c>
      <c r="L45" s="1">
        <v>42</v>
      </c>
      <c r="M45" s="1">
        <v>45</v>
      </c>
      <c r="N45" s="1">
        <v>41</v>
      </c>
      <c r="O45" s="1">
        <v>44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</row>
    <row r="46" spans="1:158" x14ac:dyDescent="0.3">
      <c r="A46" s="2" t="s">
        <v>105</v>
      </c>
      <c r="B46" s="1">
        <f t="shared" si="6"/>
        <v>44.769230769230766</v>
      </c>
      <c r="C46" s="1">
        <f t="shared" si="7"/>
        <v>43.75</v>
      </c>
      <c r="D46" s="8">
        <f t="shared" si="8"/>
        <v>10.25</v>
      </c>
      <c r="E46" s="1">
        <f t="shared" si="9"/>
        <v>7.75</v>
      </c>
      <c r="F46" s="1">
        <f t="shared" si="10"/>
        <v>8.7692307692307665</v>
      </c>
      <c r="G46" s="1">
        <f t="shared" si="11"/>
        <v>13</v>
      </c>
      <c r="H46" s="1">
        <v>43.5</v>
      </c>
      <c r="I46" s="3">
        <v>41</v>
      </c>
      <c r="J46" s="1">
        <v>40</v>
      </c>
      <c r="K46" s="1">
        <v>45</v>
      </c>
      <c r="L46" s="1">
        <v>39</v>
      </c>
      <c r="M46" s="1">
        <v>47</v>
      </c>
      <c r="N46" s="1">
        <v>43</v>
      </c>
      <c r="O46" s="1">
        <v>46</v>
      </c>
      <c r="P46" s="1">
        <v>49</v>
      </c>
      <c r="Q46" s="1">
        <v>48</v>
      </c>
      <c r="R46" s="1">
        <v>46</v>
      </c>
      <c r="S46" s="1">
        <v>41</v>
      </c>
      <c r="T46" s="1">
        <v>51</v>
      </c>
      <c r="U46" s="1">
        <v>46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</row>
    <row r="47" spans="1:158" x14ac:dyDescent="0.3">
      <c r="A47" s="2" t="s">
        <v>218</v>
      </c>
      <c r="B47" s="1">
        <f t="shared" si="6"/>
        <v>43.714285714285715</v>
      </c>
      <c r="C47" s="1">
        <f t="shared" si="7"/>
        <v>43.714285714285715</v>
      </c>
      <c r="D47" s="8">
        <f t="shared" si="8"/>
        <v>10.285714285714285</v>
      </c>
      <c r="E47" s="1">
        <f t="shared" si="9"/>
        <v>7.7142857142857153</v>
      </c>
      <c r="F47" s="1">
        <f t="shared" si="10"/>
        <v>7.7142857142857153</v>
      </c>
      <c r="G47" s="1">
        <f t="shared" si="11"/>
        <v>7</v>
      </c>
      <c r="H47" s="10" t="s">
        <v>166</v>
      </c>
      <c r="I47" s="1">
        <v>43</v>
      </c>
      <c r="J47" s="1">
        <v>45</v>
      </c>
      <c r="K47" s="1">
        <v>43</v>
      </c>
      <c r="L47" s="1">
        <v>41</v>
      </c>
      <c r="M47" s="1">
        <v>44</v>
      </c>
      <c r="N47" s="1">
        <v>44</v>
      </c>
      <c r="O47" s="1">
        <v>46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</row>
    <row r="48" spans="1:158" x14ac:dyDescent="0.3">
      <c r="A48" s="2" t="s">
        <v>23</v>
      </c>
      <c r="B48" s="1">
        <f t="shared" si="6"/>
        <v>43.5</v>
      </c>
      <c r="C48" s="1">
        <f t="shared" si="7"/>
        <v>43.5</v>
      </c>
      <c r="D48" s="8">
        <f t="shared" si="8"/>
        <v>10.5</v>
      </c>
      <c r="E48" s="1">
        <f t="shared" si="9"/>
        <v>7.5</v>
      </c>
      <c r="F48" s="1">
        <f t="shared" si="10"/>
        <v>7.5</v>
      </c>
      <c r="G48" s="1">
        <f t="shared" si="11"/>
        <v>2</v>
      </c>
      <c r="H48" s="1">
        <v>44.6</v>
      </c>
      <c r="I48" s="3">
        <v>45</v>
      </c>
      <c r="J48" s="1">
        <v>42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</row>
    <row r="49" spans="1:158" x14ac:dyDescent="0.3">
      <c r="A49" s="2" t="s">
        <v>31</v>
      </c>
      <c r="B49" s="1">
        <f t="shared" si="6"/>
        <v>43.673469387755105</v>
      </c>
      <c r="C49" s="1">
        <f t="shared" si="7"/>
        <v>43.375</v>
      </c>
      <c r="D49" s="8">
        <f t="shared" si="8"/>
        <v>10.625</v>
      </c>
      <c r="E49" s="1">
        <f t="shared" si="9"/>
        <v>7.375</v>
      </c>
      <c r="F49" s="1">
        <f t="shared" si="10"/>
        <v>7.6734693877551052</v>
      </c>
      <c r="G49" s="1">
        <f t="shared" si="11"/>
        <v>49</v>
      </c>
      <c r="H49" s="1">
        <v>42.37</v>
      </c>
      <c r="I49" s="3">
        <v>47</v>
      </c>
      <c r="J49" s="1">
        <v>50</v>
      </c>
      <c r="K49" s="1">
        <v>39</v>
      </c>
      <c r="L49" s="1">
        <v>47</v>
      </c>
      <c r="M49" s="1">
        <v>41</v>
      </c>
      <c r="N49" s="1">
        <v>40</v>
      </c>
      <c r="O49" s="1">
        <v>41</v>
      </c>
      <c r="P49" s="1">
        <v>42</v>
      </c>
      <c r="Q49" s="1">
        <v>38</v>
      </c>
      <c r="R49" s="1">
        <v>49</v>
      </c>
      <c r="S49" s="1">
        <v>39</v>
      </c>
      <c r="T49" s="1">
        <v>46</v>
      </c>
      <c r="U49" s="1">
        <v>43</v>
      </c>
      <c r="V49" s="1">
        <v>49</v>
      </c>
      <c r="W49" s="1">
        <v>49</v>
      </c>
      <c r="X49" s="1">
        <v>45</v>
      </c>
      <c r="Y49" s="1">
        <v>44</v>
      </c>
      <c r="Z49" s="1">
        <v>50</v>
      </c>
      <c r="AA49" s="1">
        <v>49</v>
      </c>
      <c r="AB49" s="1">
        <v>40</v>
      </c>
      <c r="AC49" s="1">
        <v>40</v>
      </c>
      <c r="AD49" s="1">
        <v>44</v>
      </c>
      <c r="AE49" s="1">
        <v>43</v>
      </c>
      <c r="AF49" s="1">
        <v>47</v>
      </c>
      <c r="AG49" s="1">
        <v>47</v>
      </c>
      <c r="AH49" s="1">
        <v>42</v>
      </c>
      <c r="AI49" s="1">
        <v>41</v>
      </c>
      <c r="AJ49" s="1">
        <v>43</v>
      </c>
      <c r="AK49" s="1">
        <v>41</v>
      </c>
      <c r="AL49" s="1">
        <v>43</v>
      </c>
      <c r="AM49" s="1">
        <v>46</v>
      </c>
      <c r="AN49" s="1">
        <v>42</v>
      </c>
      <c r="AO49" s="1">
        <v>44</v>
      </c>
      <c r="AP49" s="1">
        <v>45</v>
      </c>
      <c r="AQ49" s="1">
        <v>42</v>
      </c>
      <c r="AR49" s="1">
        <v>41</v>
      </c>
      <c r="AS49" s="1">
        <v>40</v>
      </c>
      <c r="AT49" s="1">
        <v>42</v>
      </c>
      <c r="AU49" s="1">
        <v>45</v>
      </c>
      <c r="AV49" s="1">
        <v>43</v>
      </c>
      <c r="AW49" s="1">
        <v>45</v>
      </c>
      <c r="AX49" s="1">
        <v>45</v>
      </c>
      <c r="AY49" s="1">
        <v>44</v>
      </c>
      <c r="AZ49" s="1">
        <v>38</v>
      </c>
      <c r="BA49" s="1">
        <v>47</v>
      </c>
      <c r="BB49" s="1">
        <v>45</v>
      </c>
      <c r="BC49" s="1">
        <v>42</v>
      </c>
      <c r="BD49" s="1">
        <v>41</v>
      </c>
      <c r="BE49" s="1">
        <v>44</v>
      </c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</row>
    <row r="50" spans="1:158" x14ac:dyDescent="0.3">
      <c r="A50" s="2" t="s">
        <v>32</v>
      </c>
      <c r="B50" s="1">
        <f t="shared" si="6"/>
        <v>44</v>
      </c>
      <c r="C50" s="1">
        <f t="shared" si="7"/>
        <v>43.375</v>
      </c>
      <c r="D50" s="8">
        <f t="shared" si="8"/>
        <v>10.625</v>
      </c>
      <c r="E50" s="1">
        <f t="shared" si="9"/>
        <v>7.375</v>
      </c>
      <c r="F50" s="1">
        <f t="shared" si="10"/>
        <v>8</v>
      </c>
      <c r="G50" s="1">
        <f t="shared" si="11"/>
        <v>31</v>
      </c>
      <c r="H50" s="1">
        <v>42.61</v>
      </c>
      <c r="I50" s="3">
        <v>43</v>
      </c>
      <c r="J50" s="1">
        <v>41</v>
      </c>
      <c r="K50" s="1">
        <v>43</v>
      </c>
      <c r="L50" s="1">
        <v>47</v>
      </c>
      <c r="M50" s="1">
        <v>43</v>
      </c>
      <c r="N50" s="1">
        <v>44</v>
      </c>
      <c r="O50" s="1">
        <v>42</v>
      </c>
      <c r="P50" s="1">
        <v>44</v>
      </c>
      <c r="Q50" s="1">
        <v>44</v>
      </c>
      <c r="R50" s="1">
        <v>44</v>
      </c>
      <c r="S50" s="1">
        <v>43</v>
      </c>
      <c r="T50" s="1">
        <v>44</v>
      </c>
      <c r="U50" s="1">
        <v>43</v>
      </c>
      <c r="V50" s="1">
        <v>45</v>
      </c>
      <c r="W50" s="1">
        <v>50</v>
      </c>
      <c r="X50" s="1">
        <v>49</v>
      </c>
      <c r="Y50" s="1">
        <v>43</v>
      </c>
      <c r="Z50" s="1">
        <v>46</v>
      </c>
      <c r="AA50" s="1">
        <v>44</v>
      </c>
      <c r="AB50" s="1">
        <v>46</v>
      </c>
      <c r="AC50" s="1">
        <v>43</v>
      </c>
      <c r="AD50" s="1">
        <v>46</v>
      </c>
      <c r="AE50" s="1">
        <v>44</v>
      </c>
      <c r="AF50" s="1">
        <v>37</v>
      </c>
      <c r="AG50" s="1">
        <v>44</v>
      </c>
      <c r="AH50" s="1">
        <v>41</v>
      </c>
      <c r="AI50" s="1">
        <v>41</v>
      </c>
      <c r="AJ50" s="1">
        <v>46</v>
      </c>
      <c r="AK50" s="1">
        <v>43</v>
      </c>
      <c r="AL50" s="1">
        <v>46</v>
      </c>
      <c r="AM50" s="1">
        <v>45</v>
      </c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</row>
    <row r="51" spans="1:158" x14ac:dyDescent="0.3">
      <c r="A51" s="2" t="s">
        <v>107</v>
      </c>
      <c r="B51" s="1">
        <f t="shared" si="6"/>
        <v>43.5</v>
      </c>
      <c r="C51" s="1">
        <f t="shared" si="7"/>
        <v>43.125</v>
      </c>
      <c r="D51" s="8">
        <f t="shared" si="8"/>
        <v>10.875</v>
      </c>
      <c r="E51" s="1">
        <f t="shared" si="9"/>
        <v>7.125</v>
      </c>
      <c r="F51" s="1">
        <f t="shared" si="10"/>
        <v>7.5</v>
      </c>
      <c r="G51" s="1">
        <f t="shared" si="11"/>
        <v>36</v>
      </c>
      <c r="H51" s="1">
        <v>43.85</v>
      </c>
      <c r="I51" s="1">
        <v>43</v>
      </c>
      <c r="J51" s="1">
        <v>41</v>
      </c>
      <c r="K51" s="1">
        <v>41</v>
      </c>
      <c r="L51" s="1">
        <v>50</v>
      </c>
      <c r="M51" s="1">
        <v>46</v>
      </c>
      <c r="N51" s="1">
        <v>39</v>
      </c>
      <c r="O51" s="1">
        <v>43</v>
      </c>
      <c r="P51" s="1">
        <v>42</v>
      </c>
      <c r="Q51" s="1">
        <v>41</v>
      </c>
      <c r="R51" s="1">
        <v>41</v>
      </c>
      <c r="S51" s="1">
        <v>45</v>
      </c>
      <c r="T51" s="1">
        <v>39</v>
      </c>
      <c r="U51" s="1">
        <v>37</v>
      </c>
      <c r="V51" s="1">
        <v>45</v>
      </c>
      <c r="W51" s="1">
        <v>43</v>
      </c>
      <c r="X51" s="1">
        <v>45</v>
      </c>
      <c r="Y51" s="1">
        <v>42</v>
      </c>
      <c r="Z51" s="1">
        <v>43</v>
      </c>
      <c r="AA51" s="1">
        <v>41</v>
      </c>
      <c r="AB51" s="1">
        <v>41</v>
      </c>
      <c r="AC51" s="1">
        <v>41</v>
      </c>
      <c r="AD51" s="1">
        <v>43</v>
      </c>
      <c r="AE51" s="1">
        <v>41</v>
      </c>
      <c r="AF51" s="1">
        <v>44</v>
      </c>
      <c r="AG51" s="1">
        <v>43</v>
      </c>
      <c r="AH51" s="1">
        <v>44</v>
      </c>
      <c r="AI51" s="1">
        <v>44</v>
      </c>
      <c r="AJ51" s="1">
        <v>51</v>
      </c>
      <c r="AK51" s="1">
        <v>49</v>
      </c>
      <c r="AL51" s="1">
        <v>46</v>
      </c>
      <c r="AM51" s="1">
        <v>51</v>
      </c>
      <c r="AN51" s="1">
        <v>46</v>
      </c>
      <c r="AO51" s="1">
        <v>46</v>
      </c>
      <c r="AP51" s="1">
        <v>45</v>
      </c>
      <c r="AQ51" s="1">
        <v>41</v>
      </c>
      <c r="AR51" s="1">
        <v>43</v>
      </c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</row>
    <row r="52" spans="1:158" x14ac:dyDescent="0.3">
      <c r="A52" s="2" t="s">
        <v>86</v>
      </c>
      <c r="B52" s="1">
        <f t="shared" si="6"/>
        <v>43.5</v>
      </c>
      <c r="C52" s="1">
        <f t="shared" si="7"/>
        <v>43.125</v>
      </c>
      <c r="D52" s="8">
        <f t="shared" si="8"/>
        <v>10.875</v>
      </c>
      <c r="E52" s="1">
        <f t="shared" si="9"/>
        <v>7.125</v>
      </c>
      <c r="F52" s="1">
        <f t="shared" si="10"/>
        <v>7.5</v>
      </c>
      <c r="G52" s="1">
        <f t="shared" si="11"/>
        <v>32</v>
      </c>
      <c r="H52" s="1">
        <v>44.15</v>
      </c>
      <c r="I52" s="3">
        <v>42</v>
      </c>
      <c r="J52" s="1">
        <v>41</v>
      </c>
      <c r="K52" s="1">
        <v>43</v>
      </c>
      <c r="L52" s="1">
        <v>43</v>
      </c>
      <c r="M52" s="1">
        <v>48</v>
      </c>
      <c r="N52" s="1">
        <v>44</v>
      </c>
      <c r="O52" s="1">
        <v>42</v>
      </c>
      <c r="P52" s="1">
        <v>42</v>
      </c>
      <c r="Q52" s="1">
        <v>43</v>
      </c>
      <c r="R52" s="1">
        <v>41</v>
      </c>
      <c r="S52" s="1">
        <v>45</v>
      </c>
      <c r="T52" s="1">
        <v>39</v>
      </c>
      <c r="U52" s="1">
        <v>41</v>
      </c>
      <c r="V52" s="1">
        <v>42</v>
      </c>
      <c r="W52" s="1">
        <v>42</v>
      </c>
      <c r="X52" s="1">
        <v>40</v>
      </c>
      <c r="Y52" s="1">
        <v>45</v>
      </c>
      <c r="Z52" s="1">
        <v>40</v>
      </c>
      <c r="AA52" s="1">
        <v>48</v>
      </c>
      <c r="AB52" s="1">
        <v>42</v>
      </c>
      <c r="AC52" s="1">
        <v>47</v>
      </c>
      <c r="AD52" s="1">
        <v>42</v>
      </c>
      <c r="AE52" s="1">
        <v>46</v>
      </c>
      <c r="AF52" s="1">
        <v>44</v>
      </c>
      <c r="AG52" s="1">
        <v>45</v>
      </c>
      <c r="AH52" s="1">
        <v>49</v>
      </c>
      <c r="AI52" s="1">
        <v>46</v>
      </c>
      <c r="AJ52" s="1">
        <v>46</v>
      </c>
      <c r="AK52" s="1">
        <v>42</v>
      </c>
      <c r="AL52" s="1">
        <v>41</v>
      </c>
      <c r="AM52" s="1">
        <v>45</v>
      </c>
      <c r="AN52" s="1">
        <v>46</v>
      </c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</row>
    <row r="53" spans="1:158" x14ac:dyDescent="0.3">
      <c r="A53" s="2" t="s">
        <v>67</v>
      </c>
      <c r="B53" s="1">
        <f t="shared" si="6"/>
        <v>41.795918367346935</v>
      </c>
      <c r="C53" s="1">
        <f t="shared" si="7"/>
        <v>43</v>
      </c>
      <c r="D53" s="8">
        <f t="shared" si="8"/>
        <v>11</v>
      </c>
      <c r="E53" s="1">
        <f t="shared" si="9"/>
        <v>7</v>
      </c>
      <c r="F53" s="1">
        <f t="shared" si="10"/>
        <v>5.7959183673469354</v>
      </c>
      <c r="G53" s="1">
        <f t="shared" si="11"/>
        <v>49</v>
      </c>
      <c r="H53" s="1">
        <v>41.32</v>
      </c>
      <c r="I53" s="3">
        <v>45</v>
      </c>
      <c r="J53" s="1">
        <v>44</v>
      </c>
      <c r="K53" s="1">
        <v>41</v>
      </c>
      <c r="L53" s="1">
        <v>41</v>
      </c>
      <c r="M53" s="1">
        <v>44</v>
      </c>
      <c r="N53" s="1">
        <v>41</v>
      </c>
      <c r="O53" s="1">
        <v>42</v>
      </c>
      <c r="P53" s="1">
        <v>46</v>
      </c>
      <c r="Q53" s="1">
        <v>42</v>
      </c>
      <c r="R53" s="1">
        <v>37</v>
      </c>
      <c r="S53" s="1">
        <v>36</v>
      </c>
      <c r="T53" s="1">
        <v>39</v>
      </c>
      <c r="U53" s="1">
        <v>44</v>
      </c>
      <c r="V53" s="1">
        <v>37</v>
      </c>
      <c r="W53" s="1">
        <v>39</v>
      </c>
      <c r="X53" s="1">
        <v>44</v>
      </c>
      <c r="Y53" s="1">
        <v>40</v>
      </c>
      <c r="Z53" s="1">
        <v>40</v>
      </c>
      <c r="AA53" s="1">
        <v>40</v>
      </c>
      <c r="AB53" s="1">
        <v>35</v>
      </c>
      <c r="AC53" s="1">
        <v>42</v>
      </c>
      <c r="AD53" s="1">
        <v>42</v>
      </c>
      <c r="AE53" s="1">
        <v>41</v>
      </c>
      <c r="AF53" s="1">
        <v>45</v>
      </c>
      <c r="AG53" s="1">
        <v>43</v>
      </c>
      <c r="AH53" s="1">
        <v>43</v>
      </c>
      <c r="AI53" s="1">
        <v>40</v>
      </c>
      <c r="AJ53" s="1">
        <v>46</v>
      </c>
      <c r="AK53" s="1">
        <v>50</v>
      </c>
      <c r="AL53" s="1">
        <v>42</v>
      </c>
      <c r="AM53" s="1">
        <v>46</v>
      </c>
      <c r="AN53" s="1">
        <v>46</v>
      </c>
      <c r="AO53" s="1">
        <v>47</v>
      </c>
      <c r="AP53" s="1">
        <v>39</v>
      </c>
      <c r="AQ53" s="1">
        <v>44</v>
      </c>
      <c r="AR53" s="1">
        <v>42</v>
      </c>
      <c r="AS53" s="1">
        <v>41</v>
      </c>
      <c r="AT53" s="1">
        <v>44</v>
      </c>
      <c r="AU53" s="1">
        <v>43</v>
      </c>
      <c r="AV53" s="1">
        <v>41</v>
      </c>
      <c r="AW53" s="1">
        <v>42</v>
      </c>
      <c r="AX53" s="1">
        <v>43</v>
      </c>
      <c r="AY53" s="1">
        <v>41</v>
      </c>
      <c r="AZ53" s="1">
        <v>41</v>
      </c>
      <c r="BA53" s="1">
        <v>39</v>
      </c>
      <c r="BB53" s="1">
        <v>38</v>
      </c>
      <c r="BC53" s="1">
        <v>39</v>
      </c>
      <c r="BD53" s="1">
        <v>39</v>
      </c>
      <c r="BE53" s="1">
        <v>42</v>
      </c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</row>
    <row r="54" spans="1:158" x14ac:dyDescent="0.3">
      <c r="A54" s="2" t="s">
        <v>10</v>
      </c>
      <c r="B54" s="1">
        <f t="shared" si="6"/>
        <v>43</v>
      </c>
      <c r="C54" s="1">
        <f t="shared" si="7"/>
        <v>43</v>
      </c>
      <c r="D54" s="8">
        <f t="shared" si="8"/>
        <v>11</v>
      </c>
      <c r="E54" s="1">
        <f t="shared" si="9"/>
        <v>7</v>
      </c>
      <c r="F54" s="1">
        <f t="shared" si="10"/>
        <v>7</v>
      </c>
      <c r="G54" s="1">
        <f t="shared" si="11"/>
        <v>6</v>
      </c>
      <c r="H54" s="1">
        <v>46.29</v>
      </c>
      <c r="I54" s="3">
        <v>43</v>
      </c>
      <c r="J54" s="1">
        <v>41</v>
      </c>
      <c r="K54" s="1">
        <v>42</v>
      </c>
      <c r="L54" s="1">
        <v>47</v>
      </c>
      <c r="M54" s="1">
        <v>43</v>
      </c>
      <c r="N54" s="1">
        <v>42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</row>
    <row r="55" spans="1:158" x14ac:dyDescent="0.3">
      <c r="A55" s="2" t="s">
        <v>295</v>
      </c>
      <c r="B55" s="1">
        <f t="shared" si="6"/>
        <v>43</v>
      </c>
      <c r="C55" s="1">
        <f t="shared" si="7"/>
        <v>43</v>
      </c>
      <c r="D55" s="8">
        <f t="shared" si="8"/>
        <v>11</v>
      </c>
      <c r="E55" s="1">
        <f t="shared" si="9"/>
        <v>7</v>
      </c>
      <c r="F55" s="1">
        <f t="shared" si="10"/>
        <v>7</v>
      </c>
      <c r="G55" s="1">
        <f t="shared" si="11"/>
        <v>4</v>
      </c>
      <c r="H55" s="10" t="s">
        <v>166</v>
      </c>
      <c r="I55" s="3">
        <v>48</v>
      </c>
      <c r="J55" s="1">
        <v>45</v>
      </c>
      <c r="K55" s="1">
        <v>40</v>
      </c>
      <c r="L55" s="1">
        <v>39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</row>
    <row r="56" spans="1:158" x14ac:dyDescent="0.3">
      <c r="A56" s="2" t="s">
        <v>76</v>
      </c>
      <c r="B56" s="1">
        <f t="shared" si="6"/>
        <v>43.170212765957444</v>
      </c>
      <c r="C56" s="1">
        <f t="shared" si="7"/>
        <v>42.875</v>
      </c>
      <c r="D56" s="8">
        <f t="shared" si="8"/>
        <v>11.125</v>
      </c>
      <c r="E56" s="1">
        <f t="shared" si="9"/>
        <v>6.875</v>
      </c>
      <c r="F56" s="1">
        <f t="shared" si="10"/>
        <v>7.1702127659574444</v>
      </c>
      <c r="G56" s="1">
        <f t="shared" si="11"/>
        <v>47</v>
      </c>
      <c r="H56" s="1">
        <v>43.09</v>
      </c>
      <c r="I56" s="3">
        <v>43</v>
      </c>
      <c r="J56" s="1">
        <v>47</v>
      </c>
      <c r="K56" s="1">
        <v>41</v>
      </c>
      <c r="L56" s="1">
        <v>39</v>
      </c>
      <c r="M56" s="1">
        <v>45</v>
      </c>
      <c r="N56" s="1">
        <v>41</v>
      </c>
      <c r="O56" s="1">
        <v>43</v>
      </c>
      <c r="P56" s="1">
        <v>44</v>
      </c>
      <c r="Q56" s="1">
        <v>41</v>
      </c>
      <c r="R56" s="1">
        <v>46</v>
      </c>
      <c r="S56" s="1">
        <v>45</v>
      </c>
      <c r="T56" s="1">
        <v>48</v>
      </c>
      <c r="U56" s="1">
        <v>43</v>
      </c>
      <c r="V56" s="1">
        <v>41</v>
      </c>
      <c r="W56" s="1">
        <v>41</v>
      </c>
      <c r="X56" s="1">
        <v>45</v>
      </c>
      <c r="Y56" s="1">
        <v>41</v>
      </c>
      <c r="Z56" s="1">
        <v>38</v>
      </c>
      <c r="AA56" s="1">
        <v>44</v>
      </c>
      <c r="AB56" s="1">
        <v>43</v>
      </c>
      <c r="AC56" s="1">
        <v>40</v>
      </c>
      <c r="AD56" s="1">
        <v>41</v>
      </c>
      <c r="AE56" s="1">
        <v>44</v>
      </c>
      <c r="AF56" s="1">
        <v>46</v>
      </c>
      <c r="AG56" s="1">
        <v>47</v>
      </c>
      <c r="AH56" s="1">
        <v>43</v>
      </c>
      <c r="AI56" s="1">
        <v>45</v>
      </c>
      <c r="AJ56" s="1">
        <v>47</v>
      </c>
      <c r="AK56" s="1">
        <v>45</v>
      </c>
      <c r="AL56" s="1">
        <v>42</v>
      </c>
      <c r="AM56" s="1">
        <v>41</v>
      </c>
      <c r="AN56" s="1">
        <v>43</v>
      </c>
      <c r="AO56" s="1">
        <v>47</v>
      </c>
      <c r="AP56" s="1">
        <v>41</v>
      </c>
      <c r="AQ56" s="1">
        <v>45</v>
      </c>
      <c r="AR56" s="1">
        <v>43</v>
      </c>
      <c r="AS56" s="1">
        <v>40</v>
      </c>
      <c r="AT56" s="1">
        <v>43</v>
      </c>
      <c r="AU56" s="1">
        <v>47</v>
      </c>
      <c r="AV56" s="1">
        <v>43</v>
      </c>
      <c r="AW56" s="1">
        <v>43</v>
      </c>
      <c r="AX56" s="1">
        <v>43</v>
      </c>
      <c r="AY56" s="1">
        <v>41</v>
      </c>
      <c r="AZ56" s="1">
        <v>45</v>
      </c>
      <c r="BA56" s="1">
        <v>44</v>
      </c>
      <c r="BB56" s="1">
        <v>38</v>
      </c>
      <c r="BC56" s="1">
        <v>43</v>
      </c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</row>
    <row r="57" spans="1:158" x14ac:dyDescent="0.3">
      <c r="A57" s="2" t="s">
        <v>54</v>
      </c>
      <c r="B57" s="1">
        <f t="shared" si="6"/>
        <v>43.093023255813954</v>
      </c>
      <c r="C57" s="1">
        <f t="shared" si="7"/>
        <v>42.625</v>
      </c>
      <c r="D57" s="8">
        <f t="shared" si="8"/>
        <v>11.375</v>
      </c>
      <c r="E57" s="1">
        <f t="shared" si="9"/>
        <v>6.625</v>
      </c>
      <c r="F57" s="1">
        <f t="shared" si="10"/>
        <v>7.0930232558139537</v>
      </c>
      <c r="G57" s="1">
        <f t="shared" si="11"/>
        <v>43</v>
      </c>
      <c r="H57" s="1">
        <v>45.35</v>
      </c>
      <c r="I57" s="3">
        <v>43</v>
      </c>
      <c r="J57" s="1">
        <v>40</v>
      </c>
      <c r="K57" s="1">
        <v>42</v>
      </c>
      <c r="L57" s="1">
        <v>39</v>
      </c>
      <c r="M57" s="1">
        <v>45</v>
      </c>
      <c r="N57" s="1">
        <v>42</v>
      </c>
      <c r="O57" s="1">
        <v>41</v>
      </c>
      <c r="P57" s="1">
        <v>49</v>
      </c>
      <c r="Q57" s="1">
        <v>38</v>
      </c>
      <c r="R57" s="1">
        <v>43</v>
      </c>
      <c r="S57" s="1">
        <v>40</v>
      </c>
      <c r="T57" s="1">
        <v>39</v>
      </c>
      <c r="U57" s="1">
        <v>38</v>
      </c>
      <c r="V57" s="1">
        <v>40</v>
      </c>
      <c r="W57" s="1">
        <v>47</v>
      </c>
      <c r="X57" s="1">
        <v>42</v>
      </c>
      <c r="Y57" s="1">
        <v>45</v>
      </c>
      <c r="Z57" s="1">
        <v>47</v>
      </c>
      <c r="AA57" s="1">
        <v>46</v>
      </c>
      <c r="AB57" s="1">
        <v>39</v>
      </c>
      <c r="AC57" s="1">
        <v>44</v>
      </c>
      <c r="AD57" s="1">
        <v>41</v>
      </c>
      <c r="AE57" s="1">
        <v>47</v>
      </c>
      <c r="AF57" s="1">
        <v>45</v>
      </c>
      <c r="AG57" s="1">
        <v>43</v>
      </c>
      <c r="AH57" s="1">
        <v>43</v>
      </c>
      <c r="AI57" s="1">
        <v>45</v>
      </c>
      <c r="AJ57" s="1">
        <v>43</v>
      </c>
      <c r="AK57" s="1">
        <v>40</v>
      </c>
      <c r="AL57" s="1">
        <v>44</v>
      </c>
      <c r="AM57" s="1">
        <v>39</v>
      </c>
      <c r="AN57" s="1">
        <v>48</v>
      </c>
      <c r="AO57" s="1">
        <v>45</v>
      </c>
      <c r="AP57" s="1">
        <v>44</v>
      </c>
      <c r="AQ57" s="1">
        <v>44</v>
      </c>
      <c r="AR57" s="1">
        <v>46</v>
      </c>
      <c r="AS57" s="1">
        <v>44</v>
      </c>
      <c r="AT57" s="1">
        <v>44</v>
      </c>
      <c r="AU57" s="1">
        <v>50</v>
      </c>
      <c r="AV57" s="1">
        <v>46</v>
      </c>
      <c r="AW57" s="1">
        <v>39</v>
      </c>
      <c r="AX57" s="1">
        <v>42</v>
      </c>
      <c r="AY57" s="1">
        <v>42</v>
      </c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</row>
    <row r="58" spans="1:158" x14ac:dyDescent="0.3">
      <c r="A58" s="2" t="s">
        <v>75</v>
      </c>
      <c r="B58" s="1">
        <f t="shared" si="6"/>
        <v>41.925925925925924</v>
      </c>
      <c r="C58" s="1">
        <f t="shared" si="7"/>
        <v>42.375</v>
      </c>
      <c r="D58" s="8">
        <f t="shared" si="8"/>
        <v>11.625</v>
      </c>
      <c r="E58" s="1">
        <f t="shared" si="9"/>
        <v>6.375</v>
      </c>
      <c r="F58" s="1">
        <f t="shared" si="10"/>
        <v>5.9259259259259238</v>
      </c>
      <c r="G58" s="1">
        <f t="shared" si="11"/>
        <v>108</v>
      </c>
      <c r="H58" s="1">
        <v>42.88</v>
      </c>
      <c r="I58" s="3">
        <v>44</v>
      </c>
      <c r="J58" s="1">
        <v>47</v>
      </c>
      <c r="K58" s="1">
        <v>39</v>
      </c>
      <c r="L58" s="1">
        <v>47</v>
      </c>
      <c r="M58" s="1">
        <v>43</v>
      </c>
      <c r="N58" s="1">
        <v>38</v>
      </c>
      <c r="O58" s="1">
        <v>40</v>
      </c>
      <c r="P58" s="1">
        <v>41</v>
      </c>
      <c r="Q58" s="1">
        <v>41</v>
      </c>
      <c r="R58" s="1">
        <v>41</v>
      </c>
      <c r="S58" s="1">
        <v>40</v>
      </c>
      <c r="T58" s="1">
        <v>40</v>
      </c>
      <c r="U58" s="1">
        <v>42</v>
      </c>
      <c r="V58" s="1">
        <v>40</v>
      </c>
      <c r="W58" s="1">
        <v>44</v>
      </c>
      <c r="X58" s="1">
        <v>47</v>
      </c>
      <c r="Y58" s="1">
        <v>42</v>
      </c>
      <c r="Z58" s="1">
        <v>43</v>
      </c>
      <c r="AA58" s="1">
        <v>43</v>
      </c>
      <c r="AB58" s="1">
        <v>41</v>
      </c>
      <c r="AC58" s="1">
        <v>47</v>
      </c>
      <c r="AD58" s="1">
        <v>41</v>
      </c>
      <c r="AE58" s="1">
        <v>43</v>
      </c>
      <c r="AF58" s="1">
        <v>43</v>
      </c>
      <c r="AG58" s="1">
        <v>41</v>
      </c>
      <c r="AH58" s="1">
        <v>41</v>
      </c>
      <c r="AI58" s="1">
        <v>40</v>
      </c>
      <c r="AJ58" s="1">
        <v>42</v>
      </c>
      <c r="AK58" s="1">
        <v>40</v>
      </c>
      <c r="AL58" s="1">
        <v>42</v>
      </c>
      <c r="AM58" s="1">
        <v>42</v>
      </c>
      <c r="AN58" s="1">
        <v>40</v>
      </c>
      <c r="AO58" s="1">
        <v>41</v>
      </c>
      <c r="AP58" s="1">
        <v>40</v>
      </c>
      <c r="AQ58" s="1">
        <v>41</v>
      </c>
      <c r="AR58" s="1">
        <v>43</v>
      </c>
      <c r="AS58" s="1">
        <v>42</v>
      </c>
      <c r="AT58" s="1">
        <v>41</v>
      </c>
      <c r="AU58" s="1">
        <v>41</v>
      </c>
      <c r="AV58" s="1">
        <v>43</v>
      </c>
      <c r="AW58" s="1">
        <v>42</v>
      </c>
      <c r="AX58" s="1">
        <v>42</v>
      </c>
      <c r="AY58" s="1">
        <v>42</v>
      </c>
      <c r="AZ58" s="1">
        <v>40</v>
      </c>
      <c r="BA58" s="1">
        <v>42</v>
      </c>
      <c r="BB58" s="1">
        <v>39</v>
      </c>
      <c r="BC58" s="1">
        <v>39</v>
      </c>
      <c r="BD58" s="1">
        <v>41</v>
      </c>
      <c r="BE58" s="1">
        <v>37</v>
      </c>
      <c r="BF58" s="1">
        <v>42</v>
      </c>
      <c r="BG58" s="1">
        <v>43</v>
      </c>
      <c r="BH58" s="1">
        <v>41</v>
      </c>
      <c r="BI58" s="1">
        <v>38</v>
      </c>
      <c r="BJ58" s="1">
        <v>43</v>
      </c>
      <c r="BK58" s="1">
        <v>44</v>
      </c>
      <c r="BL58" s="1">
        <v>41</v>
      </c>
      <c r="BM58" s="1">
        <v>41</v>
      </c>
      <c r="BN58" s="1">
        <v>39</v>
      </c>
      <c r="BO58" s="1">
        <v>42</v>
      </c>
      <c r="BP58" s="1">
        <v>44</v>
      </c>
      <c r="BQ58" s="1">
        <v>43</v>
      </c>
      <c r="BR58" s="1">
        <v>42</v>
      </c>
      <c r="BS58" s="1">
        <v>38</v>
      </c>
      <c r="BT58" s="1">
        <v>38</v>
      </c>
      <c r="BU58" s="1">
        <v>38</v>
      </c>
      <c r="BV58" s="1">
        <v>45</v>
      </c>
      <c r="BW58" s="1">
        <v>39</v>
      </c>
      <c r="BX58" s="1">
        <v>39</v>
      </c>
      <c r="BY58" s="1">
        <v>40</v>
      </c>
      <c r="BZ58" s="1">
        <v>40</v>
      </c>
      <c r="CA58" s="1">
        <v>42</v>
      </c>
      <c r="CB58" s="1">
        <v>42</v>
      </c>
      <c r="CC58" s="1">
        <v>40</v>
      </c>
      <c r="CD58" s="1">
        <v>40</v>
      </c>
      <c r="CE58" s="1">
        <v>45</v>
      </c>
      <c r="CF58" s="1">
        <v>45</v>
      </c>
      <c r="CG58" s="1">
        <v>41</v>
      </c>
      <c r="CH58" s="1">
        <v>47</v>
      </c>
      <c r="CI58" s="1">
        <v>43</v>
      </c>
      <c r="CJ58" s="1">
        <v>44</v>
      </c>
      <c r="CK58" s="1">
        <v>45</v>
      </c>
      <c r="CL58" s="1">
        <v>47</v>
      </c>
      <c r="CM58" s="1">
        <v>42</v>
      </c>
      <c r="CN58" s="1">
        <v>46</v>
      </c>
      <c r="CO58" s="1">
        <v>41</v>
      </c>
      <c r="CP58" s="1">
        <v>45</v>
      </c>
      <c r="CQ58" s="1">
        <v>42</v>
      </c>
      <c r="CR58" s="1">
        <v>39</v>
      </c>
      <c r="CS58" s="1">
        <v>39</v>
      </c>
      <c r="CT58" s="1">
        <v>38</v>
      </c>
      <c r="CU58" s="1">
        <v>40</v>
      </c>
      <c r="CV58" s="1">
        <v>44</v>
      </c>
      <c r="CW58" s="1">
        <v>43</v>
      </c>
      <c r="CX58" s="1">
        <v>45</v>
      </c>
      <c r="CY58" s="1">
        <v>40</v>
      </c>
      <c r="CZ58" s="1">
        <v>38</v>
      </c>
      <c r="DA58" s="1">
        <v>40</v>
      </c>
      <c r="DB58" s="1">
        <v>46</v>
      </c>
      <c r="DC58" s="1">
        <v>46</v>
      </c>
      <c r="DD58" s="1">
        <v>45</v>
      </c>
      <c r="DE58" s="1">
        <v>41</v>
      </c>
      <c r="DF58" s="1">
        <v>44</v>
      </c>
      <c r="DG58" s="1">
        <v>45</v>
      </c>
      <c r="DH58" s="1">
        <v>44</v>
      </c>
      <c r="DI58" s="1">
        <v>41</v>
      </c>
      <c r="DJ58" s="1">
        <v>47</v>
      </c>
      <c r="DK58" s="1">
        <v>44</v>
      </c>
      <c r="DL58" s="1">
        <v>41</v>
      </c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</row>
    <row r="59" spans="1:158" x14ac:dyDescent="0.3">
      <c r="A59" s="2" t="s">
        <v>215</v>
      </c>
      <c r="B59" s="1">
        <f t="shared" si="6"/>
        <v>44.611111111111114</v>
      </c>
      <c r="C59" s="1">
        <f t="shared" si="7"/>
        <v>42.375</v>
      </c>
      <c r="D59" s="8">
        <f t="shared" si="8"/>
        <v>11.625</v>
      </c>
      <c r="E59" s="1">
        <f t="shared" si="9"/>
        <v>6.375</v>
      </c>
      <c r="F59" s="1">
        <f t="shared" si="10"/>
        <v>8.6111111111111143</v>
      </c>
      <c r="G59" s="1">
        <f t="shared" si="11"/>
        <v>18</v>
      </c>
      <c r="H59" s="10" t="s">
        <v>166</v>
      </c>
      <c r="I59" s="3">
        <v>44</v>
      </c>
      <c r="J59" s="1">
        <v>46</v>
      </c>
      <c r="K59" s="1">
        <v>41</v>
      </c>
      <c r="L59" s="1">
        <v>39</v>
      </c>
      <c r="M59" s="1">
        <v>41</v>
      </c>
      <c r="N59" s="1">
        <v>45</v>
      </c>
      <c r="O59" s="1">
        <v>38</v>
      </c>
      <c r="P59" s="1">
        <v>45</v>
      </c>
      <c r="Q59" s="1">
        <v>41</v>
      </c>
      <c r="R59" s="1">
        <v>48</v>
      </c>
      <c r="S59" s="1">
        <v>44</v>
      </c>
      <c r="T59" s="1">
        <v>45</v>
      </c>
      <c r="U59" s="1">
        <v>39</v>
      </c>
      <c r="V59" s="1">
        <v>48</v>
      </c>
      <c r="W59" s="1">
        <v>50</v>
      </c>
      <c r="X59" s="1">
        <v>50</v>
      </c>
      <c r="Y59" s="1">
        <v>43</v>
      </c>
      <c r="Z59" s="1">
        <v>56</v>
      </c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</row>
    <row r="60" spans="1:158" x14ac:dyDescent="0.3">
      <c r="A60" s="2" t="s">
        <v>100</v>
      </c>
      <c r="B60" s="1">
        <f t="shared" si="6"/>
        <v>42.639344262295083</v>
      </c>
      <c r="C60" s="1">
        <f t="shared" si="7"/>
        <v>42.333333333333336</v>
      </c>
      <c r="D60" s="8">
        <f t="shared" si="8"/>
        <v>11.666666666666664</v>
      </c>
      <c r="E60" s="1">
        <f t="shared" si="9"/>
        <v>6.3333333333333357</v>
      </c>
      <c r="F60" s="1">
        <f t="shared" si="10"/>
        <v>6.6393442622950829</v>
      </c>
      <c r="G60" s="1">
        <f t="shared" si="11"/>
        <v>61</v>
      </c>
      <c r="H60" s="1">
        <v>42.49</v>
      </c>
      <c r="I60" s="3"/>
      <c r="J60" s="1"/>
      <c r="K60" s="1">
        <v>46</v>
      </c>
      <c r="L60" s="1">
        <v>46</v>
      </c>
      <c r="M60" s="1">
        <v>43</v>
      </c>
      <c r="N60" s="1">
        <v>38</v>
      </c>
      <c r="O60" s="1">
        <v>39</v>
      </c>
      <c r="P60" s="1">
        <v>42</v>
      </c>
      <c r="Q60" s="1">
        <v>39</v>
      </c>
      <c r="R60" s="1">
        <v>42</v>
      </c>
      <c r="S60" s="1">
        <v>38</v>
      </c>
      <c r="T60" s="1">
        <v>46</v>
      </c>
      <c r="U60" s="1">
        <v>46</v>
      </c>
      <c r="V60" s="1">
        <v>40</v>
      </c>
      <c r="W60" s="1">
        <v>47</v>
      </c>
      <c r="X60" s="1">
        <v>42</v>
      </c>
      <c r="Y60" s="1">
        <v>42</v>
      </c>
      <c r="Z60" s="1">
        <v>43</v>
      </c>
      <c r="AA60" s="1">
        <v>41</v>
      </c>
      <c r="AB60" s="1">
        <v>39</v>
      </c>
      <c r="AC60" s="1">
        <v>41</v>
      </c>
      <c r="AD60" s="1">
        <v>45</v>
      </c>
      <c r="AE60" s="1">
        <v>45</v>
      </c>
      <c r="AF60" s="1">
        <v>45</v>
      </c>
      <c r="AG60" s="1">
        <v>41</v>
      </c>
      <c r="AH60" s="1">
        <v>41</v>
      </c>
      <c r="AI60" s="1">
        <v>44</v>
      </c>
      <c r="AJ60" s="1">
        <v>45</v>
      </c>
      <c r="AK60" s="1">
        <v>39</v>
      </c>
      <c r="AL60" s="1">
        <v>39</v>
      </c>
      <c r="AM60" s="1">
        <v>43</v>
      </c>
      <c r="AN60" s="1">
        <v>40</v>
      </c>
      <c r="AO60" s="1">
        <v>50</v>
      </c>
      <c r="AP60" s="1">
        <v>41</v>
      </c>
      <c r="AQ60" s="1">
        <v>41</v>
      </c>
      <c r="AR60" s="1">
        <v>46</v>
      </c>
      <c r="AS60" s="1">
        <v>38</v>
      </c>
      <c r="AT60" s="1">
        <v>46</v>
      </c>
      <c r="AU60" s="1">
        <v>40</v>
      </c>
      <c r="AV60" s="1">
        <v>44</v>
      </c>
      <c r="AW60" s="1">
        <v>39</v>
      </c>
      <c r="AX60" s="1">
        <v>45</v>
      </c>
      <c r="AY60" s="1">
        <v>40</v>
      </c>
      <c r="AZ60" s="1">
        <v>39</v>
      </c>
      <c r="BA60" s="1">
        <v>37</v>
      </c>
      <c r="BB60" s="1">
        <v>46</v>
      </c>
      <c r="BC60" s="1">
        <v>45</v>
      </c>
      <c r="BD60" s="1">
        <v>40</v>
      </c>
      <c r="BE60" s="1">
        <v>42</v>
      </c>
      <c r="BF60" s="1">
        <v>44</v>
      </c>
      <c r="BG60" s="1">
        <v>41</v>
      </c>
      <c r="BH60" s="1">
        <v>41</v>
      </c>
      <c r="BI60" s="1">
        <v>41</v>
      </c>
      <c r="BJ60" s="1">
        <v>44</v>
      </c>
      <c r="BK60" s="1">
        <v>47</v>
      </c>
      <c r="BL60" s="1">
        <v>47</v>
      </c>
      <c r="BM60" s="1">
        <v>41</v>
      </c>
      <c r="BN60" s="1">
        <v>46</v>
      </c>
      <c r="BO60" s="1">
        <v>40</v>
      </c>
      <c r="BP60" s="1">
        <v>48</v>
      </c>
      <c r="BQ60" s="1">
        <v>47</v>
      </c>
      <c r="BR60" s="1">
        <v>41</v>
      </c>
      <c r="BS60" s="1">
        <v>47</v>
      </c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</row>
    <row r="61" spans="1:158" x14ac:dyDescent="0.3">
      <c r="A61" s="2" t="s">
        <v>248</v>
      </c>
      <c r="B61" s="1">
        <f t="shared" si="6"/>
        <v>42.333333333333336</v>
      </c>
      <c r="C61" s="1">
        <f t="shared" si="7"/>
        <v>42.333333333333336</v>
      </c>
      <c r="D61" s="8">
        <f t="shared" si="8"/>
        <v>11.666666666666664</v>
      </c>
      <c r="E61" s="1">
        <f t="shared" si="9"/>
        <v>6.3333333333333357</v>
      </c>
      <c r="F61" s="1">
        <f t="shared" si="10"/>
        <v>6.3333333333333357</v>
      </c>
      <c r="G61" s="1">
        <f t="shared" si="11"/>
        <v>6</v>
      </c>
      <c r="H61" s="10" t="s">
        <v>166</v>
      </c>
      <c r="I61" s="3">
        <v>48</v>
      </c>
      <c r="J61" s="1">
        <v>41</v>
      </c>
      <c r="K61" s="1">
        <v>43</v>
      </c>
      <c r="L61" s="1">
        <v>40</v>
      </c>
      <c r="M61" s="1">
        <v>41</v>
      </c>
      <c r="N61" s="1">
        <v>41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</row>
    <row r="62" spans="1:158" x14ac:dyDescent="0.3">
      <c r="A62" s="2" t="s">
        <v>111</v>
      </c>
      <c r="B62" s="1">
        <f t="shared" si="6"/>
        <v>42.219512195121951</v>
      </c>
      <c r="C62" s="1">
        <f t="shared" si="7"/>
        <v>42.25</v>
      </c>
      <c r="D62" s="8">
        <f t="shared" si="8"/>
        <v>11.75</v>
      </c>
      <c r="E62" s="1">
        <f t="shared" si="9"/>
        <v>6.25</v>
      </c>
      <c r="F62" s="1">
        <f t="shared" si="10"/>
        <v>6.2195121951219505</v>
      </c>
      <c r="G62" s="1">
        <f t="shared" si="11"/>
        <v>41</v>
      </c>
      <c r="H62" s="1">
        <v>43.03</v>
      </c>
      <c r="I62" s="3">
        <v>47</v>
      </c>
      <c r="J62" s="1">
        <v>41</v>
      </c>
      <c r="K62" s="1">
        <v>47</v>
      </c>
      <c r="L62" s="1">
        <v>45</v>
      </c>
      <c r="M62" s="1">
        <v>40</v>
      </c>
      <c r="N62" s="1">
        <v>39</v>
      </c>
      <c r="O62" s="1">
        <v>38</v>
      </c>
      <c r="P62" s="1">
        <v>41</v>
      </c>
      <c r="Q62" s="1">
        <v>40</v>
      </c>
      <c r="R62" s="1">
        <v>38</v>
      </c>
      <c r="S62" s="1">
        <v>42</v>
      </c>
      <c r="T62" s="1">
        <v>44</v>
      </c>
      <c r="U62" s="1">
        <v>41</v>
      </c>
      <c r="V62" s="1">
        <v>45</v>
      </c>
      <c r="W62" s="1">
        <v>43</v>
      </c>
      <c r="X62" s="1">
        <v>41</v>
      </c>
      <c r="Y62" s="1">
        <v>42</v>
      </c>
      <c r="Z62" s="1">
        <v>47</v>
      </c>
      <c r="AA62" s="1">
        <v>42</v>
      </c>
      <c r="AB62" s="1">
        <v>43</v>
      </c>
      <c r="AC62" s="1">
        <v>41</v>
      </c>
      <c r="AD62" s="1">
        <v>47</v>
      </c>
      <c r="AE62" s="1">
        <v>44</v>
      </c>
      <c r="AF62" s="1">
        <v>45</v>
      </c>
      <c r="AG62" s="1">
        <v>42</v>
      </c>
      <c r="AH62" s="1">
        <v>45</v>
      </c>
      <c r="AI62" s="1">
        <v>39</v>
      </c>
      <c r="AJ62" s="1">
        <v>43</v>
      </c>
      <c r="AK62" s="1">
        <v>44</v>
      </c>
      <c r="AL62" s="1">
        <v>40</v>
      </c>
      <c r="AM62" s="1">
        <v>45</v>
      </c>
      <c r="AN62" s="1">
        <v>38</v>
      </c>
      <c r="AO62" s="1">
        <v>38</v>
      </c>
      <c r="AP62" s="1">
        <v>42</v>
      </c>
      <c r="AQ62" s="1">
        <v>38</v>
      </c>
      <c r="AR62" s="1">
        <v>47</v>
      </c>
      <c r="AS62" s="1">
        <v>38</v>
      </c>
      <c r="AT62" s="1">
        <v>44</v>
      </c>
      <c r="AU62" s="1">
        <v>43</v>
      </c>
      <c r="AV62" s="1">
        <v>44</v>
      </c>
      <c r="AW62" s="1">
        <v>38</v>
      </c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</row>
    <row r="63" spans="1:158" x14ac:dyDescent="0.3">
      <c r="A63" s="2" t="s">
        <v>103</v>
      </c>
      <c r="B63" s="1">
        <f t="shared" si="6"/>
        <v>41.475409836065573</v>
      </c>
      <c r="C63" s="1">
        <f t="shared" si="7"/>
        <v>42.125</v>
      </c>
      <c r="D63" s="8">
        <f t="shared" si="8"/>
        <v>11.875</v>
      </c>
      <c r="E63" s="1">
        <f t="shared" si="9"/>
        <v>6.125</v>
      </c>
      <c r="F63" s="1">
        <f t="shared" si="10"/>
        <v>5.4754098360655732</v>
      </c>
      <c r="G63" s="1">
        <f t="shared" si="11"/>
        <v>122</v>
      </c>
      <c r="H63" s="1">
        <v>41.3</v>
      </c>
      <c r="I63" s="1">
        <v>51</v>
      </c>
      <c r="J63" s="1">
        <v>44</v>
      </c>
      <c r="K63" s="1">
        <v>35</v>
      </c>
      <c r="L63" s="1">
        <v>39</v>
      </c>
      <c r="M63" s="1">
        <v>36</v>
      </c>
      <c r="N63" s="1">
        <v>40</v>
      </c>
      <c r="O63" s="1">
        <v>48</v>
      </c>
      <c r="P63" s="1">
        <v>44</v>
      </c>
      <c r="Q63" s="1">
        <v>39</v>
      </c>
      <c r="R63" s="1">
        <v>41</v>
      </c>
      <c r="S63" s="1">
        <v>42</v>
      </c>
      <c r="T63" s="1">
        <v>40</v>
      </c>
      <c r="U63" s="1">
        <v>41</v>
      </c>
      <c r="V63" s="1">
        <v>42</v>
      </c>
      <c r="W63" s="1">
        <v>39</v>
      </c>
      <c r="X63" s="1">
        <v>37</v>
      </c>
      <c r="Y63" s="1">
        <v>39</v>
      </c>
      <c r="Z63" s="1">
        <v>44</v>
      </c>
      <c r="AA63" s="1">
        <v>43</v>
      </c>
      <c r="AB63" s="1">
        <v>38</v>
      </c>
      <c r="AC63" s="1">
        <v>37</v>
      </c>
      <c r="AD63" s="1">
        <v>41</v>
      </c>
      <c r="AE63" s="1">
        <v>38</v>
      </c>
      <c r="AF63" s="1">
        <v>38</v>
      </c>
      <c r="AG63" s="1">
        <v>41</v>
      </c>
      <c r="AH63" s="1">
        <v>43</v>
      </c>
      <c r="AI63" s="1">
        <v>46</v>
      </c>
      <c r="AJ63" s="1">
        <v>42</v>
      </c>
      <c r="AK63" s="1">
        <v>41</v>
      </c>
      <c r="AL63" s="1">
        <v>44</v>
      </c>
      <c r="AM63" s="1">
        <v>41</v>
      </c>
      <c r="AN63" s="1">
        <v>39</v>
      </c>
      <c r="AO63" s="1">
        <v>38</v>
      </c>
      <c r="AP63" s="1">
        <v>41</v>
      </c>
      <c r="AQ63" s="1">
        <v>38</v>
      </c>
      <c r="AR63" s="1">
        <v>41</v>
      </c>
      <c r="AS63" s="1">
        <v>40</v>
      </c>
      <c r="AT63" s="1">
        <v>40</v>
      </c>
      <c r="AU63" s="1">
        <v>39</v>
      </c>
      <c r="AV63" s="1">
        <v>44</v>
      </c>
      <c r="AW63" s="1">
        <v>44</v>
      </c>
      <c r="AX63" s="1">
        <v>45</v>
      </c>
      <c r="AY63" s="1">
        <v>39</v>
      </c>
      <c r="AZ63" s="1">
        <v>40</v>
      </c>
      <c r="BA63" s="1">
        <v>40</v>
      </c>
      <c r="BB63" s="1">
        <v>41</v>
      </c>
      <c r="BC63" s="1">
        <v>40</v>
      </c>
      <c r="BD63" s="1">
        <v>42</v>
      </c>
      <c r="BE63" s="1">
        <v>37</v>
      </c>
      <c r="BF63" s="1">
        <v>42</v>
      </c>
      <c r="BG63" s="1">
        <v>42</v>
      </c>
      <c r="BH63" s="1">
        <v>39</v>
      </c>
      <c r="BI63" s="1">
        <v>44</v>
      </c>
      <c r="BJ63" s="1">
        <v>44</v>
      </c>
      <c r="BK63" s="1">
        <v>43</v>
      </c>
      <c r="BL63" s="1">
        <v>39</v>
      </c>
      <c r="BM63" s="1">
        <v>41</v>
      </c>
      <c r="BN63" s="1">
        <v>44</v>
      </c>
      <c r="BO63" s="1">
        <v>43</v>
      </c>
      <c r="BP63" s="1">
        <v>41</v>
      </c>
      <c r="BQ63" s="1">
        <v>42</v>
      </c>
      <c r="BR63" s="1">
        <v>44</v>
      </c>
      <c r="BS63" s="1">
        <v>41</v>
      </c>
      <c r="BT63" s="1">
        <v>41</v>
      </c>
      <c r="BU63" s="1">
        <v>40</v>
      </c>
      <c r="BV63" s="1">
        <v>39</v>
      </c>
      <c r="BW63" s="1">
        <v>41</v>
      </c>
      <c r="BX63" s="1">
        <v>43</v>
      </c>
      <c r="BY63" s="1">
        <v>42</v>
      </c>
      <c r="BZ63" s="1">
        <v>42</v>
      </c>
      <c r="CA63" s="1">
        <v>40</v>
      </c>
      <c r="CB63" s="1">
        <v>44</v>
      </c>
      <c r="CC63" s="1">
        <v>42</v>
      </c>
      <c r="CD63" s="1">
        <v>44</v>
      </c>
      <c r="CE63" s="1">
        <v>41</v>
      </c>
      <c r="CF63" s="1">
        <v>43</v>
      </c>
      <c r="CG63" s="1">
        <v>42</v>
      </c>
      <c r="CH63" s="1">
        <v>43</v>
      </c>
      <c r="CI63" s="1">
        <v>45</v>
      </c>
      <c r="CJ63" s="1">
        <v>41</v>
      </c>
      <c r="CK63" s="1">
        <v>40</v>
      </c>
      <c r="CL63" s="1">
        <v>45</v>
      </c>
      <c r="CM63" s="1">
        <v>40</v>
      </c>
      <c r="CN63" s="1">
        <v>44</v>
      </c>
      <c r="CO63" s="1">
        <v>43</v>
      </c>
      <c r="CP63" s="1">
        <v>44</v>
      </c>
      <c r="CQ63" s="1">
        <v>43</v>
      </c>
      <c r="CR63" s="1">
        <v>53</v>
      </c>
      <c r="CS63" s="1">
        <v>40</v>
      </c>
      <c r="CT63" s="1">
        <v>41</v>
      </c>
      <c r="CU63" s="1">
        <v>41</v>
      </c>
      <c r="CV63" s="1">
        <v>45</v>
      </c>
      <c r="CW63" s="1">
        <v>44</v>
      </c>
      <c r="CX63" s="1">
        <v>42</v>
      </c>
      <c r="CY63" s="1">
        <v>44</v>
      </c>
      <c r="CZ63" s="1">
        <v>42</v>
      </c>
      <c r="DA63" s="1">
        <v>41</v>
      </c>
      <c r="DB63" s="1">
        <v>42</v>
      </c>
      <c r="DC63" s="1">
        <v>41</v>
      </c>
      <c r="DD63" s="1">
        <v>42</v>
      </c>
      <c r="DE63" s="1">
        <v>42</v>
      </c>
      <c r="DF63" s="1">
        <v>41</v>
      </c>
      <c r="DG63" s="1">
        <v>44</v>
      </c>
      <c r="DH63" s="1">
        <v>41</v>
      </c>
      <c r="DI63" s="1">
        <v>39</v>
      </c>
      <c r="DJ63" s="1">
        <v>40</v>
      </c>
      <c r="DK63" s="1">
        <v>39</v>
      </c>
      <c r="DL63" s="1">
        <v>43</v>
      </c>
      <c r="DM63" s="1">
        <v>37</v>
      </c>
      <c r="DN63" s="1">
        <v>38</v>
      </c>
      <c r="DO63" s="1">
        <v>42</v>
      </c>
      <c r="DP63" s="1">
        <v>38</v>
      </c>
      <c r="DQ63" s="1">
        <v>43</v>
      </c>
      <c r="DR63" s="1">
        <v>42</v>
      </c>
      <c r="DS63" s="1">
        <v>42</v>
      </c>
      <c r="DT63" s="1">
        <v>39</v>
      </c>
      <c r="DU63" s="1">
        <v>39</v>
      </c>
      <c r="DV63" s="1">
        <v>40</v>
      </c>
      <c r="DW63" s="1">
        <v>42</v>
      </c>
      <c r="DX63" s="1">
        <v>46</v>
      </c>
      <c r="DY63" s="1">
        <v>41</v>
      </c>
      <c r="DZ63" s="1">
        <v>41</v>
      </c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</row>
    <row r="64" spans="1:158" x14ac:dyDescent="0.3">
      <c r="A64" s="2" t="s">
        <v>24</v>
      </c>
      <c r="B64" s="1">
        <f t="shared" si="6"/>
        <v>43.263157894736842</v>
      </c>
      <c r="C64" s="1">
        <f t="shared" si="7"/>
        <v>42.125</v>
      </c>
      <c r="D64" s="8">
        <f t="shared" si="8"/>
        <v>11.875</v>
      </c>
      <c r="E64" s="1">
        <f t="shared" si="9"/>
        <v>6.125</v>
      </c>
      <c r="F64" s="1">
        <f t="shared" si="10"/>
        <v>7.2631578947368425</v>
      </c>
      <c r="G64" s="1">
        <f t="shared" si="11"/>
        <v>19</v>
      </c>
      <c r="H64" s="1">
        <v>44.6</v>
      </c>
      <c r="I64" s="3">
        <v>45</v>
      </c>
      <c r="J64" s="1">
        <v>44</v>
      </c>
      <c r="K64" s="1">
        <v>42</v>
      </c>
      <c r="L64" s="1">
        <v>40</v>
      </c>
      <c r="M64" s="1">
        <v>44</v>
      </c>
      <c r="N64" s="1">
        <v>40</v>
      </c>
      <c r="O64" s="1">
        <v>40</v>
      </c>
      <c r="P64" s="1">
        <v>42</v>
      </c>
      <c r="Q64" s="1">
        <v>46</v>
      </c>
      <c r="R64" s="1">
        <v>42</v>
      </c>
      <c r="S64" s="1">
        <v>43</v>
      </c>
      <c r="T64" s="1">
        <v>46</v>
      </c>
      <c r="U64" s="1">
        <v>45</v>
      </c>
      <c r="V64" s="1">
        <v>44</v>
      </c>
      <c r="W64" s="1">
        <v>43</v>
      </c>
      <c r="X64" s="1">
        <v>46</v>
      </c>
      <c r="Y64" s="1">
        <v>41</v>
      </c>
      <c r="Z64" s="1">
        <v>45</v>
      </c>
      <c r="AA64" s="1">
        <v>44</v>
      </c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</row>
    <row r="65" spans="1:158" x14ac:dyDescent="0.3">
      <c r="A65" s="2" t="s">
        <v>186</v>
      </c>
      <c r="B65" s="1">
        <f t="shared" si="6"/>
        <v>43.0625</v>
      </c>
      <c r="C65" s="1">
        <f t="shared" si="7"/>
        <v>42</v>
      </c>
      <c r="D65" s="8">
        <f t="shared" si="8"/>
        <v>12</v>
      </c>
      <c r="E65" s="1">
        <f t="shared" si="9"/>
        <v>6</v>
      </c>
      <c r="F65" s="1">
        <f t="shared" si="10"/>
        <v>7.0625</v>
      </c>
      <c r="G65" s="1">
        <f t="shared" si="11"/>
        <v>16</v>
      </c>
      <c r="H65" s="10" t="s">
        <v>166</v>
      </c>
      <c r="I65" s="3">
        <v>39</v>
      </c>
      <c r="J65" s="1">
        <v>45</v>
      </c>
      <c r="K65" s="1">
        <v>42</v>
      </c>
      <c r="L65" s="1">
        <v>39</v>
      </c>
      <c r="M65" s="1">
        <v>38</v>
      </c>
      <c r="N65" s="1">
        <v>45</v>
      </c>
      <c r="O65" s="1">
        <v>45</v>
      </c>
      <c r="P65" s="1">
        <v>43</v>
      </c>
      <c r="Q65" s="1">
        <v>46</v>
      </c>
      <c r="R65" s="1">
        <v>45</v>
      </c>
      <c r="S65" s="1">
        <v>42</v>
      </c>
      <c r="T65" s="1">
        <v>43</v>
      </c>
      <c r="U65" s="1">
        <v>49</v>
      </c>
      <c r="V65" s="1">
        <v>45</v>
      </c>
      <c r="W65" s="1">
        <v>42</v>
      </c>
      <c r="X65" s="1">
        <v>41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</row>
    <row r="66" spans="1:158" x14ac:dyDescent="0.3">
      <c r="A66" s="2" t="s">
        <v>36</v>
      </c>
      <c r="B66" s="1">
        <f t="shared" ref="B66:B97" si="12">AVERAGE(I66:ZZ66)</f>
        <v>42</v>
      </c>
      <c r="C66" s="1">
        <f t="shared" ref="C66:C97" si="13">AVERAGE(I66:P66)</f>
        <v>42</v>
      </c>
      <c r="D66" s="8">
        <f t="shared" ref="D66:D97" si="14">(36-E66*2)/2</f>
        <v>12</v>
      </c>
      <c r="E66" s="1">
        <f t="shared" ref="E66:E97" si="15">C66-36</f>
        <v>6</v>
      </c>
      <c r="F66" s="1">
        <f t="shared" ref="F66:F97" si="16">B66-36</f>
        <v>6</v>
      </c>
      <c r="G66" s="1">
        <f t="shared" ref="G66:G97" si="17">COUNT(I66:FG66,"&gt;0")</f>
        <v>8</v>
      </c>
      <c r="H66" s="1">
        <v>39.229999999999997</v>
      </c>
      <c r="I66" s="3">
        <v>40</v>
      </c>
      <c r="J66" s="1">
        <v>46</v>
      </c>
      <c r="K66" s="1">
        <v>40</v>
      </c>
      <c r="L66" s="1">
        <v>45</v>
      </c>
      <c r="M66" s="1">
        <v>45</v>
      </c>
      <c r="N66" s="1">
        <v>39</v>
      </c>
      <c r="O66" s="1">
        <v>41</v>
      </c>
      <c r="P66" s="1">
        <v>40</v>
      </c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</row>
    <row r="67" spans="1:158" x14ac:dyDescent="0.3">
      <c r="A67" s="2" t="s">
        <v>233</v>
      </c>
      <c r="B67" s="1">
        <f t="shared" si="12"/>
        <v>42</v>
      </c>
      <c r="C67" s="1">
        <f t="shared" si="13"/>
        <v>42</v>
      </c>
      <c r="D67" s="8">
        <f t="shared" si="14"/>
        <v>12</v>
      </c>
      <c r="E67" s="1">
        <f t="shared" si="15"/>
        <v>6</v>
      </c>
      <c r="F67" s="1">
        <f t="shared" si="16"/>
        <v>6</v>
      </c>
      <c r="G67" s="1">
        <f t="shared" si="17"/>
        <v>1</v>
      </c>
      <c r="H67" s="10" t="s">
        <v>166</v>
      </c>
      <c r="I67" s="3">
        <v>42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</row>
    <row r="68" spans="1:158" x14ac:dyDescent="0.3">
      <c r="A68" s="2" t="s">
        <v>22</v>
      </c>
      <c r="B68" s="1">
        <f t="shared" si="12"/>
        <v>42.454545454545453</v>
      </c>
      <c r="C68" s="1">
        <f t="shared" si="13"/>
        <v>41.875</v>
      </c>
      <c r="D68" s="8">
        <f t="shared" si="14"/>
        <v>12.125</v>
      </c>
      <c r="E68" s="1">
        <f t="shared" si="15"/>
        <v>5.875</v>
      </c>
      <c r="F68" s="1">
        <f t="shared" si="16"/>
        <v>6.4545454545454533</v>
      </c>
      <c r="G68" s="1">
        <f t="shared" si="17"/>
        <v>22</v>
      </c>
      <c r="H68" s="1">
        <v>41.73</v>
      </c>
      <c r="I68" s="3">
        <v>42</v>
      </c>
      <c r="J68" s="1">
        <v>40</v>
      </c>
      <c r="K68" s="1">
        <v>43</v>
      </c>
      <c r="L68" s="1">
        <v>40</v>
      </c>
      <c r="M68" s="1">
        <v>42</v>
      </c>
      <c r="N68" s="1">
        <v>44</v>
      </c>
      <c r="O68" s="1">
        <v>44</v>
      </c>
      <c r="P68" s="1">
        <v>40</v>
      </c>
      <c r="Q68" s="1">
        <v>43</v>
      </c>
      <c r="R68" s="1">
        <v>37</v>
      </c>
      <c r="S68" s="1">
        <v>40</v>
      </c>
      <c r="T68" s="1">
        <v>43</v>
      </c>
      <c r="U68" s="1">
        <v>41</v>
      </c>
      <c r="V68" s="1">
        <v>46</v>
      </c>
      <c r="W68" s="1">
        <v>44</v>
      </c>
      <c r="X68" s="1">
        <v>43</v>
      </c>
      <c r="Y68" s="1">
        <v>46</v>
      </c>
      <c r="Z68" s="1">
        <v>41</v>
      </c>
      <c r="AA68" s="1">
        <v>41</v>
      </c>
      <c r="AB68" s="1">
        <v>44</v>
      </c>
      <c r="AC68" s="1">
        <v>46</v>
      </c>
      <c r="AD68" s="1">
        <v>44</v>
      </c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</row>
    <row r="69" spans="1:158" x14ac:dyDescent="0.3">
      <c r="A69" s="2" t="s">
        <v>197</v>
      </c>
      <c r="B69" s="1">
        <f t="shared" si="12"/>
        <v>41.666666666666664</v>
      </c>
      <c r="C69" s="1">
        <f t="shared" si="13"/>
        <v>41.666666666666664</v>
      </c>
      <c r="D69" s="8">
        <f t="shared" si="14"/>
        <v>12.333333333333336</v>
      </c>
      <c r="E69" s="1">
        <f t="shared" si="15"/>
        <v>5.6666666666666643</v>
      </c>
      <c r="F69" s="1">
        <f t="shared" si="16"/>
        <v>5.6666666666666643</v>
      </c>
      <c r="G69" s="1">
        <f t="shared" si="17"/>
        <v>3</v>
      </c>
      <c r="H69" s="10" t="s">
        <v>166</v>
      </c>
      <c r="I69" s="3">
        <v>42</v>
      </c>
      <c r="J69" s="1">
        <v>40</v>
      </c>
      <c r="K69" s="1">
        <v>43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</row>
    <row r="70" spans="1:158" x14ac:dyDescent="0.3">
      <c r="A70" s="2" t="s">
        <v>102</v>
      </c>
      <c r="B70" s="1">
        <f t="shared" si="12"/>
        <v>41.5</v>
      </c>
      <c r="C70" s="1">
        <f t="shared" si="13"/>
        <v>41.5</v>
      </c>
      <c r="D70" s="8">
        <f t="shared" si="14"/>
        <v>12.5</v>
      </c>
      <c r="E70" s="1">
        <f t="shared" si="15"/>
        <v>5.5</v>
      </c>
      <c r="F70" s="1">
        <f t="shared" si="16"/>
        <v>5.5</v>
      </c>
      <c r="G70" s="1">
        <f t="shared" si="17"/>
        <v>24</v>
      </c>
      <c r="H70" s="1">
        <v>40.42</v>
      </c>
      <c r="I70" s="3">
        <v>39</v>
      </c>
      <c r="J70" s="1">
        <v>42</v>
      </c>
      <c r="K70" s="1">
        <v>39</v>
      </c>
      <c r="L70" s="1">
        <v>39</v>
      </c>
      <c r="M70" s="1">
        <v>40</v>
      </c>
      <c r="N70" s="1">
        <v>46</v>
      </c>
      <c r="O70" s="1">
        <v>48</v>
      </c>
      <c r="P70" s="1">
        <v>39</v>
      </c>
      <c r="Q70" s="1">
        <v>37</v>
      </c>
      <c r="R70" s="1">
        <v>44</v>
      </c>
      <c r="S70" s="1">
        <v>42</v>
      </c>
      <c r="T70" s="1">
        <v>42</v>
      </c>
      <c r="U70" s="1">
        <v>42</v>
      </c>
      <c r="V70" s="1">
        <v>44</v>
      </c>
      <c r="W70" s="1">
        <v>41</v>
      </c>
      <c r="X70" s="1">
        <v>41</v>
      </c>
      <c r="Y70" s="1">
        <v>42</v>
      </c>
      <c r="Z70" s="1">
        <v>41</v>
      </c>
      <c r="AA70" s="1">
        <v>42</v>
      </c>
      <c r="AB70" s="1">
        <v>42</v>
      </c>
      <c r="AC70" s="1">
        <v>41</v>
      </c>
      <c r="AD70" s="1">
        <v>38</v>
      </c>
      <c r="AE70" s="1">
        <v>43</v>
      </c>
      <c r="AF70" s="1">
        <v>42</v>
      </c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</row>
    <row r="71" spans="1:158" x14ac:dyDescent="0.3">
      <c r="A71" s="2" t="s">
        <v>53</v>
      </c>
      <c r="B71" s="1">
        <f t="shared" si="12"/>
        <v>40.925925925925924</v>
      </c>
      <c r="C71" s="1">
        <f t="shared" si="13"/>
        <v>41.375</v>
      </c>
      <c r="D71" s="8">
        <f t="shared" si="14"/>
        <v>12.625</v>
      </c>
      <c r="E71" s="1">
        <f t="shared" si="15"/>
        <v>5.375</v>
      </c>
      <c r="F71" s="1">
        <f t="shared" si="16"/>
        <v>4.9259259259259238</v>
      </c>
      <c r="G71" s="1">
        <f t="shared" si="17"/>
        <v>81</v>
      </c>
      <c r="H71" s="1">
        <v>42.92</v>
      </c>
      <c r="I71" s="1">
        <v>46</v>
      </c>
      <c r="J71" s="1">
        <v>40</v>
      </c>
      <c r="K71" s="1">
        <v>38</v>
      </c>
      <c r="L71" s="1">
        <v>44</v>
      </c>
      <c r="M71" s="1">
        <v>43</v>
      </c>
      <c r="N71" s="1">
        <v>38</v>
      </c>
      <c r="O71" s="1">
        <v>40</v>
      </c>
      <c r="P71" s="1">
        <v>42</v>
      </c>
      <c r="Q71" s="1">
        <v>38</v>
      </c>
      <c r="R71" s="1">
        <v>38</v>
      </c>
      <c r="S71" s="1">
        <v>43</v>
      </c>
      <c r="T71" s="1">
        <v>37</v>
      </c>
      <c r="U71" s="1">
        <v>36</v>
      </c>
      <c r="V71" s="1">
        <v>36</v>
      </c>
      <c r="W71" s="1">
        <v>35</v>
      </c>
      <c r="X71" s="1">
        <v>38</v>
      </c>
      <c r="Y71" s="1">
        <v>44</v>
      </c>
      <c r="Z71" s="1">
        <v>39</v>
      </c>
      <c r="AA71" s="1">
        <v>39</v>
      </c>
      <c r="AB71" s="1">
        <v>38</v>
      </c>
      <c r="AC71" s="1">
        <v>37</v>
      </c>
      <c r="AD71" s="1">
        <v>38</v>
      </c>
      <c r="AE71" s="1">
        <v>41</v>
      </c>
      <c r="AF71" s="1">
        <v>39</v>
      </c>
      <c r="AG71" s="1">
        <v>42</v>
      </c>
      <c r="AH71" s="1">
        <v>36</v>
      </c>
      <c r="AI71" s="1">
        <v>35</v>
      </c>
      <c r="AJ71" s="1">
        <v>38</v>
      </c>
      <c r="AK71" s="1">
        <v>39</v>
      </c>
      <c r="AL71" s="1">
        <v>41</v>
      </c>
      <c r="AM71" s="1">
        <v>41</v>
      </c>
      <c r="AN71" s="1">
        <v>37</v>
      </c>
      <c r="AO71" s="1">
        <v>36</v>
      </c>
      <c r="AP71" s="1">
        <v>39</v>
      </c>
      <c r="AQ71" s="1">
        <v>39</v>
      </c>
      <c r="AR71" s="1">
        <v>42</v>
      </c>
      <c r="AS71" s="1">
        <v>42</v>
      </c>
      <c r="AT71" s="1">
        <v>37</v>
      </c>
      <c r="AU71" s="1">
        <v>39</v>
      </c>
      <c r="AV71" s="1">
        <v>38</v>
      </c>
      <c r="AW71" s="1">
        <v>41</v>
      </c>
      <c r="AX71" s="1">
        <v>38</v>
      </c>
      <c r="AY71" s="1">
        <v>43</v>
      </c>
      <c r="AZ71" s="1">
        <v>41</v>
      </c>
      <c r="BA71" s="1">
        <v>42</v>
      </c>
      <c r="BB71" s="1">
        <v>42</v>
      </c>
      <c r="BC71" s="1">
        <v>39</v>
      </c>
      <c r="BD71" s="1">
        <v>46</v>
      </c>
      <c r="BE71" s="1">
        <v>40</v>
      </c>
      <c r="BF71" s="1">
        <v>44</v>
      </c>
      <c r="BG71" s="1">
        <v>40</v>
      </c>
      <c r="BH71" s="1">
        <v>41</v>
      </c>
      <c r="BI71" s="1">
        <v>37</v>
      </c>
      <c r="BJ71" s="1">
        <v>43</v>
      </c>
      <c r="BK71" s="1">
        <v>44</v>
      </c>
      <c r="BL71" s="1">
        <v>44</v>
      </c>
      <c r="BM71" s="1">
        <v>46</v>
      </c>
      <c r="BN71" s="1">
        <v>37</v>
      </c>
      <c r="BO71" s="1">
        <v>45</v>
      </c>
      <c r="BP71" s="1">
        <v>44</v>
      </c>
      <c r="BQ71" s="1">
        <v>47</v>
      </c>
      <c r="BR71" s="1">
        <v>43</v>
      </c>
      <c r="BS71" s="1">
        <v>42</v>
      </c>
      <c r="BT71" s="1">
        <v>40</v>
      </c>
      <c r="BU71" s="1">
        <v>45</v>
      </c>
      <c r="BV71" s="1">
        <v>41</v>
      </c>
      <c r="BW71" s="1">
        <v>42</v>
      </c>
      <c r="BX71" s="1">
        <v>47</v>
      </c>
      <c r="BY71" s="1">
        <v>44</v>
      </c>
      <c r="BZ71" s="1">
        <v>42</v>
      </c>
      <c r="CA71" s="1">
        <v>46</v>
      </c>
      <c r="CB71" s="1">
        <v>42</v>
      </c>
      <c r="CC71" s="1">
        <v>40</v>
      </c>
      <c r="CD71" s="1">
        <v>44</v>
      </c>
      <c r="CE71" s="1">
        <v>43</v>
      </c>
      <c r="CF71" s="1">
        <v>44</v>
      </c>
      <c r="CG71" s="1">
        <v>44</v>
      </c>
      <c r="CH71" s="1">
        <v>45</v>
      </c>
      <c r="CI71" s="1">
        <v>46</v>
      </c>
      <c r="CJ71" s="1">
        <v>38</v>
      </c>
      <c r="CK71" s="1">
        <v>45</v>
      </c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</row>
    <row r="72" spans="1:158" x14ac:dyDescent="0.3">
      <c r="A72" s="2" t="s">
        <v>37</v>
      </c>
      <c r="B72" s="1">
        <f t="shared" si="12"/>
        <v>40.725000000000001</v>
      </c>
      <c r="C72" s="1">
        <f t="shared" si="13"/>
        <v>41.375</v>
      </c>
      <c r="D72" s="8">
        <f t="shared" si="14"/>
        <v>12.625</v>
      </c>
      <c r="E72" s="1">
        <f t="shared" si="15"/>
        <v>5.375</v>
      </c>
      <c r="F72" s="1">
        <f t="shared" si="16"/>
        <v>4.7250000000000014</v>
      </c>
      <c r="G72" s="1">
        <f t="shared" si="17"/>
        <v>40</v>
      </c>
      <c r="H72" s="1">
        <v>39.03</v>
      </c>
      <c r="I72" s="3">
        <v>45</v>
      </c>
      <c r="J72" s="1">
        <v>45</v>
      </c>
      <c r="K72" s="1">
        <v>39</v>
      </c>
      <c r="L72" s="1">
        <v>44</v>
      </c>
      <c r="M72" s="1">
        <v>38</v>
      </c>
      <c r="N72" s="1">
        <v>40</v>
      </c>
      <c r="O72" s="1">
        <v>38</v>
      </c>
      <c r="P72" s="1">
        <v>42</v>
      </c>
      <c r="Q72" s="1">
        <v>36</v>
      </c>
      <c r="R72" s="1">
        <v>37</v>
      </c>
      <c r="S72" s="1">
        <v>41</v>
      </c>
      <c r="T72" s="1">
        <v>37</v>
      </c>
      <c r="U72" s="1">
        <v>39</v>
      </c>
      <c r="V72" s="1">
        <v>43</v>
      </c>
      <c r="W72" s="1">
        <v>41</v>
      </c>
      <c r="X72" s="1">
        <v>40</v>
      </c>
      <c r="Y72" s="1">
        <v>42</v>
      </c>
      <c r="Z72" s="1">
        <v>44</v>
      </c>
      <c r="AA72" s="1">
        <v>43</v>
      </c>
      <c r="AB72" s="1">
        <v>36</v>
      </c>
      <c r="AC72" s="1">
        <v>42</v>
      </c>
      <c r="AD72" s="1">
        <v>39</v>
      </c>
      <c r="AE72" s="1">
        <v>43</v>
      </c>
      <c r="AF72" s="1">
        <v>48</v>
      </c>
      <c r="AG72" s="1">
        <v>43</v>
      </c>
      <c r="AH72" s="1">
        <v>40</v>
      </c>
      <c r="AI72" s="1">
        <v>43</v>
      </c>
      <c r="AJ72" s="1">
        <v>42</v>
      </c>
      <c r="AK72" s="1">
        <v>42</v>
      </c>
      <c r="AL72" s="1">
        <v>41</v>
      </c>
      <c r="AM72" s="1">
        <v>36</v>
      </c>
      <c r="AN72" s="1">
        <v>38</v>
      </c>
      <c r="AO72" s="1">
        <v>40</v>
      </c>
      <c r="AP72" s="1">
        <v>43</v>
      </c>
      <c r="AQ72" s="1">
        <v>37</v>
      </c>
      <c r="AR72" s="1">
        <v>44</v>
      </c>
      <c r="AS72" s="1">
        <v>38</v>
      </c>
      <c r="AT72" s="1">
        <v>38</v>
      </c>
      <c r="AU72" s="1">
        <v>42</v>
      </c>
      <c r="AV72" s="1">
        <v>40</v>
      </c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</row>
    <row r="73" spans="1:158" x14ac:dyDescent="0.3">
      <c r="A73" s="2" t="s">
        <v>38</v>
      </c>
      <c r="B73" s="1">
        <f t="shared" si="12"/>
        <v>42.42307692307692</v>
      </c>
      <c r="C73" s="1">
        <f t="shared" si="13"/>
        <v>41.375</v>
      </c>
      <c r="D73" s="8">
        <f t="shared" si="14"/>
        <v>12.625</v>
      </c>
      <c r="E73" s="1">
        <f t="shared" si="15"/>
        <v>5.375</v>
      </c>
      <c r="F73" s="1">
        <f t="shared" si="16"/>
        <v>6.4230769230769198</v>
      </c>
      <c r="G73" s="1">
        <f t="shared" si="17"/>
        <v>26</v>
      </c>
      <c r="H73" s="1">
        <v>43.82</v>
      </c>
      <c r="I73" s="3">
        <v>38</v>
      </c>
      <c r="J73" s="1">
        <v>42</v>
      </c>
      <c r="K73" s="1">
        <v>36</v>
      </c>
      <c r="L73" s="1">
        <v>40</v>
      </c>
      <c r="M73" s="1">
        <v>45</v>
      </c>
      <c r="N73" s="1">
        <v>40</v>
      </c>
      <c r="O73" s="1">
        <v>45</v>
      </c>
      <c r="P73" s="1">
        <v>45</v>
      </c>
      <c r="Q73" s="1">
        <v>43</v>
      </c>
      <c r="R73" s="1">
        <v>42</v>
      </c>
      <c r="S73" s="1">
        <v>39</v>
      </c>
      <c r="T73" s="1">
        <v>38</v>
      </c>
      <c r="U73" s="1">
        <v>40</v>
      </c>
      <c r="V73" s="1">
        <v>44</v>
      </c>
      <c r="W73" s="1">
        <v>45</v>
      </c>
      <c r="X73" s="1">
        <v>55</v>
      </c>
      <c r="Y73" s="1">
        <v>45</v>
      </c>
      <c r="Z73" s="1">
        <v>42</v>
      </c>
      <c r="AA73" s="1">
        <v>47</v>
      </c>
      <c r="AB73" s="1">
        <v>45</v>
      </c>
      <c r="AC73" s="1">
        <v>40</v>
      </c>
      <c r="AD73" s="1">
        <v>42</v>
      </c>
      <c r="AE73" s="1">
        <v>40</v>
      </c>
      <c r="AF73" s="1">
        <v>44</v>
      </c>
      <c r="AG73" s="1">
        <v>40</v>
      </c>
      <c r="AH73" s="1">
        <v>41</v>
      </c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</row>
    <row r="74" spans="1:158" x14ac:dyDescent="0.3">
      <c r="A74" s="2" t="s">
        <v>200</v>
      </c>
      <c r="B74" s="1">
        <f t="shared" si="12"/>
        <v>41.666666666666664</v>
      </c>
      <c r="C74" s="1">
        <f t="shared" si="13"/>
        <v>41.375</v>
      </c>
      <c r="D74" s="8">
        <f t="shared" si="14"/>
        <v>12.625</v>
      </c>
      <c r="E74" s="1">
        <f t="shared" si="15"/>
        <v>5.375</v>
      </c>
      <c r="F74" s="1">
        <f t="shared" si="16"/>
        <v>5.6666666666666643</v>
      </c>
      <c r="G74" s="1">
        <f t="shared" si="17"/>
        <v>9</v>
      </c>
      <c r="H74" s="10" t="s">
        <v>166</v>
      </c>
      <c r="I74" s="3">
        <v>42</v>
      </c>
      <c r="J74" s="1">
        <v>37</v>
      </c>
      <c r="K74" s="1">
        <v>39</v>
      </c>
      <c r="L74" s="1">
        <v>46</v>
      </c>
      <c r="M74" s="1">
        <v>41</v>
      </c>
      <c r="N74" s="1">
        <v>43</v>
      </c>
      <c r="O74" s="1">
        <v>45</v>
      </c>
      <c r="P74" s="1">
        <v>38</v>
      </c>
      <c r="Q74" s="1">
        <v>44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</row>
    <row r="75" spans="1:158" x14ac:dyDescent="0.3">
      <c r="A75" s="2" t="s">
        <v>6</v>
      </c>
      <c r="B75" s="1">
        <f t="shared" si="12"/>
        <v>39.765957446808514</v>
      </c>
      <c r="C75" s="1">
        <f t="shared" si="13"/>
        <v>41</v>
      </c>
      <c r="D75" s="8">
        <f t="shared" si="14"/>
        <v>13</v>
      </c>
      <c r="E75" s="1">
        <f t="shared" si="15"/>
        <v>5</v>
      </c>
      <c r="F75" s="1">
        <f t="shared" si="16"/>
        <v>3.765957446808514</v>
      </c>
      <c r="G75" s="1">
        <f t="shared" si="17"/>
        <v>47</v>
      </c>
      <c r="H75" s="1">
        <v>38.200000000000003</v>
      </c>
      <c r="I75" s="3">
        <v>41</v>
      </c>
      <c r="J75" s="1">
        <v>38</v>
      </c>
      <c r="K75" s="1">
        <v>42</v>
      </c>
      <c r="L75" s="1">
        <v>42</v>
      </c>
      <c r="M75" s="1">
        <v>41</v>
      </c>
      <c r="N75" s="1">
        <v>38</v>
      </c>
      <c r="O75" s="1">
        <v>40</v>
      </c>
      <c r="P75" s="1">
        <v>46</v>
      </c>
      <c r="Q75" s="1">
        <v>46</v>
      </c>
      <c r="R75" s="1">
        <v>38</v>
      </c>
      <c r="S75" s="1">
        <v>36</v>
      </c>
      <c r="T75" s="1">
        <v>39</v>
      </c>
      <c r="U75" s="1">
        <v>42</v>
      </c>
      <c r="V75" s="1">
        <v>36</v>
      </c>
      <c r="W75" s="1">
        <v>39</v>
      </c>
      <c r="X75" s="1">
        <v>42</v>
      </c>
      <c r="Y75" s="1">
        <v>39</v>
      </c>
      <c r="Z75" s="1">
        <v>37</v>
      </c>
      <c r="AA75" s="1">
        <v>44</v>
      </c>
      <c r="AB75" s="1">
        <v>42</v>
      </c>
      <c r="AC75" s="1">
        <v>40</v>
      </c>
      <c r="AD75" s="1">
        <v>39</v>
      </c>
      <c r="AE75" s="1">
        <v>37</v>
      </c>
      <c r="AF75" s="1">
        <v>38</v>
      </c>
      <c r="AG75" s="1">
        <v>39</v>
      </c>
      <c r="AH75" s="1">
        <v>37</v>
      </c>
      <c r="AI75" s="1">
        <v>38</v>
      </c>
      <c r="AJ75" s="1">
        <v>37</v>
      </c>
      <c r="AK75" s="1">
        <v>40</v>
      </c>
      <c r="AL75" s="1">
        <v>40</v>
      </c>
      <c r="AM75" s="1">
        <v>40</v>
      </c>
      <c r="AN75" s="1">
        <v>38</v>
      </c>
      <c r="AO75" s="1">
        <v>40</v>
      </c>
      <c r="AP75" s="1">
        <v>41</v>
      </c>
      <c r="AQ75" s="1">
        <v>38</v>
      </c>
      <c r="AR75" s="1">
        <v>39</v>
      </c>
      <c r="AS75" s="1">
        <v>41</v>
      </c>
      <c r="AT75" s="1">
        <v>41</v>
      </c>
      <c r="AU75" s="1">
        <v>40</v>
      </c>
      <c r="AV75" s="1">
        <v>40</v>
      </c>
      <c r="AW75" s="1">
        <v>38</v>
      </c>
      <c r="AX75" s="1">
        <v>39</v>
      </c>
      <c r="AY75" s="1">
        <v>37</v>
      </c>
      <c r="AZ75" s="1">
        <v>38</v>
      </c>
      <c r="BA75" s="1">
        <v>39</v>
      </c>
      <c r="BB75" s="1">
        <v>42</v>
      </c>
      <c r="BC75" s="1">
        <v>45</v>
      </c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</row>
    <row r="76" spans="1:158" x14ac:dyDescent="0.3">
      <c r="A76" s="2" t="s">
        <v>81</v>
      </c>
      <c r="B76" s="1">
        <f t="shared" si="12"/>
        <v>41.07692307692308</v>
      </c>
      <c r="C76" s="1">
        <f t="shared" si="13"/>
        <v>41</v>
      </c>
      <c r="D76" s="8">
        <f t="shared" si="14"/>
        <v>13</v>
      </c>
      <c r="E76" s="1">
        <f t="shared" si="15"/>
        <v>5</v>
      </c>
      <c r="F76" s="1">
        <f t="shared" si="16"/>
        <v>5.0769230769230802</v>
      </c>
      <c r="G76" s="1">
        <f t="shared" si="17"/>
        <v>13</v>
      </c>
      <c r="H76" s="1">
        <v>42.05</v>
      </c>
      <c r="I76" s="3">
        <v>45</v>
      </c>
      <c r="J76" s="1">
        <v>41</v>
      </c>
      <c r="K76" s="1">
        <v>35</v>
      </c>
      <c r="L76" s="1">
        <v>44</v>
      </c>
      <c r="M76" s="1">
        <v>38</v>
      </c>
      <c r="N76" s="1">
        <v>40</v>
      </c>
      <c r="O76" s="1">
        <v>43</v>
      </c>
      <c r="P76" s="1">
        <v>42</v>
      </c>
      <c r="Q76" s="1">
        <v>43</v>
      </c>
      <c r="R76" s="1">
        <v>38</v>
      </c>
      <c r="S76" s="1">
        <v>40</v>
      </c>
      <c r="T76" s="1">
        <v>39</v>
      </c>
      <c r="U76" s="1">
        <v>46</v>
      </c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</row>
    <row r="77" spans="1:158" x14ac:dyDescent="0.3">
      <c r="A77" s="2" t="s">
        <v>93</v>
      </c>
      <c r="B77" s="1">
        <f t="shared" si="12"/>
        <v>41</v>
      </c>
      <c r="C77" s="1">
        <f t="shared" si="13"/>
        <v>41</v>
      </c>
      <c r="D77" s="8">
        <f t="shared" si="14"/>
        <v>13</v>
      </c>
      <c r="E77" s="1">
        <f t="shared" si="15"/>
        <v>5</v>
      </c>
      <c r="F77" s="1">
        <f t="shared" si="16"/>
        <v>5</v>
      </c>
      <c r="G77" s="1">
        <f t="shared" si="17"/>
        <v>4</v>
      </c>
      <c r="H77" s="1">
        <v>39.83</v>
      </c>
      <c r="I77" s="3">
        <v>40</v>
      </c>
      <c r="J77" s="1">
        <v>40</v>
      </c>
      <c r="K77" s="1">
        <v>39</v>
      </c>
      <c r="L77" s="1">
        <v>45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</row>
    <row r="78" spans="1:158" x14ac:dyDescent="0.3">
      <c r="A78" s="2" t="s">
        <v>62</v>
      </c>
      <c r="B78" s="1">
        <f t="shared" si="12"/>
        <v>41</v>
      </c>
      <c r="C78" s="1">
        <f t="shared" si="13"/>
        <v>41</v>
      </c>
      <c r="D78" s="8">
        <f t="shared" si="14"/>
        <v>13</v>
      </c>
      <c r="E78" s="1">
        <f t="shared" si="15"/>
        <v>5</v>
      </c>
      <c r="F78" s="1">
        <f t="shared" si="16"/>
        <v>5</v>
      </c>
      <c r="G78" s="1">
        <f t="shared" si="17"/>
        <v>2</v>
      </c>
      <c r="H78" s="9" t="s">
        <v>166</v>
      </c>
      <c r="I78" s="3">
        <v>40</v>
      </c>
      <c r="J78" s="1">
        <v>42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</row>
    <row r="79" spans="1:158" x14ac:dyDescent="0.3">
      <c r="A79" s="2" t="s">
        <v>301</v>
      </c>
      <c r="B79" s="1">
        <f t="shared" si="12"/>
        <v>41</v>
      </c>
      <c r="C79" s="1">
        <f t="shared" si="13"/>
        <v>41</v>
      </c>
      <c r="D79" s="8">
        <f t="shared" si="14"/>
        <v>13</v>
      </c>
      <c r="E79" s="1">
        <f t="shared" si="15"/>
        <v>5</v>
      </c>
      <c r="F79" s="1">
        <f t="shared" si="16"/>
        <v>5</v>
      </c>
      <c r="G79" s="1">
        <f t="shared" si="17"/>
        <v>1</v>
      </c>
      <c r="H79" s="10" t="s">
        <v>166</v>
      </c>
      <c r="I79" s="3">
        <v>41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</row>
    <row r="80" spans="1:158" x14ac:dyDescent="0.3">
      <c r="A80" s="2" t="s">
        <v>50</v>
      </c>
      <c r="B80" s="1">
        <f t="shared" si="12"/>
        <v>41.882352941176471</v>
      </c>
      <c r="C80" s="1">
        <f t="shared" si="13"/>
        <v>40.75</v>
      </c>
      <c r="D80" s="8">
        <f t="shared" si="14"/>
        <v>13.25</v>
      </c>
      <c r="E80" s="1">
        <f t="shared" si="15"/>
        <v>4.75</v>
      </c>
      <c r="F80" s="1">
        <f t="shared" si="16"/>
        <v>5.882352941176471</v>
      </c>
      <c r="G80" s="1">
        <f t="shared" si="17"/>
        <v>51</v>
      </c>
      <c r="H80" s="1">
        <v>41.75</v>
      </c>
      <c r="I80" s="3">
        <v>42</v>
      </c>
      <c r="J80" s="1">
        <v>38</v>
      </c>
      <c r="K80" s="1">
        <v>42</v>
      </c>
      <c r="L80" s="1">
        <v>42</v>
      </c>
      <c r="M80" s="1">
        <v>41</v>
      </c>
      <c r="N80" s="1">
        <v>43</v>
      </c>
      <c r="O80" s="1">
        <v>38</v>
      </c>
      <c r="P80" s="1">
        <v>40</v>
      </c>
      <c r="Q80" s="1">
        <v>50</v>
      </c>
      <c r="R80" s="1">
        <v>43</v>
      </c>
      <c r="S80" s="1">
        <v>43</v>
      </c>
      <c r="T80" s="1">
        <v>42</v>
      </c>
      <c r="U80" s="1">
        <v>42</v>
      </c>
      <c r="V80" s="1">
        <v>40</v>
      </c>
      <c r="W80" s="1">
        <v>40</v>
      </c>
      <c r="X80" s="1">
        <v>46</v>
      </c>
      <c r="Y80" s="1">
        <v>46</v>
      </c>
      <c r="Z80" s="1">
        <v>39</v>
      </c>
      <c r="AA80" s="1">
        <v>41</v>
      </c>
      <c r="AB80" s="1">
        <v>38</v>
      </c>
      <c r="AC80" s="1">
        <v>42</v>
      </c>
      <c r="AD80" s="1">
        <v>41</v>
      </c>
      <c r="AE80" s="1">
        <v>40</v>
      </c>
      <c r="AF80" s="1">
        <v>38</v>
      </c>
      <c r="AG80" s="1">
        <v>41</v>
      </c>
      <c r="AH80" s="1">
        <v>40</v>
      </c>
      <c r="AI80" s="1">
        <v>40</v>
      </c>
      <c r="AJ80" s="1">
        <v>39</v>
      </c>
      <c r="AK80" s="1">
        <v>39</v>
      </c>
      <c r="AL80" s="1">
        <v>46</v>
      </c>
      <c r="AM80" s="1">
        <v>41</v>
      </c>
      <c r="AN80" s="1">
        <v>42</v>
      </c>
      <c r="AO80" s="1">
        <v>42</v>
      </c>
      <c r="AP80" s="1">
        <v>42</v>
      </c>
      <c r="AQ80" s="1">
        <v>45</v>
      </c>
      <c r="AR80" s="1">
        <v>42</v>
      </c>
      <c r="AS80" s="1">
        <v>44</v>
      </c>
      <c r="AT80" s="1">
        <v>36</v>
      </c>
      <c r="AU80" s="1">
        <v>39</v>
      </c>
      <c r="AV80" s="1">
        <v>43</v>
      </c>
      <c r="AW80" s="1">
        <v>40</v>
      </c>
      <c r="AX80" s="1">
        <v>45</v>
      </c>
      <c r="AY80" s="1">
        <v>40</v>
      </c>
      <c r="AZ80" s="1">
        <v>43</v>
      </c>
      <c r="BA80" s="1">
        <v>43</v>
      </c>
      <c r="BB80" s="1">
        <v>43</v>
      </c>
      <c r="BC80" s="1">
        <v>49</v>
      </c>
      <c r="BD80" s="1">
        <v>44</v>
      </c>
      <c r="BE80" s="1">
        <v>40</v>
      </c>
      <c r="BF80" s="1">
        <v>46</v>
      </c>
      <c r="BG80" s="1">
        <v>45</v>
      </c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</row>
    <row r="81" spans="1:158" x14ac:dyDescent="0.3">
      <c r="A81" s="2" t="s">
        <v>91</v>
      </c>
      <c r="B81" s="1">
        <f t="shared" si="12"/>
        <v>42.340425531914896</v>
      </c>
      <c r="C81" s="1">
        <f t="shared" si="13"/>
        <v>40.625</v>
      </c>
      <c r="D81" s="8">
        <f t="shared" si="14"/>
        <v>13.375</v>
      </c>
      <c r="E81" s="1">
        <f t="shared" si="15"/>
        <v>4.625</v>
      </c>
      <c r="F81" s="1">
        <f t="shared" si="16"/>
        <v>6.3404255319148959</v>
      </c>
      <c r="G81" s="1">
        <f t="shared" si="17"/>
        <v>47</v>
      </c>
      <c r="H81" s="1">
        <v>42.76</v>
      </c>
      <c r="I81" s="3">
        <v>40</v>
      </c>
      <c r="J81" s="1">
        <v>41</v>
      </c>
      <c r="K81" s="1">
        <v>43</v>
      </c>
      <c r="L81" s="1">
        <v>37</v>
      </c>
      <c r="M81" s="1">
        <v>40</v>
      </c>
      <c r="N81" s="1">
        <v>43</v>
      </c>
      <c r="O81" s="1">
        <v>40</v>
      </c>
      <c r="P81" s="1">
        <v>41</v>
      </c>
      <c r="Q81" s="1">
        <v>41</v>
      </c>
      <c r="R81" s="1">
        <v>45</v>
      </c>
      <c r="S81" s="1">
        <v>45</v>
      </c>
      <c r="T81" s="1">
        <v>44</v>
      </c>
      <c r="U81" s="1">
        <v>40</v>
      </c>
      <c r="V81" s="1">
        <v>39</v>
      </c>
      <c r="W81" s="1">
        <v>42</v>
      </c>
      <c r="X81" s="1">
        <v>40</v>
      </c>
      <c r="Y81" s="1">
        <v>38</v>
      </c>
      <c r="Z81" s="1">
        <v>42</v>
      </c>
      <c r="AA81" s="1">
        <v>42</v>
      </c>
      <c r="AB81" s="1">
        <v>44</v>
      </c>
      <c r="AC81" s="1">
        <v>46</v>
      </c>
      <c r="AD81" s="1">
        <v>43</v>
      </c>
      <c r="AE81" s="1">
        <v>42</v>
      </c>
      <c r="AF81" s="1">
        <v>45</v>
      </c>
      <c r="AG81" s="1">
        <v>42</v>
      </c>
      <c r="AH81" s="1">
        <v>41</v>
      </c>
      <c r="AI81" s="1">
        <v>42</v>
      </c>
      <c r="AJ81" s="1">
        <v>37</v>
      </c>
      <c r="AK81" s="1">
        <v>45</v>
      </c>
      <c r="AL81" s="1">
        <v>41</v>
      </c>
      <c r="AM81" s="1">
        <v>44</v>
      </c>
      <c r="AN81" s="1">
        <v>48</v>
      </c>
      <c r="AO81" s="1">
        <v>41</v>
      </c>
      <c r="AP81" s="1">
        <v>40</v>
      </c>
      <c r="AQ81" s="1">
        <v>43</v>
      </c>
      <c r="AR81" s="1">
        <v>44</v>
      </c>
      <c r="AS81" s="1">
        <v>42</v>
      </c>
      <c r="AT81" s="1">
        <v>49</v>
      </c>
      <c r="AU81" s="1">
        <v>43</v>
      </c>
      <c r="AV81" s="1">
        <v>45</v>
      </c>
      <c r="AW81" s="1">
        <v>42</v>
      </c>
      <c r="AX81" s="1">
        <v>46</v>
      </c>
      <c r="AY81" s="1">
        <v>44</v>
      </c>
      <c r="AZ81" s="1">
        <v>41</v>
      </c>
      <c r="BA81" s="1">
        <v>43</v>
      </c>
      <c r="BB81" s="1">
        <v>43</v>
      </c>
      <c r="BC81" s="1">
        <v>41</v>
      </c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</row>
    <row r="82" spans="1:158" x14ac:dyDescent="0.3">
      <c r="A82" s="2" t="s">
        <v>90</v>
      </c>
      <c r="B82" s="1">
        <f t="shared" si="12"/>
        <v>40.909090909090907</v>
      </c>
      <c r="C82" s="1">
        <f t="shared" si="13"/>
        <v>40.5</v>
      </c>
      <c r="D82" s="8">
        <f t="shared" si="14"/>
        <v>13.5</v>
      </c>
      <c r="E82" s="1">
        <f t="shared" si="15"/>
        <v>4.5</v>
      </c>
      <c r="F82" s="1">
        <f t="shared" si="16"/>
        <v>4.9090909090909065</v>
      </c>
      <c r="G82" s="1">
        <f t="shared" si="17"/>
        <v>77</v>
      </c>
      <c r="H82" s="1">
        <v>40.369999999999997</v>
      </c>
      <c r="I82" s="1">
        <v>39</v>
      </c>
      <c r="J82" s="1">
        <v>43</v>
      </c>
      <c r="K82" s="1">
        <v>41</v>
      </c>
      <c r="L82" s="1">
        <v>43</v>
      </c>
      <c r="M82" s="1">
        <v>40</v>
      </c>
      <c r="N82" s="1">
        <v>39</v>
      </c>
      <c r="O82" s="1">
        <v>40</v>
      </c>
      <c r="P82" s="1">
        <v>39</v>
      </c>
      <c r="Q82" s="1">
        <v>39</v>
      </c>
      <c r="R82" s="1">
        <v>38</v>
      </c>
      <c r="S82" s="1">
        <v>38</v>
      </c>
      <c r="T82" s="1">
        <v>39</v>
      </c>
      <c r="U82" s="1">
        <v>41</v>
      </c>
      <c r="V82" s="1">
        <v>42</v>
      </c>
      <c r="W82" s="1">
        <v>43</v>
      </c>
      <c r="X82" s="1">
        <v>42</v>
      </c>
      <c r="Y82" s="1">
        <v>41</v>
      </c>
      <c r="Z82" s="1">
        <v>38</v>
      </c>
      <c r="AA82" s="1">
        <v>41</v>
      </c>
      <c r="AB82" s="1">
        <v>43</v>
      </c>
      <c r="AC82" s="1">
        <v>45</v>
      </c>
      <c r="AD82" s="1">
        <v>41</v>
      </c>
      <c r="AE82" s="1">
        <v>37</v>
      </c>
      <c r="AF82" s="1">
        <v>41</v>
      </c>
      <c r="AG82" s="1">
        <v>41</v>
      </c>
      <c r="AH82" s="1">
        <v>43</v>
      </c>
      <c r="AI82" s="1">
        <v>40</v>
      </c>
      <c r="AJ82" s="1">
        <v>44</v>
      </c>
      <c r="AK82" s="1">
        <v>39</v>
      </c>
      <c r="AL82" s="1">
        <v>39</v>
      </c>
      <c r="AM82" s="1">
        <v>40</v>
      </c>
      <c r="AN82" s="1">
        <v>38</v>
      </c>
      <c r="AO82" s="1">
        <v>40</v>
      </c>
      <c r="AP82" s="1">
        <v>38</v>
      </c>
      <c r="AQ82" s="1">
        <v>39</v>
      </c>
      <c r="AR82" s="1">
        <v>39</v>
      </c>
      <c r="AS82" s="1">
        <v>39</v>
      </c>
      <c r="AT82" s="1">
        <v>43</v>
      </c>
      <c r="AU82" s="1">
        <v>41</v>
      </c>
      <c r="AV82" s="1">
        <v>39</v>
      </c>
      <c r="AW82" s="1">
        <v>41</v>
      </c>
      <c r="AX82" s="1">
        <v>43</v>
      </c>
      <c r="AY82" s="1">
        <v>41</v>
      </c>
      <c r="AZ82" s="1">
        <v>40</v>
      </c>
      <c r="BA82" s="1">
        <v>42</v>
      </c>
      <c r="BB82" s="1">
        <v>45</v>
      </c>
      <c r="BC82" s="1">
        <v>42</v>
      </c>
      <c r="BD82" s="1">
        <v>39</v>
      </c>
      <c r="BE82" s="1">
        <v>43</v>
      </c>
      <c r="BF82" s="1">
        <v>39</v>
      </c>
      <c r="BG82" s="1">
        <v>42</v>
      </c>
      <c r="BH82" s="1">
        <v>43</v>
      </c>
      <c r="BI82" s="1">
        <v>42</v>
      </c>
      <c r="BJ82" s="1">
        <v>41</v>
      </c>
      <c r="BK82" s="1">
        <v>44</v>
      </c>
      <c r="BL82" s="1">
        <v>42</v>
      </c>
      <c r="BM82" s="1">
        <v>41</v>
      </c>
      <c r="BN82" s="1">
        <v>40</v>
      </c>
      <c r="BO82" s="1">
        <v>47</v>
      </c>
      <c r="BP82" s="1">
        <v>40</v>
      </c>
      <c r="BQ82" s="1">
        <v>43</v>
      </c>
      <c r="BR82" s="1">
        <v>40</v>
      </c>
      <c r="BS82" s="1">
        <v>41</v>
      </c>
      <c r="BT82" s="1">
        <v>45</v>
      </c>
      <c r="BU82" s="1">
        <v>40</v>
      </c>
      <c r="BV82" s="1">
        <v>41</v>
      </c>
      <c r="BW82" s="1">
        <v>42</v>
      </c>
      <c r="BX82" s="1">
        <v>41</v>
      </c>
      <c r="BY82" s="1">
        <v>46</v>
      </c>
      <c r="BZ82" s="1">
        <v>45</v>
      </c>
      <c r="CA82" s="1">
        <v>37</v>
      </c>
      <c r="CB82" s="1">
        <v>39</v>
      </c>
      <c r="CC82" s="1">
        <v>39</v>
      </c>
      <c r="CD82" s="1">
        <v>37</v>
      </c>
      <c r="CE82" s="1">
        <v>41</v>
      </c>
      <c r="CF82" s="1">
        <v>44</v>
      </c>
      <c r="CG82" s="1">
        <v>37</v>
      </c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</row>
    <row r="83" spans="1:158" x14ac:dyDescent="0.3">
      <c r="A83" s="2" t="s">
        <v>83</v>
      </c>
      <c r="B83" s="1">
        <f t="shared" si="12"/>
        <v>39.977777777777774</v>
      </c>
      <c r="C83" s="1">
        <f t="shared" si="13"/>
        <v>40.5</v>
      </c>
      <c r="D83" s="8">
        <f t="shared" si="14"/>
        <v>13.5</v>
      </c>
      <c r="E83" s="1">
        <f t="shared" si="15"/>
        <v>4.5</v>
      </c>
      <c r="F83" s="1">
        <f t="shared" si="16"/>
        <v>3.9777777777777743</v>
      </c>
      <c r="G83" s="1">
        <f t="shared" si="17"/>
        <v>45</v>
      </c>
      <c r="H83" s="1">
        <v>41.21</v>
      </c>
      <c r="I83" s="3">
        <v>41</v>
      </c>
      <c r="J83" s="1">
        <v>41</v>
      </c>
      <c r="K83" s="1">
        <v>40</v>
      </c>
      <c r="L83" s="1">
        <v>39</v>
      </c>
      <c r="M83" s="1">
        <v>41</v>
      </c>
      <c r="N83" s="1">
        <v>42</v>
      </c>
      <c r="O83" s="1">
        <v>39</v>
      </c>
      <c r="P83" s="1">
        <v>41</v>
      </c>
      <c r="Q83" s="1">
        <v>44</v>
      </c>
      <c r="R83" s="1">
        <v>43</v>
      </c>
      <c r="S83" s="1">
        <v>40</v>
      </c>
      <c r="T83" s="1">
        <v>44</v>
      </c>
      <c r="U83" s="1">
        <v>38</v>
      </c>
      <c r="V83" s="1">
        <v>41</v>
      </c>
      <c r="W83" s="1">
        <v>38</v>
      </c>
      <c r="X83" s="1">
        <v>44</v>
      </c>
      <c r="Y83" s="1">
        <v>37</v>
      </c>
      <c r="Z83" s="1">
        <v>36</v>
      </c>
      <c r="AA83" s="1">
        <v>38</v>
      </c>
      <c r="AB83" s="1">
        <v>39</v>
      </c>
      <c r="AC83" s="1">
        <v>44</v>
      </c>
      <c r="AD83" s="1">
        <v>37</v>
      </c>
      <c r="AE83" s="1">
        <v>42</v>
      </c>
      <c r="AF83" s="1">
        <v>38</v>
      </c>
      <c r="AG83" s="1">
        <v>38</v>
      </c>
      <c r="AH83" s="1">
        <v>41</v>
      </c>
      <c r="AI83" s="1">
        <v>39</v>
      </c>
      <c r="AJ83" s="1">
        <v>38</v>
      </c>
      <c r="AK83" s="1">
        <v>42</v>
      </c>
      <c r="AL83" s="1">
        <v>39</v>
      </c>
      <c r="AM83" s="1">
        <v>43</v>
      </c>
      <c r="AN83" s="1">
        <v>39</v>
      </c>
      <c r="AO83" s="1">
        <v>41</v>
      </c>
      <c r="AP83" s="1">
        <v>40</v>
      </c>
      <c r="AQ83" s="1">
        <v>40</v>
      </c>
      <c r="AR83" s="1">
        <v>36</v>
      </c>
      <c r="AS83" s="1">
        <v>39</v>
      </c>
      <c r="AT83" s="1">
        <v>38</v>
      </c>
      <c r="AU83" s="1">
        <v>41</v>
      </c>
      <c r="AV83" s="1">
        <v>40</v>
      </c>
      <c r="AW83" s="1">
        <v>38</v>
      </c>
      <c r="AX83" s="1">
        <v>39</v>
      </c>
      <c r="AY83" s="1">
        <v>37</v>
      </c>
      <c r="AZ83" s="1">
        <v>42</v>
      </c>
      <c r="BA83" s="1">
        <v>42</v>
      </c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</row>
    <row r="84" spans="1:158" x14ac:dyDescent="0.3">
      <c r="A84" s="2" t="s">
        <v>199</v>
      </c>
      <c r="B84" s="1">
        <f t="shared" si="12"/>
        <v>43.339805825242721</v>
      </c>
      <c r="C84" s="1">
        <f t="shared" si="13"/>
        <v>40.125</v>
      </c>
      <c r="D84" s="8">
        <f t="shared" si="14"/>
        <v>13.875</v>
      </c>
      <c r="E84" s="1">
        <f t="shared" si="15"/>
        <v>4.125</v>
      </c>
      <c r="F84" s="1">
        <f t="shared" si="16"/>
        <v>7.3398058252427205</v>
      </c>
      <c r="G84" s="1">
        <f t="shared" si="17"/>
        <v>103</v>
      </c>
      <c r="H84" s="1">
        <v>42.32</v>
      </c>
      <c r="I84" s="1">
        <v>40</v>
      </c>
      <c r="J84" s="1">
        <v>45</v>
      </c>
      <c r="K84" s="1">
        <v>43</v>
      </c>
      <c r="L84" s="1">
        <v>38</v>
      </c>
      <c r="M84" s="1">
        <v>41</v>
      </c>
      <c r="N84" s="1">
        <v>35</v>
      </c>
      <c r="O84" s="1">
        <v>40</v>
      </c>
      <c r="P84" s="1">
        <v>39</v>
      </c>
      <c r="Q84" s="1">
        <v>42</v>
      </c>
      <c r="R84" s="1">
        <v>39</v>
      </c>
      <c r="S84" s="1">
        <v>43</v>
      </c>
      <c r="T84" s="1">
        <v>41</v>
      </c>
      <c r="U84" s="1">
        <v>45</v>
      </c>
      <c r="V84" s="1">
        <v>46</v>
      </c>
      <c r="W84" s="1">
        <v>47</v>
      </c>
      <c r="X84" s="1">
        <v>42</v>
      </c>
      <c r="Y84" s="1">
        <v>40</v>
      </c>
      <c r="Z84" s="1">
        <v>46</v>
      </c>
      <c r="AA84" s="1">
        <v>45</v>
      </c>
      <c r="AB84" s="1">
        <v>38</v>
      </c>
      <c r="AC84" s="1">
        <v>39</v>
      </c>
      <c r="AD84" s="1">
        <v>44</v>
      </c>
      <c r="AE84" s="1">
        <v>41</v>
      </c>
      <c r="AF84" s="1">
        <v>41</v>
      </c>
      <c r="AG84" s="1">
        <v>41</v>
      </c>
      <c r="AH84" s="1">
        <v>48</v>
      </c>
      <c r="AI84" s="1">
        <v>44</v>
      </c>
      <c r="AJ84" s="1">
        <v>44</v>
      </c>
      <c r="AK84" s="1">
        <v>40</v>
      </c>
      <c r="AL84" s="1">
        <v>46</v>
      </c>
      <c r="AM84" s="1">
        <v>46</v>
      </c>
      <c r="AN84" s="1">
        <v>42</v>
      </c>
      <c r="AO84" s="1">
        <v>40</v>
      </c>
      <c r="AP84" s="1">
        <v>43</v>
      </c>
      <c r="AQ84" s="1">
        <v>42</v>
      </c>
      <c r="AR84" s="1">
        <v>42</v>
      </c>
      <c r="AS84" s="1">
        <v>41</v>
      </c>
      <c r="AT84" s="1">
        <v>41</v>
      </c>
      <c r="AU84" s="1">
        <v>43</v>
      </c>
      <c r="AV84" s="1">
        <v>46</v>
      </c>
      <c r="AW84" s="1">
        <v>41</v>
      </c>
      <c r="AX84" s="1">
        <v>46</v>
      </c>
      <c r="AY84" s="1">
        <v>47</v>
      </c>
      <c r="AZ84" s="1">
        <v>36</v>
      </c>
      <c r="BA84" s="1">
        <v>44</v>
      </c>
      <c r="BB84" s="1">
        <v>37</v>
      </c>
      <c r="BC84" s="1">
        <v>42</v>
      </c>
      <c r="BD84" s="1">
        <v>40</v>
      </c>
      <c r="BE84" s="1">
        <v>48</v>
      </c>
      <c r="BF84" s="1">
        <v>40</v>
      </c>
      <c r="BG84" s="1">
        <v>46</v>
      </c>
      <c r="BH84" s="1">
        <v>42</v>
      </c>
      <c r="BI84" s="1">
        <v>43</v>
      </c>
      <c r="BJ84" s="1">
        <v>39</v>
      </c>
      <c r="BK84" s="1">
        <v>44</v>
      </c>
      <c r="BL84" s="1">
        <v>45</v>
      </c>
      <c r="BM84" s="1">
        <v>48</v>
      </c>
      <c r="BN84" s="1">
        <v>47</v>
      </c>
      <c r="BO84" s="1">
        <v>48</v>
      </c>
      <c r="BP84" s="1">
        <v>44</v>
      </c>
      <c r="BQ84" s="1">
        <v>45</v>
      </c>
      <c r="BR84" s="1">
        <v>46</v>
      </c>
      <c r="BS84" s="1">
        <v>43</v>
      </c>
      <c r="BT84" s="1">
        <v>47</v>
      </c>
      <c r="BU84" s="1">
        <v>41</v>
      </c>
      <c r="BV84" s="1">
        <v>45</v>
      </c>
      <c r="BW84" s="1">
        <v>42</v>
      </c>
      <c r="BX84" s="1">
        <v>46</v>
      </c>
      <c r="BY84" s="1">
        <v>44</v>
      </c>
      <c r="BZ84" s="1">
        <v>41</v>
      </c>
      <c r="CA84" s="1">
        <v>47</v>
      </c>
      <c r="CB84" s="1">
        <v>41</v>
      </c>
      <c r="CC84" s="1">
        <v>44</v>
      </c>
      <c r="CD84" s="1">
        <v>44</v>
      </c>
      <c r="CE84" s="1">
        <v>45</v>
      </c>
      <c r="CF84" s="1">
        <v>43</v>
      </c>
      <c r="CG84" s="1">
        <v>41</v>
      </c>
      <c r="CH84" s="1">
        <v>45</v>
      </c>
      <c r="CI84" s="1">
        <v>37</v>
      </c>
      <c r="CJ84" s="1">
        <v>43</v>
      </c>
      <c r="CK84" s="1">
        <v>43</v>
      </c>
      <c r="CL84" s="1">
        <v>44</v>
      </c>
      <c r="CM84" s="1">
        <v>48</v>
      </c>
      <c r="CN84" s="1">
        <v>42</v>
      </c>
      <c r="CO84" s="1">
        <v>45</v>
      </c>
      <c r="CP84" s="1">
        <v>45</v>
      </c>
      <c r="CQ84" s="1">
        <v>42</v>
      </c>
      <c r="CR84" s="1">
        <v>50</v>
      </c>
      <c r="CS84" s="1">
        <v>42</v>
      </c>
      <c r="CT84" s="1">
        <v>40</v>
      </c>
      <c r="CU84" s="1">
        <v>45</v>
      </c>
      <c r="CV84" s="1">
        <v>49</v>
      </c>
      <c r="CW84" s="1">
        <v>45</v>
      </c>
      <c r="CX84" s="1">
        <v>44</v>
      </c>
      <c r="CY84" s="1">
        <v>48</v>
      </c>
      <c r="CZ84" s="1">
        <v>39</v>
      </c>
      <c r="DA84" s="1">
        <v>43</v>
      </c>
      <c r="DB84" s="1">
        <v>45</v>
      </c>
      <c r="DC84" s="1">
        <v>49</v>
      </c>
      <c r="DD84" s="1">
        <v>53</v>
      </c>
      <c r="DE84" s="1">
        <v>45</v>
      </c>
      <c r="DF84" s="1">
        <v>42</v>
      </c>
      <c r="DG84" s="1">
        <v>50</v>
      </c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</row>
    <row r="85" spans="1:158" x14ac:dyDescent="0.3">
      <c r="A85" s="2" t="s">
        <v>1</v>
      </c>
      <c r="B85" s="1">
        <f t="shared" si="12"/>
        <v>41.071428571428569</v>
      </c>
      <c r="C85" s="1">
        <f t="shared" si="13"/>
        <v>40.125</v>
      </c>
      <c r="D85" s="8">
        <f t="shared" si="14"/>
        <v>13.875</v>
      </c>
      <c r="E85" s="1">
        <f t="shared" si="15"/>
        <v>4.125</v>
      </c>
      <c r="F85" s="1">
        <f t="shared" si="16"/>
        <v>5.0714285714285694</v>
      </c>
      <c r="G85" s="1">
        <f t="shared" si="17"/>
        <v>14</v>
      </c>
      <c r="H85" s="1">
        <v>39.380000000000003</v>
      </c>
      <c r="I85" s="3">
        <v>46</v>
      </c>
      <c r="J85" s="1">
        <v>40</v>
      </c>
      <c r="K85" s="1">
        <v>37</v>
      </c>
      <c r="L85" s="1">
        <v>39</v>
      </c>
      <c r="M85" s="1">
        <v>42</v>
      </c>
      <c r="N85" s="1">
        <v>40</v>
      </c>
      <c r="O85" s="1">
        <v>35</v>
      </c>
      <c r="P85" s="1">
        <v>42</v>
      </c>
      <c r="Q85" s="1">
        <v>40</v>
      </c>
      <c r="R85" s="1">
        <v>42</v>
      </c>
      <c r="S85" s="1">
        <v>45</v>
      </c>
      <c r="T85" s="1">
        <v>43</v>
      </c>
      <c r="U85" s="1">
        <v>43</v>
      </c>
      <c r="V85" s="1">
        <v>41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</row>
    <row r="86" spans="1:158" x14ac:dyDescent="0.3">
      <c r="A86" s="2" t="s">
        <v>20</v>
      </c>
      <c r="B86" s="1">
        <f t="shared" si="12"/>
        <v>39.299999999999997</v>
      </c>
      <c r="C86" s="1">
        <f t="shared" si="13"/>
        <v>40</v>
      </c>
      <c r="D86" s="8">
        <f t="shared" si="14"/>
        <v>14</v>
      </c>
      <c r="E86" s="1">
        <f t="shared" si="15"/>
        <v>4</v>
      </c>
      <c r="F86" s="1">
        <f t="shared" si="16"/>
        <v>3.2999999999999972</v>
      </c>
      <c r="G86" s="1">
        <f t="shared" si="17"/>
        <v>90</v>
      </c>
      <c r="H86" s="1">
        <v>39.33</v>
      </c>
      <c r="I86" s="3">
        <v>47</v>
      </c>
      <c r="J86" s="1">
        <v>39</v>
      </c>
      <c r="K86" s="1">
        <v>38</v>
      </c>
      <c r="L86" s="1">
        <v>41</v>
      </c>
      <c r="M86" s="1">
        <v>37</v>
      </c>
      <c r="N86" s="1">
        <v>41</v>
      </c>
      <c r="O86" s="1">
        <v>40</v>
      </c>
      <c r="P86" s="1">
        <v>37</v>
      </c>
      <c r="Q86" s="1">
        <v>39</v>
      </c>
      <c r="R86" s="1">
        <v>37</v>
      </c>
      <c r="S86" s="1">
        <v>39</v>
      </c>
      <c r="T86" s="1">
        <v>37</v>
      </c>
      <c r="U86" s="1">
        <v>38</v>
      </c>
      <c r="V86" s="1">
        <v>38</v>
      </c>
      <c r="W86" s="1">
        <v>42</v>
      </c>
      <c r="X86" s="1">
        <v>44</v>
      </c>
      <c r="Y86" s="1">
        <v>40</v>
      </c>
      <c r="Z86" s="1">
        <v>40</v>
      </c>
      <c r="AA86" s="1">
        <v>35</v>
      </c>
      <c r="AB86" s="1">
        <v>38</v>
      </c>
      <c r="AC86" s="1">
        <v>38</v>
      </c>
      <c r="AD86" s="1">
        <v>35</v>
      </c>
      <c r="AE86" s="1">
        <v>39</v>
      </c>
      <c r="AF86" s="1">
        <v>35</v>
      </c>
      <c r="AG86" s="1">
        <v>40</v>
      </c>
      <c r="AH86" s="1">
        <v>38</v>
      </c>
      <c r="AI86" s="1">
        <v>39</v>
      </c>
      <c r="AJ86" s="1">
        <v>39</v>
      </c>
      <c r="AK86" s="1">
        <v>39</v>
      </c>
      <c r="AL86" s="1">
        <v>40</v>
      </c>
      <c r="AM86" s="1">
        <v>40</v>
      </c>
      <c r="AN86" s="1">
        <v>36</v>
      </c>
      <c r="AO86" s="1">
        <v>41</v>
      </c>
      <c r="AP86" s="1">
        <v>33</v>
      </c>
      <c r="AQ86" s="1">
        <v>42</v>
      </c>
      <c r="AR86" s="1">
        <v>41</v>
      </c>
      <c r="AS86" s="1">
        <v>39</v>
      </c>
      <c r="AT86" s="1">
        <v>38</v>
      </c>
      <c r="AU86" s="1">
        <v>37</v>
      </c>
      <c r="AV86" s="1">
        <v>41</v>
      </c>
      <c r="AW86" s="1">
        <v>42</v>
      </c>
      <c r="AX86" s="1">
        <v>36</v>
      </c>
      <c r="AY86" s="1">
        <v>39</v>
      </c>
      <c r="AZ86" s="1">
        <v>38</v>
      </c>
      <c r="BA86" s="1">
        <v>38</v>
      </c>
      <c r="BB86" s="1">
        <v>40</v>
      </c>
      <c r="BC86" s="1">
        <v>42</v>
      </c>
      <c r="BD86" s="1">
        <v>41</v>
      </c>
      <c r="BE86" s="1">
        <v>40</v>
      </c>
      <c r="BF86" s="1">
        <v>40</v>
      </c>
      <c r="BG86" s="1">
        <v>39</v>
      </c>
      <c r="BH86" s="1">
        <v>42</v>
      </c>
      <c r="BI86" s="1">
        <v>41</v>
      </c>
      <c r="BJ86" s="1">
        <v>41</v>
      </c>
      <c r="BK86" s="1">
        <v>41</v>
      </c>
      <c r="BL86" s="1">
        <v>38</v>
      </c>
      <c r="BM86" s="1">
        <v>41</v>
      </c>
      <c r="BN86" s="1">
        <v>40</v>
      </c>
      <c r="BO86" s="1">
        <v>36</v>
      </c>
      <c r="BP86" s="1">
        <v>41</v>
      </c>
      <c r="BQ86" s="1">
        <v>38</v>
      </c>
      <c r="BR86" s="1">
        <v>43</v>
      </c>
      <c r="BS86" s="1">
        <v>39</v>
      </c>
      <c r="BT86" s="1">
        <v>39</v>
      </c>
      <c r="BU86" s="1">
        <v>41</v>
      </c>
      <c r="BV86" s="1">
        <v>36</v>
      </c>
      <c r="BW86" s="1">
        <v>40</v>
      </c>
      <c r="BX86" s="1">
        <v>42</v>
      </c>
      <c r="BY86" s="1">
        <v>37</v>
      </c>
      <c r="BZ86" s="1">
        <v>40</v>
      </c>
      <c r="CA86" s="1">
        <v>40</v>
      </c>
      <c r="CB86" s="1">
        <v>42</v>
      </c>
      <c r="CC86" s="1">
        <v>41</v>
      </c>
      <c r="CD86" s="1">
        <v>41</v>
      </c>
      <c r="CE86" s="1">
        <v>36</v>
      </c>
      <c r="CF86" s="1">
        <v>40</v>
      </c>
      <c r="CG86" s="1">
        <v>39</v>
      </c>
      <c r="CH86" s="1">
        <v>37</v>
      </c>
      <c r="CI86" s="1">
        <v>41</v>
      </c>
      <c r="CJ86" s="1">
        <v>41</v>
      </c>
      <c r="CK86" s="1">
        <v>41</v>
      </c>
      <c r="CL86" s="1">
        <v>40</v>
      </c>
      <c r="CM86" s="1">
        <v>36</v>
      </c>
      <c r="CN86" s="1">
        <v>43</v>
      </c>
      <c r="CO86" s="1">
        <v>40</v>
      </c>
      <c r="CP86" s="1">
        <v>40</v>
      </c>
      <c r="CQ86" s="1">
        <v>36</v>
      </c>
      <c r="CR86" s="1">
        <v>38</v>
      </c>
      <c r="CS86" s="1">
        <v>37</v>
      </c>
      <c r="CT86" s="1">
        <v>40</v>
      </c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</row>
    <row r="87" spans="1:158" x14ac:dyDescent="0.3">
      <c r="A87" s="2" t="s">
        <v>69</v>
      </c>
      <c r="B87" s="1">
        <f t="shared" si="12"/>
        <v>40.506024096385545</v>
      </c>
      <c r="C87" s="1">
        <f t="shared" si="13"/>
        <v>40</v>
      </c>
      <c r="D87" s="8">
        <f t="shared" si="14"/>
        <v>14</v>
      </c>
      <c r="E87" s="1">
        <f t="shared" si="15"/>
        <v>4</v>
      </c>
      <c r="F87" s="1">
        <f t="shared" si="16"/>
        <v>4.5060240963855449</v>
      </c>
      <c r="G87" s="1">
        <f t="shared" si="17"/>
        <v>83</v>
      </c>
      <c r="H87" s="1">
        <v>41.3</v>
      </c>
      <c r="I87" s="1">
        <v>42</v>
      </c>
      <c r="J87" s="1">
        <v>37</v>
      </c>
      <c r="K87" s="1">
        <v>40</v>
      </c>
      <c r="L87" s="1">
        <v>38</v>
      </c>
      <c r="M87" s="1">
        <v>39</v>
      </c>
      <c r="N87" s="1">
        <v>41</v>
      </c>
      <c r="O87" s="1">
        <v>39</v>
      </c>
      <c r="P87" s="1">
        <v>44</v>
      </c>
      <c r="Q87" s="1">
        <v>37</v>
      </c>
      <c r="R87" s="1">
        <v>41</v>
      </c>
      <c r="S87" s="1">
        <v>40</v>
      </c>
      <c r="T87" s="1">
        <v>39</v>
      </c>
      <c r="U87" s="1">
        <v>43</v>
      </c>
      <c r="V87" s="1">
        <v>38</v>
      </c>
      <c r="W87" s="1">
        <v>40</v>
      </c>
      <c r="X87" s="1">
        <v>40</v>
      </c>
      <c r="Y87" s="1">
        <v>38</v>
      </c>
      <c r="Z87" s="1">
        <v>39</v>
      </c>
      <c r="AA87" s="1">
        <v>36</v>
      </c>
      <c r="AB87" s="1">
        <v>40</v>
      </c>
      <c r="AC87" s="1">
        <v>40</v>
      </c>
      <c r="AD87" s="1">
        <v>42</v>
      </c>
      <c r="AE87" s="1">
        <v>42</v>
      </c>
      <c r="AF87" s="1">
        <v>37</v>
      </c>
      <c r="AG87" s="1">
        <v>42</v>
      </c>
      <c r="AH87" s="1">
        <v>39</v>
      </c>
      <c r="AI87" s="1">
        <v>40</v>
      </c>
      <c r="AJ87" s="1">
        <v>41</v>
      </c>
      <c r="AK87" s="1">
        <v>41</v>
      </c>
      <c r="AL87" s="1">
        <v>37</v>
      </c>
      <c r="AM87" s="1">
        <v>42</v>
      </c>
      <c r="AN87" s="1">
        <v>39</v>
      </c>
      <c r="AO87" s="1">
        <v>44</v>
      </c>
      <c r="AP87" s="1">
        <v>40</v>
      </c>
      <c r="AQ87" s="1">
        <v>36</v>
      </c>
      <c r="AR87" s="1">
        <v>43</v>
      </c>
      <c r="AS87" s="1">
        <v>46</v>
      </c>
      <c r="AT87" s="1">
        <v>37</v>
      </c>
      <c r="AU87" s="1">
        <v>40</v>
      </c>
      <c r="AV87" s="1">
        <v>36</v>
      </c>
      <c r="AW87" s="1">
        <v>42</v>
      </c>
      <c r="AX87" s="1">
        <v>37</v>
      </c>
      <c r="AY87" s="1">
        <v>40</v>
      </c>
      <c r="AZ87" s="1">
        <v>43</v>
      </c>
      <c r="BA87" s="1">
        <v>43</v>
      </c>
      <c r="BB87" s="1">
        <v>38</v>
      </c>
      <c r="BC87" s="1">
        <v>42</v>
      </c>
      <c r="BD87" s="1">
        <v>41</v>
      </c>
      <c r="BE87" s="1">
        <v>41</v>
      </c>
      <c r="BF87" s="1">
        <v>42</v>
      </c>
      <c r="BG87" s="1">
        <v>41</v>
      </c>
      <c r="BH87" s="1">
        <v>40</v>
      </c>
      <c r="BI87" s="1">
        <v>40</v>
      </c>
      <c r="BJ87" s="1">
        <v>37</v>
      </c>
      <c r="BK87" s="1">
        <v>42</v>
      </c>
      <c r="BL87" s="1">
        <v>44</v>
      </c>
      <c r="BM87" s="1">
        <v>38</v>
      </c>
      <c r="BN87" s="1">
        <v>42</v>
      </c>
      <c r="BO87" s="1">
        <v>36</v>
      </c>
      <c r="BP87" s="1">
        <v>49</v>
      </c>
      <c r="BQ87" s="1">
        <v>45</v>
      </c>
      <c r="BR87" s="1">
        <v>40</v>
      </c>
      <c r="BS87" s="1">
        <v>38</v>
      </c>
      <c r="BT87" s="1">
        <v>42</v>
      </c>
      <c r="BU87" s="1">
        <v>39</v>
      </c>
      <c r="BV87" s="1">
        <v>38</v>
      </c>
      <c r="BW87" s="1">
        <v>47</v>
      </c>
      <c r="BX87" s="1">
        <v>46</v>
      </c>
      <c r="BY87" s="1">
        <v>41</v>
      </c>
      <c r="BZ87" s="1">
        <v>43</v>
      </c>
      <c r="CA87" s="1">
        <v>38</v>
      </c>
      <c r="CB87" s="1">
        <v>41</v>
      </c>
      <c r="CC87" s="1">
        <v>45</v>
      </c>
      <c r="CD87" s="1">
        <v>42</v>
      </c>
      <c r="CE87" s="1">
        <v>36</v>
      </c>
      <c r="CF87" s="1">
        <v>42</v>
      </c>
      <c r="CG87" s="1">
        <v>37</v>
      </c>
      <c r="CH87" s="1">
        <v>41</v>
      </c>
      <c r="CI87" s="1">
        <v>38</v>
      </c>
      <c r="CJ87" s="1">
        <v>42</v>
      </c>
      <c r="CK87" s="1">
        <v>41</v>
      </c>
      <c r="CL87" s="1">
        <v>43</v>
      </c>
      <c r="CM87" s="1">
        <v>44</v>
      </c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</row>
    <row r="88" spans="1:158" x14ac:dyDescent="0.3">
      <c r="A88" s="2" t="s">
        <v>26</v>
      </c>
      <c r="B88" s="1">
        <f t="shared" si="12"/>
        <v>40</v>
      </c>
      <c r="C88" s="1">
        <f t="shared" si="13"/>
        <v>40</v>
      </c>
      <c r="D88" s="8">
        <f t="shared" si="14"/>
        <v>14</v>
      </c>
      <c r="E88" s="1">
        <f t="shared" si="15"/>
        <v>4</v>
      </c>
      <c r="F88" s="1">
        <f t="shared" si="16"/>
        <v>4</v>
      </c>
      <c r="G88" s="1">
        <f t="shared" si="17"/>
        <v>4</v>
      </c>
      <c r="H88" s="1">
        <v>40.75</v>
      </c>
      <c r="I88" s="3">
        <v>40</v>
      </c>
      <c r="J88" s="1">
        <v>38</v>
      </c>
      <c r="K88" s="1">
        <v>40</v>
      </c>
      <c r="L88" s="1">
        <v>42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</row>
    <row r="89" spans="1:158" x14ac:dyDescent="0.3">
      <c r="A89" s="2" t="s">
        <v>7</v>
      </c>
      <c r="B89" s="1">
        <f t="shared" si="12"/>
        <v>40.38095238095238</v>
      </c>
      <c r="C89" s="1">
        <f t="shared" si="13"/>
        <v>39.875</v>
      </c>
      <c r="D89" s="8">
        <f t="shared" si="14"/>
        <v>14.125</v>
      </c>
      <c r="E89" s="1">
        <f t="shared" si="15"/>
        <v>3.875</v>
      </c>
      <c r="F89" s="1">
        <f t="shared" si="16"/>
        <v>4.3809523809523796</v>
      </c>
      <c r="G89" s="1">
        <f t="shared" si="17"/>
        <v>42</v>
      </c>
      <c r="H89" s="1">
        <v>39.9</v>
      </c>
      <c r="I89" s="3">
        <v>39</v>
      </c>
      <c r="J89" s="1">
        <v>33</v>
      </c>
      <c r="K89" s="1">
        <v>39</v>
      </c>
      <c r="L89" s="1">
        <v>41</v>
      </c>
      <c r="M89" s="1">
        <v>38</v>
      </c>
      <c r="N89" s="1">
        <v>41</v>
      </c>
      <c r="O89" s="1">
        <v>45</v>
      </c>
      <c r="P89" s="1">
        <v>43</v>
      </c>
      <c r="Q89" s="1">
        <v>36</v>
      </c>
      <c r="R89" s="1">
        <v>44</v>
      </c>
      <c r="S89" s="1">
        <v>39</v>
      </c>
      <c r="T89" s="1">
        <v>38</v>
      </c>
      <c r="U89" s="1">
        <v>42</v>
      </c>
      <c r="V89" s="1">
        <v>37</v>
      </c>
      <c r="W89" s="1">
        <v>45</v>
      </c>
      <c r="X89" s="1">
        <v>45</v>
      </c>
      <c r="Y89" s="1">
        <v>38</v>
      </c>
      <c r="Z89" s="1">
        <v>36</v>
      </c>
      <c r="AA89" s="1">
        <v>39</v>
      </c>
      <c r="AB89" s="1">
        <v>37</v>
      </c>
      <c r="AC89" s="1">
        <v>39</v>
      </c>
      <c r="AD89" s="1">
        <v>38</v>
      </c>
      <c r="AE89" s="1">
        <v>50</v>
      </c>
      <c r="AF89" s="1">
        <v>43</v>
      </c>
      <c r="AG89" s="1">
        <v>39</v>
      </c>
      <c r="AH89" s="1">
        <v>45</v>
      </c>
      <c r="AI89" s="1">
        <v>36</v>
      </c>
      <c r="AJ89" s="1">
        <v>37</v>
      </c>
      <c r="AK89" s="1">
        <v>41</v>
      </c>
      <c r="AL89" s="1">
        <v>41</v>
      </c>
      <c r="AM89" s="1">
        <v>38</v>
      </c>
      <c r="AN89" s="1">
        <v>36</v>
      </c>
      <c r="AO89" s="1">
        <v>42</v>
      </c>
      <c r="AP89" s="1">
        <v>41</v>
      </c>
      <c r="AQ89" s="1">
        <v>45</v>
      </c>
      <c r="AR89" s="1">
        <v>45</v>
      </c>
      <c r="AS89" s="1">
        <v>42</v>
      </c>
      <c r="AT89" s="1">
        <v>39</v>
      </c>
      <c r="AU89" s="1">
        <v>40</v>
      </c>
      <c r="AV89" s="1">
        <v>43</v>
      </c>
      <c r="AW89" s="1">
        <v>43</v>
      </c>
      <c r="AX89" s="1">
        <v>38</v>
      </c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</row>
    <row r="90" spans="1:158" x14ac:dyDescent="0.3">
      <c r="A90" s="2" t="s">
        <v>56</v>
      </c>
      <c r="B90" s="1">
        <f t="shared" si="12"/>
        <v>39.928571428571431</v>
      </c>
      <c r="C90" s="1">
        <f t="shared" si="13"/>
        <v>39.75</v>
      </c>
      <c r="D90" s="8">
        <f t="shared" si="14"/>
        <v>14.25</v>
      </c>
      <c r="E90" s="1">
        <f t="shared" si="15"/>
        <v>3.75</v>
      </c>
      <c r="F90" s="1">
        <f t="shared" si="16"/>
        <v>3.9285714285714306</v>
      </c>
      <c r="G90" s="1">
        <f t="shared" si="17"/>
        <v>28</v>
      </c>
      <c r="H90" s="1">
        <v>41.38</v>
      </c>
      <c r="I90" s="3">
        <v>35</v>
      </c>
      <c r="J90" s="1">
        <v>44</v>
      </c>
      <c r="K90" s="1">
        <v>38</v>
      </c>
      <c r="L90" s="1">
        <v>38</v>
      </c>
      <c r="M90" s="1">
        <v>43</v>
      </c>
      <c r="N90" s="1">
        <v>40</v>
      </c>
      <c r="O90" s="1">
        <v>41</v>
      </c>
      <c r="P90" s="1">
        <v>39</v>
      </c>
      <c r="Q90" s="1">
        <v>39</v>
      </c>
      <c r="R90" s="1">
        <v>37</v>
      </c>
      <c r="S90" s="1">
        <v>44</v>
      </c>
      <c r="T90" s="1">
        <v>38</v>
      </c>
      <c r="U90" s="1">
        <v>40</v>
      </c>
      <c r="V90" s="1">
        <v>39</v>
      </c>
      <c r="W90" s="1">
        <v>38</v>
      </c>
      <c r="X90" s="1">
        <v>40</v>
      </c>
      <c r="Y90" s="1">
        <v>38</v>
      </c>
      <c r="Z90" s="1">
        <v>41</v>
      </c>
      <c r="AA90" s="1">
        <v>39</v>
      </c>
      <c r="AB90" s="1">
        <v>41</v>
      </c>
      <c r="AC90" s="1">
        <v>42</v>
      </c>
      <c r="AD90" s="1">
        <v>39</v>
      </c>
      <c r="AE90" s="1">
        <v>40</v>
      </c>
      <c r="AF90" s="1">
        <v>46</v>
      </c>
      <c r="AG90" s="1">
        <v>43</v>
      </c>
      <c r="AH90" s="1">
        <v>39</v>
      </c>
      <c r="AI90" s="1">
        <v>41</v>
      </c>
      <c r="AJ90" s="1">
        <v>36</v>
      </c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</row>
    <row r="91" spans="1:158" x14ac:dyDescent="0.3">
      <c r="A91" s="2" t="s">
        <v>92</v>
      </c>
      <c r="B91" s="1">
        <f t="shared" si="12"/>
        <v>39.93333333333333</v>
      </c>
      <c r="C91" s="1">
        <f t="shared" si="13"/>
        <v>39.75</v>
      </c>
      <c r="D91" s="8">
        <f t="shared" si="14"/>
        <v>14.25</v>
      </c>
      <c r="E91" s="1">
        <f t="shared" si="15"/>
        <v>3.75</v>
      </c>
      <c r="F91" s="1">
        <f t="shared" si="16"/>
        <v>3.93333333333333</v>
      </c>
      <c r="G91" s="1">
        <f t="shared" si="17"/>
        <v>15</v>
      </c>
      <c r="H91" s="1">
        <v>40.229999999999997</v>
      </c>
      <c r="I91" s="3">
        <v>37</v>
      </c>
      <c r="J91" s="1">
        <v>41</v>
      </c>
      <c r="K91" s="1">
        <v>41</v>
      </c>
      <c r="L91" s="1">
        <v>39</v>
      </c>
      <c r="M91" s="1">
        <v>43</v>
      </c>
      <c r="N91" s="1">
        <v>38</v>
      </c>
      <c r="O91" s="1">
        <v>38</v>
      </c>
      <c r="P91" s="1">
        <v>41</v>
      </c>
      <c r="Q91" s="1">
        <v>47</v>
      </c>
      <c r="R91" s="1">
        <v>41</v>
      </c>
      <c r="S91" s="1">
        <v>37</v>
      </c>
      <c r="T91" s="1">
        <v>40</v>
      </c>
      <c r="U91" s="1">
        <v>39</v>
      </c>
      <c r="V91" s="1">
        <v>38</v>
      </c>
      <c r="W91" s="1">
        <v>39</v>
      </c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</row>
    <row r="92" spans="1:158" x14ac:dyDescent="0.3">
      <c r="A92" s="2" t="s">
        <v>28</v>
      </c>
      <c r="B92" s="1">
        <f t="shared" si="12"/>
        <v>39.454545454545453</v>
      </c>
      <c r="C92" s="1">
        <f t="shared" si="13"/>
        <v>39.75</v>
      </c>
      <c r="D92" s="8">
        <f t="shared" si="14"/>
        <v>14.25</v>
      </c>
      <c r="E92" s="1">
        <f t="shared" si="15"/>
        <v>3.75</v>
      </c>
      <c r="F92" s="1">
        <f t="shared" si="16"/>
        <v>3.4545454545454533</v>
      </c>
      <c r="G92" s="1">
        <f t="shared" si="17"/>
        <v>11</v>
      </c>
      <c r="H92" s="1">
        <v>39.33</v>
      </c>
      <c r="I92" s="3">
        <v>39</v>
      </c>
      <c r="J92" s="1">
        <v>38</v>
      </c>
      <c r="K92" s="1">
        <v>38</v>
      </c>
      <c r="L92" s="1">
        <v>39</v>
      </c>
      <c r="M92" s="1">
        <v>43</v>
      </c>
      <c r="N92" s="1">
        <v>38</v>
      </c>
      <c r="O92" s="1">
        <v>40</v>
      </c>
      <c r="P92" s="1">
        <v>43</v>
      </c>
      <c r="Q92" s="1">
        <v>41</v>
      </c>
      <c r="R92" s="1">
        <v>39</v>
      </c>
      <c r="S92" s="1">
        <v>36</v>
      </c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</row>
    <row r="93" spans="1:158" x14ac:dyDescent="0.3">
      <c r="A93" s="2" t="s">
        <v>154</v>
      </c>
      <c r="B93" s="1">
        <f t="shared" si="12"/>
        <v>39.75</v>
      </c>
      <c r="C93" s="1">
        <f t="shared" si="13"/>
        <v>39.75</v>
      </c>
      <c r="D93" s="8">
        <f t="shared" si="14"/>
        <v>14.25</v>
      </c>
      <c r="E93" s="1">
        <f t="shared" si="15"/>
        <v>3.75</v>
      </c>
      <c r="F93" s="1">
        <f t="shared" si="16"/>
        <v>3.75</v>
      </c>
      <c r="G93" s="1">
        <f t="shared" si="17"/>
        <v>4</v>
      </c>
      <c r="H93" s="9" t="s">
        <v>166</v>
      </c>
      <c r="I93" s="3">
        <v>41</v>
      </c>
      <c r="J93" s="1">
        <v>40</v>
      </c>
      <c r="K93" s="1">
        <v>39</v>
      </c>
      <c r="L93" s="1">
        <v>39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</row>
    <row r="94" spans="1:158" x14ac:dyDescent="0.3">
      <c r="A94" s="2" t="s">
        <v>41</v>
      </c>
      <c r="B94" s="1">
        <f t="shared" si="12"/>
        <v>40.771428571428572</v>
      </c>
      <c r="C94" s="1">
        <f t="shared" si="13"/>
        <v>39.625</v>
      </c>
      <c r="D94" s="8">
        <f t="shared" si="14"/>
        <v>14.375</v>
      </c>
      <c r="E94" s="1">
        <f t="shared" si="15"/>
        <v>3.625</v>
      </c>
      <c r="F94" s="1">
        <f t="shared" si="16"/>
        <v>4.7714285714285722</v>
      </c>
      <c r="G94" s="1">
        <f t="shared" si="17"/>
        <v>70</v>
      </c>
      <c r="H94" s="1">
        <v>41.02</v>
      </c>
      <c r="I94" s="3">
        <v>42</v>
      </c>
      <c r="J94" s="1">
        <v>41</v>
      </c>
      <c r="K94" s="1">
        <v>37</v>
      </c>
      <c r="L94" s="1">
        <v>39</v>
      </c>
      <c r="M94" s="1">
        <v>41</v>
      </c>
      <c r="N94" s="1">
        <v>38</v>
      </c>
      <c r="O94" s="1">
        <v>39</v>
      </c>
      <c r="P94" s="1">
        <v>40</v>
      </c>
      <c r="Q94" s="1">
        <v>41</v>
      </c>
      <c r="R94" s="1">
        <v>40</v>
      </c>
      <c r="S94" s="1">
        <v>41</v>
      </c>
      <c r="T94" s="1">
        <v>36</v>
      </c>
      <c r="U94" s="1">
        <v>43</v>
      </c>
      <c r="V94" s="1">
        <v>41</v>
      </c>
      <c r="W94" s="1">
        <v>40</v>
      </c>
      <c r="X94" s="1">
        <v>39</v>
      </c>
      <c r="Y94" s="1">
        <v>38</v>
      </c>
      <c r="Z94" s="1">
        <v>40</v>
      </c>
      <c r="AA94" s="1">
        <v>39</v>
      </c>
      <c r="AB94" s="1">
        <v>39</v>
      </c>
      <c r="AC94" s="1">
        <v>37</v>
      </c>
      <c r="AD94" s="1">
        <v>38</v>
      </c>
      <c r="AE94" s="1">
        <v>41</v>
      </c>
      <c r="AF94" s="1">
        <v>44</v>
      </c>
      <c r="AG94" s="1">
        <v>40</v>
      </c>
      <c r="AH94" s="1">
        <v>39</v>
      </c>
      <c r="AI94" s="1">
        <v>42</v>
      </c>
      <c r="AJ94" s="1">
        <v>40</v>
      </c>
      <c r="AK94" s="1">
        <v>41</v>
      </c>
      <c r="AL94" s="1">
        <v>42</v>
      </c>
      <c r="AM94" s="1">
        <v>41</v>
      </c>
      <c r="AN94" s="1">
        <v>39</v>
      </c>
      <c r="AO94" s="1">
        <v>39</v>
      </c>
      <c r="AP94" s="1">
        <v>47</v>
      </c>
      <c r="AQ94" s="1">
        <v>39</v>
      </c>
      <c r="AR94" s="1">
        <v>43</v>
      </c>
      <c r="AS94" s="1">
        <v>39</v>
      </c>
      <c r="AT94" s="1">
        <v>42</v>
      </c>
      <c r="AU94" s="1">
        <v>44</v>
      </c>
      <c r="AV94" s="1">
        <v>42</v>
      </c>
      <c r="AW94" s="1">
        <v>39</v>
      </c>
      <c r="AX94" s="1">
        <v>47</v>
      </c>
      <c r="AY94" s="1">
        <v>43</v>
      </c>
      <c r="AZ94" s="1">
        <v>46</v>
      </c>
      <c r="BA94" s="1">
        <v>40</v>
      </c>
      <c r="BB94" s="1">
        <v>42</v>
      </c>
      <c r="BC94" s="1">
        <v>42</v>
      </c>
      <c r="BD94" s="1">
        <v>41</v>
      </c>
      <c r="BE94" s="1">
        <v>42</v>
      </c>
      <c r="BF94" s="1">
        <v>42</v>
      </c>
      <c r="BG94" s="1">
        <v>40</v>
      </c>
      <c r="BH94" s="1">
        <v>42</v>
      </c>
      <c r="BI94" s="1">
        <v>44</v>
      </c>
      <c r="BJ94" s="1">
        <v>41</v>
      </c>
      <c r="BK94" s="1">
        <v>41</v>
      </c>
      <c r="BL94" s="1">
        <v>46</v>
      </c>
      <c r="BM94" s="1">
        <v>39</v>
      </c>
      <c r="BN94" s="1">
        <v>41</v>
      </c>
      <c r="BO94" s="1">
        <v>40</v>
      </c>
      <c r="BP94" s="1">
        <v>43</v>
      </c>
      <c r="BQ94" s="1">
        <v>43</v>
      </c>
      <c r="BR94" s="1">
        <v>40</v>
      </c>
      <c r="BS94" s="1">
        <v>38</v>
      </c>
      <c r="BT94" s="1">
        <v>40</v>
      </c>
      <c r="BU94" s="1">
        <v>37</v>
      </c>
      <c r="BV94" s="1">
        <v>42</v>
      </c>
      <c r="BW94" s="1">
        <v>40</v>
      </c>
      <c r="BX94" s="1">
        <v>40</v>
      </c>
      <c r="BY94" s="1">
        <v>38</v>
      </c>
      <c r="BZ94" s="1">
        <v>42</v>
      </c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</row>
    <row r="95" spans="1:158" x14ac:dyDescent="0.3">
      <c r="A95" s="2" t="s">
        <v>61</v>
      </c>
      <c r="B95" s="1">
        <f t="shared" si="12"/>
        <v>40.729166666666664</v>
      </c>
      <c r="C95" s="1">
        <f t="shared" si="13"/>
        <v>39.625</v>
      </c>
      <c r="D95" s="8">
        <f t="shared" si="14"/>
        <v>14.375</v>
      </c>
      <c r="E95" s="1">
        <f t="shared" si="15"/>
        <v>3.625</v>
      </c>
      <c r="F95" s="1">
        <f t="shared" si="16"/>
        <v>4.7291666666666643</v>
      </c>
      <c r="G95" s="1">
        <f t="shared" si="17"/>
        <v>48</v>
      </c>
      <c r="H95" s="1">
        <v>40.31</v>
      </c>
      <c r="I95" s="3">
        <v>39</v>
      </c>
      <c r="J95" s="1">
        <v>40</v>
      </c>
      <c r="K95" s="1">
        <v>40</v>
      </c>
      <c r="L95" s="1">
        <v>38</v>
      </c>
      <c r="M95" s="1">
        <v>37</v>
      </c>
      <c r="N95" s="1">
        <v>43</v>
      </c>
      <c r="O95" s="1">
        <v>42</v>
      </c>
      <c r="P95" s="1">
        <v>38</v>
      </c>
      <c r="Q95" s="1">
        <v>44</v>
      </c>
      <c r="R95" s="1">
        <v>37</v>
      </c>
      <c r="S95" s="1">
        <v>42</v>
      </c>
      <c r="T95" s="1">
        <v>40</v>
      </c>
      <c r="U95" s="1">
        <v>42</v>
      </c>
      <c r="V95" s="1">
        <v>39</v>
      </c>
      <c r="W95" s="1">
        <v>42</v>
      </c>
      <c r="X95" s="1">
        <v>43</v>
      </c>
      <c r="Y95" s="1">
        <v>44</v>
      </c>
      <c r="Z95" s="1">
        <v>39</v>
      </c>
      <c r="AA95" s="1">
        <v>40</v>
      </c>
      <c r="AB95" s="1">
        <v>38</v>
      </c>
      <c r="AC95" s="1">
        <v>37</v>
      </c>
      <c r="AD95" s="1">
        <v>35</v>
      </c>
      <c r="AE95" s="1">
        <v>37</v>
      </c>
      <c r="AF95" s="1">
        <v>44</v>
      </c>
      <c r="AG95" s="1">
        <v>42</v>
      </c>
      <c r="AH95" s="1">
        <v>42</v>
      </c>
      <c r="AI95" s="1">
        <v>41</v>
      </c>
      <c r="AJ95" s="1">
        <v>39</v>
      </c>
      <c r="AK95" s="1">
        <v>39</v>
      </c>
      <c r="AL95" s="1">
        <v>40</v>
      </c>
      <c r="AM95" s="1">
        <v>40</v>
      </c>
      <c r="AN95" s="1">
        <v>39</v>
      </c>
      <c r="AO95" s="1">
        <v>44</v>
      </c>
      <c r="AP95" s="1">
        <v>47</v>
      </c>
      <c r="AQ95" s="1">
        <v>47</v>
      </c>
      <c r="AR95" s="1">
        <v>43</v>
      </c>
      <c r="AS95" s="1">
        <v>42</v>
      </c>
      <c r="AT95" s="1">
        <v>41</v>
      </c>
      <c r="AU95" s="1">
        <v>37</v>
      </c>
      <c r="AV95" s="1">
        <v>41</v>
      </c>
      <c r="AW95" s="1">
        <v>39</v>
      </c>
      <c r="AX95" s="1">
        <v>38</v>
      </c>
      <c r="AY95" s="1">
        <v>44</v>
      </c>
      <c r="AZ95" s="1">
        <v>39</v>
      </c>
      <c r="BA95" s="1">
        <v>44</v>
      </c>
      <c r="BB95" s="1">
        <v>44</v>
      </c>
      <c r="BC95" s="1">
        <v>43</v>
      </c>
      <c r="BD95" s="1">
        <v>40</v>
      </c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</row>
    <row r="96" spans="1:158" x14ac:dyDescent="0.3">
      <c r="A96" s="2" t="s">
        <v>173</v>
      </c>
      <c r="B96" s="1">
        <f t="shared" si="12"/>
        <v>39.6</v>
      </c>
      <c r="C96" s="1">
        <f t="shared" si="13"/>
        <v>39.625</v>
      </c>
      <c r="D96" s="8">
        <f t="shared" si="14"/>
        <v>14.375</v>
      </c>
      <c r="E96" s="1">
        <f t="shared" si="15"/>
        <v>3.625</v>
      </c>
      <c r="F96" s="1">
        <f t="shared" si="16"/>
        <v>3.6000000000000014</v>
      </c>
      <c r="G96" s="1">
        <f t="shared" si="17"/>
        <v>10</v>
      </c>
      <c r="H96" s="10" t="s">
        <v>166</v>
      </c>
      <c r="I96" s="3">
        <v>36</v>
      </c>
      <c r="J96" s="1">
        <v>35</v>
      </c>
      <c r="K96" s="1">
        <v>38</v>
      </c>
      <c r="L96" s="1">
        <v>42</v>
      </c>
      <c r="M96" s="1">
        <v>42</v>
      </c>
      <c r="N96" s="1">
        <v>43</v>
      </c>
      <c r="O96" s="1">
        <v>40</v>
      </c>
      <c r="P96" s="1">
        <v>41</v>
      </c>
      <c r="Q96" s="1">
        <v>37</v>
      </c>
      <c r="R96" s="1">
        <v>42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</row>
    <row r="97" spans="1:158" x14ac:dyDescent="0.3">
      <c r="A97" s="2" t="s">
        <v>98</v>
      </c>
      <c r="B97" s="1">
        <f t="shared" si="12"/>
        <v>40.613636363636367</v>
      </c>
      <c r="C97" s="1">
        <f t="shared" si="13"/>
        <v>39.375</v>
      </c>
      <c r="D97" s="8">
        <f t="shared" si="14"/>
        <v>14.625</v>
      </c>
      <c r="E97" s="1">
        <f t="shared" si="15"/>
        <v>3.375</v>
      </c>
      <c r="F97" s="1">
        <f t="shared" si="16"/>
        <v>4.6136363636363669</v>
      </c>
      <c r="G97" s="1">
        <f t="shared" si="17"/>
        <v>44</v>
      </c>
      <c r="H97" s="1">
        <v>40.79</v>
      </c>
      <c r="I97" s="3">
        <v>41</v>
      </c>
      <c r="J97" s="1">
        <v>40</v>
      </c>
      <c r="K97" s="1">
        <v>36</v>
      </c>
      <c r="L97" s="1">
        <v>39</v>
      </c>
      <c r="M97" s="1">
        <v>40</v>
      </c>
      <c r="N97" s="1">
        <v>38</v>
      </c>
      <c r="O97" s="1">
        <v>40</v>
      </c>
      <c r="P97" s="1">
        <v>41</v>
      </c>
      <c r="Q97" s="1">
        <v>39</v>
      </c>
      <c r="R97" s="1">
        <v>39</v>
      </c>
      <c r="S97" s="1">
        <v>39</v>
      </c>
      <c r="T97" s="1">
        <v>39</v>
      </c>
      <c r="U97" s="1">
        <v>37</v>
      </c>
      <c r="V97" s="1">
        <v>44</v>
      </c>
      <c r="W97" s="1">
        <v>38</v>
      </c>
      <c r="X97" s="1">
        <v>39</v>
      </c>
      <c r="Y97" s="1">
        <v>37</v>
      </c>
      <c r="Z97" s="1">
        <v>43</v>
      </c>
      <c r="AA97" s="1">
        <v>39</v>
      </c>
      <c r="AB97" s="1">
        <v>42</v>
      </c>
      <c r="AC97" s="1">
        <v>40</v>
      </c>
      <c r="AD97" s="1">
        <v>43</v>
      </c>
      <c r="AE97" s="1">
        <v>38</v>
      </c>
      <c r="AF97" s="1">
        <v>42</v>
      </c>
      <c r="AG97" s="1">
        <v>42</v>
      </c>
      <c r="AH97" s="1">
        <v>44</v>
      </c>
      <c r="AI97" s="1">
        <v>39</v>
      </c>
      <c r="AJ97" s="1">
        <v>46</v>
      </c>
      <c r="AK97" s="1">
        <v>39</v>
      </c>
      <c r="AL97" s="1">
        <v>43</v>
      </c>
      <c r="AM97" s="1">
        <v>41</v>
      </c>
      <c r="AN97" s="1">
        <v>45</v>
      </c>
      <c r="AO97" s="1">
        <v>41</v>
      </c>
      <c r="AP97" s="1">
        <v>43</v>
      </c>
      <c r="AQ97" s="1">
        <v>44</v>
      </c>
      <c r="AR97" s="1">
        <v>38</v>
      </c>
      <c r="AS97" s="1">
        <v>44</v>
      </c>
      <c r="AT97" s="1">
        <v>38</v>
      </c>
      <c r="AU97" s="1">
        <v>42</v>
      </c>
      <c r="AV97" s="1">
        <v>39</v>
      </c>
      <c r="AW97" s="1">
        <v>41</v>
      </c>
      <c r="AX97" s="1">
        <v>40</v>
      </c>
      <c r="AY97" s="1">
        <v>45</v>
      </c>
      <c r="AZ97" s="1">
        <v>40</v>
      </c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</row>
    <row r="98" spans="1:158" x14ac:dyDescent="0.3">
      <c r="A98" s="2" t="s">
        <v>21</v>
      </c>
      <c r="B98" s="1">
        <f t="shared" ref="B98:B129" si="18">AVERAGE(I98:ZZ98)</f>
        <v>40.6</v>
      </c>
      <c r="C98" s="1">
        <f t="shared" ref="C98:C129" si="19">AVERAGE(I98:P98)</f>
        <v>39.25</v>
      </c>
      <c r="D98" s="8">
        <f t="shared" ref="D98:D129" si="20">(36-E98*2)/2</f>
        <v>14.75</v>
      </c>
      <c r="E98" s="1">
        <f t="shared" ref="E98:E129" si="21">C98-36</f>
        <v>3.25</v>
      </c>
      <c r="F98" s="1">
        <f t="shared" ref="F98:F129" si="22">B98-36</f>
        <v>4.6000000000000014</v>
      </c>
      <c r="G98" s="1">
        <f t="shared" ref="G98:G129" si="23">COUNT(I98:FG98,"&gt;0")</f>
        <v>45</v>
      </c>
      <c r="H98" s="1">
        <v>39.83</v>
      </c>
      <c r="I98" s="3">
        <v>37</v>
      </c>
      <c r="J98" s="1">
        <v>39</v>
      </c>
      <c r="K98" s="1">
        <v>39</v>
      </c>
      <c r="L98" s="1">
        <v>37</v>
      </c>
      <c r="M98" s="1">
        <v>40</v>
      </c>
      <c r="N98" s="1">
        <v>41</v>
      </c>
      <c r="O98" s="1">
        <v>40</v>
      </c>
      <c r="P98" s="1">
        <v>41</v>
      </c>
      <c r="Q98" s="1">
        <v>40</v>
      </c>
      <c r="R98" s="1">
        <v>40</v>
      </c>
      <c r="S98" s="1">
        <v>45</v>
      </c>
      <c r="T98" s="1">
        <v>43</v>
      </c>
      <c r="U98" s="1">
        <v>40</v>
      </c>
      <c r="V98" s="1">
        <v>40</v>
      </c>
      <c r="W98" s="1">
        <v>40</v>
      </c>
      <c r="X98" s="1">
        <v>38</v>
      </c>
      <c r="Y98" s="1">
        <v>42</v>
      </c>
      <c r="Z98" s="1">
        <v>42</v>
      </c>
      <c r="AA98" s="1">
        <v>41</v>
      </c>
      <c r="AB98" s="1">
        <v>41</v>
      </c>
      <c r="AC98" s="1">
        <v>41</v>
      </c>
      <c r="AD98" s="1">
        <v>39</v>
      </c>
      <c r="AE98" s="1">
        <v>40</v>
      </c>
      <c r="AF98" s="1">
        <v>43</v>
      </c>
      <c r="AG98" s="1">
        <v>41</v>
      </c>
      <c r="AH98" s="1">
        <v>39</v>
      </c>
      <c r="AI98" s="1">
        <v>45</v>
      </c>
      <c r="AJ98" s="1">
        <v>40</v>
      </c>
      <c r="AK98" s="1">
        <v>41</v>
      </c>
      <c r="AL98" s="1">
        <v>43</v>
      </c>
      <c r="AM98" s="1">
        <v>41</v>
      </c>
      <c r="AN98" s="1">
        <v>39</v>
      </c>
      <c r="AO98" s="1">
        <v>40</v>
      </c>
      <c r="AP98" s="1">
        <v>40</v>
      </c>
      <c r="AQ98" s="1">
        <v>41</v>
      </c>
      <c r="AR98" s="1">
        <v>41</v>
      </c>
      <c r="AS98" s="1">
        <v>40</v>
      </c>
      <c r="AT98" s="1">
        <v>42</v>
      </c>
      <c r="AU98" s="1">
        <v>46</v>
      </c>
      <c r="AV98" s="1">
        <v>39</v>
      </c>
      <c r="AW98" s="1">
        <v>40</v>
      </c>
      <c r="AX98" s="1">
        <v>35</v>
      </c>
      <c r="AY98" s="1">
        <v>38</v>
      </c>
      <c r="AZ98" s="1">
        <v>43</v>
      </c>
      <c r="BA98" s="1">
        <v>44</v>
      </c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</row>
    <row r="99" spans="1:158" x14ac:dyDescent="0.3">
      <c r="A99" s="2" t="s">
        <v>30</v>
      </c>
      <c r="B99" s="1">
        <f t="shared" si="18"/>
        <v>39.25</v>
      </c>
      <c r="C99" s="1">
        <f t="shared" si="19"/>
        <v>39.25</v>
      </c>
      <c r="D99" s="8">
        <f t="shared" si="20"/>
        <v>14.75</v>
      </c>
      <c r="E99" s="1">
        <f t="shared" si="21"/>
        <v>3.25</v>
      </c>
      <c r="F99" s="1">
        <f t="shared" si="22"/>
        <v>3.25</v>
      </c>
      <c r="G99" s="1">
        <f t="shared" si="23"/>
        <v>8</v>
      </c>
      <c r="H99" s="1">
        <v>39.19</v>
      </c>
      <c r="I99" s="3">
        <v>38</v>
      </c>
      <c r="J99" s="1">
        <v>38</v>
      </c>
      <c r="K99" s="1">
        <v>38</v>
      </c>
      <c r="L99" s="1">
        <v>41</v>
      </c>
      <c r="M99" s="1">
        <v>38</v>
      </c>
      <c r="N99" s="1">
        <v>39</v>
      </c>
      <c r="O99" s="1">
        <v>40</v>
      </c>
      <c r="P99" s="1">
        <v>42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</row>
    <row r="100" spans="1:158" x14ac:dyDescent="0.3">
      <c r="A100" s="2" t="s">
        <v>40</v>
      </c>
      <c r="B100" s="1">
        <f t="shared" si="18"/>
        <v>39</v>
      </c>
      <c r="C100" s="1">
        <f t="shared" si="19"/>
        <v>39</v>
      </c>
      <c r="D100" s="8">
        <f t="shared" si="20"/>
        <v>15</v>
      </c>
      <c r="E100" s="1">
        <f t="shared" si="21"/>
        <v>3</v>
      </c>
      <c r="F100" s="1">
        <f t="shared" si="22"/>
        <v>3</v>
      </c>
      <c r="G100" s="1">
        <f t="shared" si="23"/>
        <v>1</v>
      </c>
      <c r="H100" s="9" t="s">
        <v>166</v>
      </c>
      <c r="I100" s="3">
        <v>39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</row>
    <row r="101" spans="1:158" x14ac:dyDescent="0.3">
      <c r="A101" s="2" t="s">
        <v>180</v>
      </c>
      <c r="B101" s="1">
        <f t="shared" si="18"/>
        <v>40.555555555555557</v>
      </c>
      <c r="C101" s="1">
        <f t="shared" si="19"/>
        <v>38.875</v>
      </c>
      <c r="D101" s="8">
        <f t="shared" si="20"/>
        <v>15.125</v>
      </c>
      <c r="E101" s="1">
        <f t="shared" si="21"/>
        <v>2.875</v>
      </c>
      <c r="F101" s="1">
        <f t="shared" si="22"/>
        <v>4.5555555555555571</v>
      </c>
      <c r="G101" s="1">
        <f t="shared" si="23"/>
        <v>18</v>
      </c>
      <c r="H101" s="10" t="s">
        <v>166</v>
      </c>
      <c r="I101" s="3">
        <v>41</v>
      </c>
      <c r="J101" s="1">
        <v>36</v>
      </c>
      <c r="K101" s="1">
        <v>37</v>
      </c>
      <c r="L101" s="1">
        <v>38</v>
      </c>
      <c r="M101" s="1">
        <v>39</v>
      </c>
      <c r="N101" s="1">
        <v>40</v>
      </c>
      <c r="O101" s="1">
        <v>43</v>
      </c>
      <c r="P101" s="1">
        <v>37</v>
      </c>
      <c r="Q101" s="1">
        <v>40</v>
      </c>
      <c r="R101" s="1">
        <v>40</v>
      </c>
      <c r="S101" s="1">
        <v>42</v>
      </c>
      <c r="T101" s="1">
        <v>42</v>
      </c>
      <c r="U101" s="1">
        <v>41</v>
      </c>
      <c r="V101" s="1">
        <v>46</v>
      </c>
      <c r="W101" s="1">
        <v>43</v>
      </c>
      <c r="X101" s="1">
        <v>44</v>
      </c>
      <c r="Y101" s="1">
        <v>43</v>
      </c>
      <c r="Z101" s="1">
        <v>38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</row>
    <row r="102" spans="1:158" x14ac:dyDescent="0.3">
      <c r="A102" s="2" t="s">
        <v>71</v>
      </c>
      <c r="B102" s="1">
        <f t="shared" si="18"/>
        <v>38.875</v>
      </c>
      <c r="C102" s="1">
        <f t="shared" si="19"/>
        <v>38.875</v>
      </c>
      <c r="D102" s="8">
        <f t="shared" si="20"/>
        <v>15.125</v>
      </c>
      <c r="E102" s="1">
        <f t="shared" si="21"/>
        <v>2.875</v>
      </c>
      <c r="F102" s="1">
        <f t="shared" si="22"/>
        <v>2.875</v>
      </c>
      <c r="G102" s="1">
        <f t="shared" si="23"/>
        <v>8</v>
      </c>
      <c r="H102" s="1">
        <v>38.5</v>
      </c>
      <c r="I102" s="3">
        <v>40</v>
      </c>
      <c r="J102" s="1">
        <v>38</v>
      </c>
      <c r="K102" s="1">
        <v>38</v>
      </c>
      <c r="L102" s="1">
        <v>41</v>
      </c>
      <c r="M102" s="1">
        <v>39</v>
      </c>
      <c r="N102" s="1">
        <v>37</v>
      </c>
      <c r="O102" s="1">
        <v>39</v>
      </c>
      <c r="P102" s="1">
        <v>39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</row>
    <row r="103" spans="1:158" x14ac:dyDescent="0.3">
      <c r="A103" s="2" t="s">
        <v>58</v>
      </c>
      <c r="B103" s="1">
        <f t="shared" si="18"/>
        <v>40.178571428571431</v>
      </c>
      <c r="C103" s="1">
        <f t="shared" si="19"/>
        <v>38.625</v>
      </c>
      <c r="D103" s="8">
        <f t="shared" si="20"/>
        <v>15.375</v>
      </c>
      <c r="E103" s="1">
        <f t="shared" si="21"/>
        <v>2.625</v>
      </c>
      <c r="F103" s="1">
        <f t="shared" si="22"/>
        <v>4.1785714285714306</v>
      </c>
      <c r="G103" s="1">
        <f t="shared" si="23"/>
        <v>56</v>
      </c>
      <c r="H103" s="1">
        <v>40.25</v>
      </c>
      <c r="I103" s="3">
        <v>38</v>
      </c>
      <c r="J103" s="1">
        <v>39</v>
      </c>
      <c r="K103" s="1">
        <v>42</v>
      </c>
      <c r="L103" s="1">
        <v>37</v>
      </c>
      <c r="M103" s="1">
        <v>36</v>
      </c>
      <c r="N103" s="1">
        <v>37</v>
      </c>
      <c r="O103" s="1">
        <v>41</v>
      </c>
      <c r="P103" s="1">
        <v>39</v>
      </c>
      <c r="Q103" s="1">
        <v>34</v>
      </c>
      <c r="R103" s="1">
        <v>42</v>
      </c>
      <c r="S103" s="1">
        <v>43</v>
      </c>
      <c r="T103" s="1">
        <v>39</v>
      </c>
      <c r="U103" s="1">
        <v>37</v>
      </c>
      <c r="V103" s="1">
        <v>42</v>
      </c>
      <c r="W103" s="1">
        <v>38</v>
      </c>
      <c r="X103" s="1">
        <v>40</v>
      </c>
      <c r="Y103" s="1">
        <v>36</v>
      </c>
      <c r="Z103" s="1">
        <v>37</v>
      </c>
      <c r="AA103" s="1">
        <v>43</v>
      </c>
      <c r="AB103" s="1">
        <v>42</v>
      </c>
      <c r="AC103" s="1">
        <v>44</v>
      </c>
      <c r="AD103" s="1">
        <v>41</v>
      </c>
      <c r="AE103" s="1">
        <v>36</v>
      </c>
      <c r="AF103" s="1">
        <v>41</v>
      </c>
      <c r="AG103" s="1">
        <v>40</v>
      </c>
      <c r="AH103" s="1">
        <v>39</v>
      </c>
      <c r="AI103" s="1">
        <v>43</v>
      </c>
      <c r="AJ103" s="1">
        <v>40</v>
      </c>
      <c r="AK103" s="1">
        <v>41</v>
      </c>
      <c r="AL103" s="1">
        <v>40</v>
      </c>
      <c r="AM103" s="1">
        <v>43</v>
      </c>
      <c r="AN103" s="1">
        <v>41</v>
      </c>
      <c r="AO103" s="1">
        <v>44</v>
      </c>
      <c r="AP103" s="1">
        <v>43</v>
      </c>
      <c r="AQ103" s="1">
        <v>42</v>
      </c>
      <c r="AR103" s="1">
        <v>38</v>
      </c>
      <c r="AS103" s="1">
        <v>40</v>
      </c>
      <c r="AT103" s="1">
        <v>46</v>
      </c>
      <c r="AU103" s="1">
        <v>41</v>
      </c>
      <c r="AV103" s="1">
        <v>39</v>
      </c>
      <c r="AW103" s="1">
        <v>43</v>
      </c>
      <c r="AX103" s="1">
        <v>39</v>
      </c>
      <c r="AY103" s="1">
        <v>36</v>
      </c>
      <c r="AZ103" s="1">
        <v>43</v>
      </c>
      <c r="BA103" s="1">
        <v>40</v>
      </c>
      <c r="BB103" s="1">
        <v>38</v>
      </c>
      <c r="BC103" s="1">
        <v>42</v>
      </c>
      <c r="BD103" s="1">
        <v>38</v>
      </c>
      <c r="BE103" s="1">
        <v>43</v>
      </c>
      <c r="BF103" s="1">
        <v>39</v>
      </c>
      <c r="BG103" s="1">
        <v>38</v>
      </c>
      <c r="BH103" s="1">
        <v>42</v>
      </c>
      <c r="BI103" s="1">
        <v>43</v>
      </c>
      <c r="BJ103" s="1">
        <v>41</v>
      </c>
      <c r="BK103" s="1">
        <v>40</v>
      </c>
      <c r="BL103" s="1">
        <v>41</v>
      </c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</row>
    <row r="104" spans="1:158" x14ac:dyDescent="0.3">
      <c r="A104" s="2" t="s">
        <v>74</v>
      </c>
      <c r="B104" s="1">
        <f t="shared" si="18"/>
        <v>39.194444444444443</v>
      </c>
      <c r="C104" s="1">
        <f t="shared" si="19"/>
        <v>38.375</v>
      </c>
      <c r="D104" s="8">
        <f t="shared" si="20"/>
        <v>15.625</v>
      </c>
      <c r="E104" s="1">
        <f t="shared" si="21"/>
        <v>2.375</v>
      </c>
      <c r="F104" s="1">
        <f t="shared" si="22"/>
        <v>3.1944444444444429</v>
      </c>
      <c r="G104" s="1">
        <f t="shared" si="23"/>
        <v>36</v>
      </c>
      <c r="H104" s="1">
        <v>40.93</v>
      </c>
      <c r="I104" s="3">
        <v>38</v>
      </c>
      <c r="J104" s="1">
        <v>39</v>
      </c>
      <c r="K104" s="1">
        <v>37</v>
      </c>
      <c r="L104" s="1">
        <v>39</v>
      </c>
      <c r="M104" s="1">
        <v>42</v>
      </c>
      <c r="N104" s="1">
        <v>34</v>
      </c>
      <c r="O104" s="1">
        <v>38</v>
      </c>
      <c r="P104" s="1">
        <v>40</v>
      </c>
      <c r="Q104" s="1">
        <v>38</v>
      </c>
      <c r="R104" s="1">
        <v>38</v>
      </c>
      <c r="S104" s="1">
        <v>35</v>
      </c>
      <c r="T104" s="1">
        <v>40</v>
      </c>
      <c r="U104" s="1">
        <v>37</v>
      </c>
      <c r="V104" s="1">
        <v>38</v>
      </c>
      <c r="W104" s="1">
        <v>38</v>
      </c>
      <c r="X104" s="1">
        <v>40</v>
      </c>
      <c r="Y104" s="1">
        <v>43</v>
      </c>
      <c r="Z104" s="1">
        <v>40</v>
      </c>
      <c r="AA104" s="1">
        <v>39</v>
      </c>
      <c r="AB104" s="1">
        <v>43</v>
      </c>
      <c r="AC104" s="1">
        <v>41</v>
      </c>
      <c r="AD104" s="1">
        <v>39</v>
      </c>
      <c r="AE104" s="1">
        <v>38</v>
      </c>
      <c r="AF104" s="1">
        <v>37</v>
      </c>
      <c r="AG104" s="1">
        <v>36</v>
      </c>
      <c r="AH104" s="1">
        <v>38</v>
      </c>
      <c r="AI104" s="1">
        <v>38</v>
      </c>
      <c r="AJ104" s="1">
        <v>37</v>
      </c>
      <c r="AK104" s="1">
        <v>42</v>
      </c>
      <c r="AL104" s="1">
        <v>45</v>
      </c>
      <c r="AM104" s="1">
        <v>39</v>
      </c>
      <c r="AN104" s="1">
        <v>43</v>
      </c>
      <c r="AO104" s="1">
        <v>41</v>
      </c>
      <c r="AP104" s="1">
        <v>43</v>
      </c>
      <c r="AQ104" s="1">
        <v>39</v>
      </c>
      <c r="AR104" s="1">
        <v>39</v>
      </c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</row>
    <row r="105" spans="1:158" x14ac:dyDescent="0.3">
      <c r="A105" s="2" t="s">
        <v>187</v>
      </c>
      <c r="B105" s="1">
        <f t="shared" si="18"/>
        <v>38.636363636363633</v>
      </c>
      <c r="C105" s="1">
        <f t="shared" si="19"/>
        <v>38.375</v>
      </c>
      <c r="D105" s="8">
        <f t="shared" si="20"/>
        <v>15.625</v>
      </c>
      <c r="E105" s="1">
        <f t="shared" si="21"/>
        <v>2.375</v>
      </c>
      <c r="F105" s="1">
        <f t="shared" si="22"/>
        <v>2.6363636363636331</v>
      </c>
      <c r="G105" s="1">
        <f t="shared" si="23"/>
        <v>11</v>
      </c>
      <c r="H105" s="10" t="s">
        <v>166</v>
      </c>
      <c r="I105" s="3">
        <v>34</v>
      </c>
      <c r="J105" s="1">
        <v>40</v>
      </c>
      <c r="K105" s="1">
        <v>40</v>
      </c>
      <c r="L105" s="1">
        <v>36</v>
      </c>
      <c r="M105" s="1">
        <v>36</v>
      </c>
      <c r="N105" s="1">
        <v>38</v>
      </c>
      <c r="O105" s="1">
        <v>42</v>
      </c>
      <c r="P105" s="1">
        <v>41</v>
      </c>
      <c r="Q105" s="1">
        <v>37</v>
      </c>
      <c r="R105" s="1">
        <v>39</v>
      </c>
      <c r="S105" s="1">
        <v>42</v>
      </c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</row>
    <row r="106" spans="1:158" x14ac:dyDescent="0.3">
      <c r="A106" s="2" t="s">
        <v>89</v>
      </c>
      <c r="B106" s="1">
        <f t="shared" si="18"/>
        <v>38.839285714285715</v>
      </c>
      <c r="C106" s="1">
        <f t="shared" si="19"/>
        <v>38.25</v>
      </c>
      <c r="D106" s="8">
        <f t="shared" si="20"/>
        <v>15.75</v>
      </c>
      <c r="E106" s="1">
        <f t="shared" si="21"/>
        <v>2.25</v>
      </c>
      <c r="F106" s="1">
        <f t="shared" si="22"/>
        <v>2.8392857142857153</v>
      </c>
      <c r="G106" s="1">
        <f t="shared" si="23"/>
        <v>56</v>
      </c>
      <c r="H106" s="1">
        <v>38.909999999999997</v>
      </c>
      <c r="I106" s="3">
        <v>38</v>
      </c>
      <c r="J106" s="1">
        <v>41</v>
      </c>
      <c r="K106" s="1">
        <v>36</v>
      </c>
      <c r="L106" s="1">
        <v>37</v>
      </c>
      <c r="M106" s="1">
        <v>39</v>
      </c>
      <c r="N106" s="1">
        <v>38</v>
      </c>
      <c r="O106" s="1">
        <v>40</v>
      </c>
      <c r="P106" s="1">
        <v>37</v>
      </c>
      <c r="Q106" s="1">
        <v>38</v>
      </c>
      <c r="R106" s="1">
        <v>37</v>
      </c>
      <c r="S106" s="1">
        <v>36</v>
      </c>
      <c r="T106" s="1">
        <v>38</v>
      </c>
      <c r="U106" s="1">
        <v>39</v>
      </c>
      <c r="V106" s="1">
        <v>40</v>
      </c>
      <c r="W106" s="1">
        <v>38</v>
      </c>
      <c r="X106" s="1">
        <v>40</v>
      </c>
      <c r="Y106" s="1">
        <v>36</v>
      </c>
      <c r="Z106" s="1">
        <v>39</v>
      </c>
      <c r="AA106" s="1">
        <v>37</v>
      </c>
      <c r="AB106" s="1">
        <v>40</v>
      </c>
      <c r="AC106" s="1">
        <v>38</v>
      </c>
      <c r="AD106" s="1">
        <v>36</v>
      </c>
      <c r="AE106" s="1">
        <v>41</v>
      </c>
      <c r="AF106" s="1">
        <v>41</v>
      </c>
      <c r="AG106" s="1">
        <v>35</v>
      </c>
      <c r="AH106" s="1">
        <v>40</v>
      </c>
      <c r="AI106" s="1">
        <v>40</v>
      </c>
      <c r="AJ106" s="1">
        <v>40</v>
      </c>
      <c r="AK106" s="1">
        <v>41</v>
      </c>
      <c r="AL106" s="1">
        <v>40</v>
      </c>
      <c r="AM106" s="1">
        <v>36</v>
      </c>
      <c r="AN106" s="1">
        <v>43</v>
      </c>
      <c r="AO106" s="1">
        <v>38</v>
      </c>
      <c r="AP106" s="1">
        <v>40</v>
      </c>
      <c r="AQ106" s="1">
        <v>38</v>
      </c>
      <c r="AR106" s="1">
        <v>42</v>
      </c>
      <c r="AS106" s="1">
        <v>42</v>
      </c>
      <c r="AT106" s="1">
        <v>40</v>
      </c>
      <c r="AU106" s="1">
        <v>38</v>
      </c>
      <c r="AV106" s="1">
        <v>41</v>
      </c>
      <c r="AW106" s="1">
        <v>41</v>
      </c>
      <c r="AX106" s="1">
        <v>42</v>
      </c>
      <c r="AY106" s="1">
        <v>39</v>
      </c>
      <c r="AZ106" s="1">
        <v>39</v>
      </c>
      <c r="BA106" s="1">
        <v>34</v>
      </c>
      <c r="BB106" s="1">
        <v>42</v>
      </c>
      <c r="BC106" s="1">
        <v>41</v>
      </c>
      <c r="BD106" s="1">
        <v>40</v>
      </c>
      <c r="BE106" s="1">
        <v>39</v>
      </c>
      <c r="BF106" s="1">
        <v>38</v>
      </c>
      <c r="BG106" s="1">
        <v>39</v>
      </c>
      <c r="BH106" s="1">
        <v>37</v>
      </c>
      <c r="BI106" s="1">
        <v>39</v>
      </c>
      <c r="BJ106" s="1">
        <v>35</v>
      </c>
      <c r="BK106" s="1">
        <v>39</v>
      </c>
      <c r="BL106" s="1">
        <v>37</v>
      </c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</row>
    <row r="107" spans="1:158" x14ac:dyDescent="0.3">
      <c r="A107" s="2" t="s">
        <v>64</v>
      </c>
      <c r="B107" s="1">
        <f t="shared" si="18"/>
        <v>38.714285714285715</v>
      </c>
      <c r="C107" s="1">
        <f t="shared" si="19"/>
        <v>38.25</v>
      </c>
      <c r="D107" s="8">
        <f t="shared" si="20"/>
        <v>15.75</v>
      </c>
      <c r="E107" s="1">
        <f t="shared" si="21"/>
        <v>2.25</v>
      </c>
      <c r="F107" s="1">
        <f t="shared" si="22"/>
        <v>2.7142857142857153</v>
      </c>
      <c r="G107" s="1">
        <f t="shared" si="23"/>
        <v>14</v>
      </c>
      <c r="H107" s="1">
        <v>39</v>
      </c>
      <c r="I107" s="3">
        <v>40</v>
      </c>
      <c r="J107" s="1">
        <v>38</v>
      </c>
      <c r="K107" s="1">
        <v>36</v>
      </c>
      <c r="L107" s="1">
        <v>35</v>
      </c>
      <c r="M107" s="1">
        <v>42</v>
      </c>
      <c r="N107" s="1">
        <v>37</v>
      </c>
      <c r="O107" s="1">
        <v>37</v>
      </c>
      <c r="P107" s="1">
        <v>41</v>
      </c>
      <c r="Q107" s="1">
        <v>40</v>
      </c>
      <c r="R107" s="1">
        <v>37</v>
      </c>
      <c r="S107" s="1">
        <v>40</v>
      </c>
      <c r="T107" s="1">
        <v>40</v>
      </c>
      <c r="U107" s="1">
        <v>37</v>
      </c>
      <c r="V107" s="1">
        <v>42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</row>
    <row r="108" spans="1:158" x14ac:dyDescent="0.3">
      <c r="A108" s="2" t="s">
        <v>48</v>
      </c>
      <c r="B108" s="1">
        <f t="shared" si="18"/>
        <v>36.736842105263158</v>
      </c>
      <c r="C108" s="1">
        <f t="shared" si="19"/>
        <v>38.125</v>
      </c>
      <c r="D108" s="8">
        <f t="shared" si="20"/>
        <v>15.875</v>
      </c>
      <c r="E108" s="1">
        <f t="shared" si="21"/>
        <v>2.125</v>
      </c>
      <c r="F108" s="1">
        <f t="shared" si="22"/>
        <v>0.73684210526315752</v>
      </c>
      <c r="G108" s="1">
        <f t="shared" si="23"/>
        <v>38</v>
      </c>
      <c r="H108" s="1">
        <v>35.79</v>
      </c>
      <c r="I108" s="3">
        <v>38</v>
      </c>
      <c r="J108" s="1">
        <v>43</v>
      </c>
      <c r="K108" s="1">
        <v>35</v>
      </c>
      <c r="L108" s="1">
        <v>39</v>
      </c>
      <c r="M108" s="1">
        <v>36</v>
      </c>
      <c r="N108" s="1">
        <v>41</v>
      </c>
      <c r="O108" s="1">
        <v>33</v>
      </c>
      <c r="P108" s="1">
        <v>40</v>
      </c>
      <c r="Q108" s="1">
        <v>31</v>
      </c>
      <c r="R108" s="1">
        <v>34</v>
      </c>
      <c r="S108" s="1">
        <v>36</v>
      </c>
      <c r="T108" s="1">
        <v>36</v>
      </c>
      <c r="U108" s="1">
        <v>31</v>
      </c>
      <c r="V108" s="1">
        <v>36</v>
      </c>
      <c r="W108" s="1">
        <v>38</v>
      </c>
      <c r="X108" s="1">
        <v>36</v>
      </c>
      <c r="Y108" s="1">
        <v>39</v>
      </c>
      <c r="Z108" s="1">
        <v>32</v>
      </c>
      <c r="AA108" s="1">
        <v>35</v>
      </c>
      <c r="AB108" s="1">
        <v>36</v>
      </c>
      <c r="AC108" s="1">
        <v>35</v>
      </c>
      <c r="AD108" s="1">
        <v>35</v>
      </c>
      <c r="AE108" s="1">
        <v>38</v>
      </c>
      <c r="AF108" s="1">
        <v>40</v>
      </c>
      <c r="AG108" s="1">
        <v>39</v>
      </c>
      <c r="AH108" s="1">
        <v>35</v>
      </c>
      <c r="AI108" s="1">
        <v>37</v>
      </c>
      <c r="AJ108" s="1">
        <v>39</v>
      </c>
      <c r="AK108" s="1">
        <v>35</v>
      </c>
      <c r="AL108" s="1">
        <v>37</v>
      </c>
      <c r="AM108" s="1">
        <v>35</v>
      </c>
      <c r="AN108" s="1">
        <v>39</v>
      </c>
      <c r="AO108" s="1">
        <v>37</v>
      </c>
      <c r="AP108" s="1">
        <v>39</v>
      </c>
      <c r="AQ108" s="1">
        <v>35</v>
      </c>
      <c r="AR108" s="1">
        <v>37</v>
      </c>
      <c r="AS108" s="1">
        <v>37</v>
      </c>
      <c r="AT108" s="1">
        <v>42</v>
      </c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</row>
    <row r="109" spans="1:158" x14ac:dyDescent="0.3">
      <c r="A109" s="2" t="s">
        <v>46</v>
      </c>
      <c r="B109" s="1">
        <f t="shared" si="18"/>
        <v>38.075000000000003</v>
      </c>
      <c r="C109" s="1">
        <f t="shared" si="19"/>
        <v>38</v>
      </c>
      <c r="D109" s="8">
        <f t="shared" si="20"/>
        <v>16</v>
      </c>
      <c r="E109" s="1">
        <f t="shared" si="21"/>
        <v>2</v>
      </c>
      <c r="F109" s="1">
        <f t="shared" si="22"/>
        <v>2.0750000000000028</v>
      </c>
      <c r="G109" s="1">
        <f t="shared" si="23"/>
        <v>40</v>
      </c>
      <c r="H109" s="1">
        <v>38.659999999999997</v>
      </c>
      <c r="I109" s="3">
        <v>37</v>
      </c>
      <c r="J109" s="1">
        <v>37</v>
      </c>
      <c r="K109" s="1">
        <v>36</v>
      </c>
      <c r="L109" s="1">
        <v>39</v>
      </c>
      <c r="M109" s="1">
        <v>40</v>
      </c>
      <c r="N109" s="1">
        <v>37</v>
      </c>
      <c r="O109" s="1">
        <v>39</v>
      </c>
      <c r="P109" s="1">
        <v>39</v>
      </c>
      <c r="Q109" s="1">
        <v>36</v>
      </c>
      <c r="R109" s="1">
        <v>35</v>
      </c>
      <c r="S109" s="1">
        <v>36</v>
      </c>
      <c r="T109" s="1">
        <v>40</v>
      </c>
      <c r="U109" s="1">
        <v>36</v>
      </c>
      <c r="V109" s="1">
        <v>38</v>
      </c>
      <c r="W109" s="1">
        <v>41</v>
      </c>
      <c r="X109" s="1">
        <v>34</v>
      </c>
      <c r="Y109" s="1">
        <v>39</v>
      </c>
      <c r="Z109" s="1">
        <v>38</v>
      </c>
      <c r="AA109" s="1">
        <v>32</v>
      </c>
      <c r="AB109" s="1">
        <v>41</v>
      </c>
      <c r="AC109" s="1">
        <v>40</v>
      </c>
      <c r="AD109" s="1">
        <v>31</v>
      </c>
      <c r="AE109" s="1">
        <v>38</v>
      </c>
      <c r="AF109" s="1">
        <v>37</v>
      </c>
      <c r="AG109" s="1">
        <v>41</v>
      </c>
      <c r="AH109" s="1">
        <v>39</v>
      </c>
      <c r="AI109" s="1">
        <v>40</v>
      </c>
      <c r="AJ109" s="1">
        <v>41</v>
      </c>
      <c r="AK109" s="1">
        <v>36</v>
      </c>
      <c r="AL109" s="1">
        <v>39</v>
      </c>
      <c r="AM109" s="1">
        <v>44</v>
      </c>
      <c r="AN109" s="1">
        <v>36</v>
      </c>
      <c r="AO109" s="1">
        <v>37</v>
      </c>
      <c r="AP109" s="1">
        <v>42</v>
      </c>
      <c r="AQ109" s="1">
        <v>39</v>
      </c>
      <c r="AR109" s="1">
        <v>40</v>
      </c>
      <c r="AS109" s="1">
        <v>36</v>
      </c>
      <c r="AT109" s="1">
        <v>39</v>
      </c>
      <c r="AU109" s="1">
        <v>38</v>
      </c>
      <c r="AV109" s="1">
        <v>40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</row>
    <row r="110" spans="1:158" x14ac:dyDescent="0.3">
      <c r="A110" s="2" t="s">
        <v>108</v>
      </c>
      <c r="B110" s="1">
        <f t="shared" si="18"/>
        <v>38</v>
      </c>
      <c r="C110" s="1">
        <f t="shared" si="19"/>
        <v>38</v>
      </c>
      <c r="D110" s="8">
        <f t="shared" si="20"/>
        <v>16</v>
      </c>
      <c r="E110" s="1">
        <f t="shared" si="21"/>
        <v>2</v>
      </c>
      <c r="F110" s="1">
        <f t="shared" si="22"/>
        <v>2</v>
      </c>
      <c r="G110" s="1">
        <f t="shared" si="23"/>
        <v>5</v>
      </c>
      <c r="H110" s="1">
        <v>39.36</v>
      </c>
      <c r="I110" s="3">
        <v>38</v>
      </c>
      <c r="J110" s="1">
        <v>36</v>
      </c>
      <c r="K110" s="1">
        <v>35</v>
      </c>
      <c r="L110" s="1">
        <v>40</v>
      </c>
      <c r="M110" s="1">
        <v>41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</row>
    <row r="111" spans="1:158" x14ac:dyDescent="0.3">
      <c r="A111" s="2" t="s">
        <v>0</v>
      </c>
      <c r="B111" s="1">
        <f t="shared" si="18"/>
        <v>37.488372093023258</v>
      </c>
      <c r="C111" s="1">
        <f t="shared" si="19"/>
        <v>37.5</v>
      </c>
      <c r="D111" s="8">
        <f t="shared" si="20"/>
        <v>16.5</v>
      </c>
      <c r="E111" s="1">
        <f t="shared" si="21"/>
        <v>1.5</v>
      </c>
      <c r="F111" s="1">
        <f t="shared" si="22"/>
        <v>1.4883720930232585</v>
      </c>
      <c r="G111" s="1">
        <f t="shared" si="23"/>
        <v>43</v>
      </c>
      <c r="H111" s="1">
        <v>37</v>
      </c>
      <c r="I111" s="3">
        <v>38</v>
      </c>
      <c r="J111" s="1">
        <v>36</v>
      </c>
      <c r="K111" s="1">
        <v>40</v>
      </c>
      <c r="L111" s="1">
        <v>34</v>
      </c>
      <c r="M111" s="1">
        <v>35</v>
      </c>
      <c r="N111" s="1">
        <v>37</v>
      </c>
      <c r="O111" s="1">
        <v>38</v>
      </c>
      <c r="P111" s="1">
        <v>42</v>
      </c>
      <c r="Q111" s="1">
        <v>38</v>
      </c>
      <c r="R111" s="1">
        <v>35</v>
      </c>
      <c r="S111" s="1">
        <v>40</v>
      </c>
      <c r="T111" s="1">
        <v>35</v>
      </c>
      <c r="U111" s="1">
        <v>37</v>
      </c>
      <c r="V111" s="1">
        <v>39</v>
      </c>
      <c r="W111" s="1">
        <v>35</v>
      </c>
      <c r="X111" s="1">
        <v>37</v>
      </c>
      <c r="Y111" s="1">
        <v>38</v>
      </c>
      <c r="Z111" s="1">
        <v>41</v>
      </c>
      <c r="AA111" s="1">
        <v>36</v>
      </c>
      <c r="AB111" s="1">
        <v>38</v>
      </c>
      <c r="AC111" s="1">
        <v>39</v>
      </c>
      <c r="AD111" s="1">
        <v>40</v>
      </c>
      <c r="AE111" s="1">
        <v>42</v>
      </c>
      <c r="AF111" s="1">
        <v>42</v>
      </c>
      <c r="AG111" s="1">
        <v>32</v>
      </c>
      <c r="AH111" s="1">
        <v>32</v>
      </c>
      <c r="AI111" s="1">
        <v>36</v>
      </c>
      <c r="AJ111" s="1">
        <v>37</v>
      </c>
      <c r="AK111" s="1">
        <v>36</v>
      </c>
      <c r="AL111" s="1">
        <v>36</v>
      </c>
      <c r="AM111" s="1">
        <v>35</v>
      </c>
      <c r="AN111" s="1">
        <v>35</v>
      </c>
      <c r="AO111" s="1">
        <v>36</v>
      </c>
      <c r="AP111" s="1">
        <v>37</v>
      </c>
      <c r="AQ111" s="1">
        <v>34</v>
      </c>
      <c r="AR111" s="1">
        <v>38</v>
      </c>
      <c r="AS111" s="1">
        <v>39</v>
      </c>
      <c r="AT111" s="1">
        <v>35</v>
      </c>
      <c r="AU111" s="1">
        <v>40</v>
      </c>
      <c r="AV111" s="1">
        <v>42</v>
      </c>
      <c r="AW111" s="1">
        <v>40</v>
      </c>
      <c r="AX111" s="1">
        <v>40</v>
      </c>
      <c r="AY111" s="1">
        <v>40</v>
      </c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</row>
    <row r="112" spans="1:158" x14ac:dyDescent="0.3">
      <c r="A112" s="2" t="s">
        <v>57</v>
      </c>
      <c r="B112" s="1">
        <f t="shared" si="18"/>
        <v>38</v>
      </c>
      <c r="C112" s="1">
        <f t="shared" si="19"/>
        <v>37.5</v>
      </c>
      <c r="D112" s="8">
        <f t="shared" si="20"/>
        <v>16.5</v>
      </c>
      <c r="E112" s="1">
        <f t="shared" si="21"/>
        <v>1.5</v>
      </c>
      <c r="F112" s="1">
        <f t="shared" si="22"/>
        <v>2</v>
      </c>
      <c r="G112" s="1">
        <f t="shared" si="23"/>
        <v>17</v>
      </c>
      <c r="H112" s="1">
        <v>37.43</v>
      </c>
      <c r="I112" s="3">
        <v>39</v>
      </c>
      <c r="J112" s="1">
        <v>36</v>
      </c>
      <c r="K112" s="1">
        <v>31</v>
      </c>
      <c r="L112" s="1">
        <v>37</v>
      </c>
      <c r="M112" s="1">
        <v>42</v>
      </c>
      <c r="N112" s="1">
        <v>39</v>
      </c>
      <c r="O112" s="1">
        <v>37</v>
      </c>
      <c r="P112" s="1">
        <v>39</v>
      </c>
      <c r="Q112" s="1">
        <v>41</v>
      </c>
      <c r="R112" s="1">
        <v>39</v>
      </c>
      <c r="S112" s="1">
        <v>41</v>
      </c>
      <c r="T112" s="1">
        <v>38</v>
      </c>
      <c r="U112" s="1">
        <v>36</v>
      </c>
      <c r="V112" s="1">
        <v>36</v>
      </c>
      <c r="W112" s="1">
        <v>38</v>
      </c>
      <c r="X112" s="1">
        <v>42</v>
      </c>
      <c r="Y112" s="1">
        <v>35</v>
      </c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</row>
    <row r="113" spans="1:158" x14ac:dyDescent="0.3">
      <c r="A113" s="2" t="s">
        <v>2</v>
      </c>
      <c r="B113" s="1">
        <f t="shared" si="18"/>
        <v>37.5</v>
      </c>
      <c r="C113" s="1">
        <f t="shared" si="19"/>
        <v>37.5</v>
      </c>
      <c r="D113" s="8">
        <f t="shared" si="20"/>
        <v>16.5</v>
      </c>
      <c r="E113" s="1">
        <f t="shared" si="21"/>
        <v>1.5</v>
      </c>
      <c r="F113" s="1">
        <f t="shared" si="22"/>
        <v>1.5</v>
      </c>
      <c r="G113" s="1">
        <f t="shared" si="23"/>
        <v>4</v>
      </c>
      <c r="H113" s="1">
        <v>36</v>
      </c>
      <c r="I113" s="1">
        <v>37</v>
      </c>
      <c r="J113" s="1">
        <v>36</v>
      </c>
      <c r="K113" s="1">
        <v>37</v>
      </c>
      <c r="L113" s="1">
        <v>40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</row>
    <row r="114" spans="1:158" x14ac:dyDescent="0.3">
      <c r="A114" s="2" t="s">
        <v>73</v>
      </c>
      <c r="B114" s="1">
        <f t="shared" si="18"/>
        <v>37.5</v>
      </c>
      <c r="C114" s="1">
        <f t="shared" si="19"/>
        <v>37.5</v>
      </c>
      <c r="D114" s="8">
        <f t="shared" si="20"/>
        <v>16.5</v>
      </c>
      <c r="E114" s="1">
        <f t="shared" si="21"/>
        <v>1.5</v>
      </c>
      <c r="F114" s="1">
        <f t="shared" si="22"/>
        <v>1.5</v>
      </c>
      <c r="G114" s="1">
        <f t="shared" si="23"/>
        <v>2</v>
      </c>
      <c r="H114" s="1">
        <v>40.380000000000003</v>
      </c>
      <c r="I114" s="3">
        <v>38</v>
      </c>
      <c r="J114" s="1">
        <v>37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</row>
    <row r="115" spans="1:158" x14ac:dyDescent="0.3">
      <c r="A115" s="2" t="s">
        <v>112</v>
      </c>
      <c r="B115" s="1">
        <f t="shared" si="18"/>
        <v>37.5</v>
      </c>
      <c r="C115" s="1">
        <f t="shared" si="19"/>
        <v>37.5</v>
      </c>
      <c r="D115" s="8">
        <f t="shared" si="20"/>
        <v>16.5</v>
      </c>
      <c r="E115" s="1">
        <f t="shared" si="21"/>
        <v>1.5</v>
      </c>
      <c r="F115" s="1">
        <f t="shared" si="22"/>
        <v>1.5</v>
      </c>
      <c r="G115" s="1">
        <f t="shared" si="23"/>
        <v>2</v>
      </c>
      <c r="H115" s="1">
        <v>34</v>
      </c>
      <c r="I115" s="3">
        <v>35</v>
      </c>
      <c r="J115" s="1">
        <v>40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</row>
    <row r="116" spans="1:158" x14ac:dyDescent="0.3">
      <c r="A116" s="2" t="s">
        <v>45</v>
      </c>
      <c r="B116" s="1">
        <f t="shared" si="18"/>
        <v>37</v>
      </c>
      <c r="C116" s="1">
        <f t="shared" si="19"/>
        <v>36.875</v>
      </c>
      <c r="D116" s="8">
        <f t="shared" si="20"/>
        <v>17.125</v>
      </c>
      <c r="E116" s="1">
        <f t="shared" si="21"/>
        <v>0.875</v>
      </c>
      <c r="F116" s="1">
        <f t="shared" si="22"/>
        <v>1</v>
      </c>
      <c r="G116" s="1">
        <f t="shared" si="23"/>
        <v>150</v>
      </c>
      <c r="H116" s="1">
        <v>37.380000000000003</v>
      </c>
      <c r="I116" s="3">
        <v>36</v>
      </c>
      <c r="J116" s="1">
        <v>36</v>
      </c>
      <c r="K116" s="3">
        <v>38</v>
      </c>
      <c r="L116" s="1">
        <v>36</v>
      </c>
      <c r="M116" s="1">
        <v>37</v>
      </c>
      <c r="N116" s="1">
        <v>40</v>
      </c>
      <c r="O116" s="1">
        <v>35</v>
      </c>
      <c r="P116" s="1">
        <v>37</v>
      </c>
      <c r="Q116" s="1">
        <v>35</v>
      </c>
      <c r="R116" s="1">
        <v>41</v>
      </c>
      <c r="S116" s="1">
        <v>36</v>
      </c>
      <c r="T116" s="1">
        <v>36</v>
      </c>
      <c r="U116" s="1">
        <v>40</v>
      </c>
      <c r="V116" s="1">
        <v>36</v>
      </c>
      <c r="W116" s="1">
        <v>32</v>
      </c>
      <c r="X116" s="1">
        <v>38</v>
      </c>
      <c r="Y116" s="1">
        <v>36</v>
      </c>
      <c r="Z116" s="1">
        <v>35</v>
      </c>
      <c r="AA116" s="1">
        <v>35</v>
      </c>
      <c r="AB116" s="1">
        <v>34</v>
      </c>
      <c r="AC116" s="1">
        <v>38</v>
      </c>
      <c r="AD116" s="1">
        <v>37</v>
      </c>
      <c r="AE116" s="1">
        <v>40</v>
      </c>
      <c r="AF116" s="1">
        <v>33</v>
      </c>
      <c r="AG116" s="1">
        <v>34</v>
      </c>
      <c r="AH116" s="1">
        <v>38</v>
      </c>
      <c r="AI116" s="1">
        <v>35</v>
      </c>
      <c r="AJ116" s="1">
        <v>36</v>
      </c>
      <c r="AK116" s="1">
        <v>38</v>
      </c>
      <c r="AL116" s="1">
        <v>36</v>
      </c>
      <c r="AM116" s="1">
        <v>36</v>
      </c>
      <c r="AN116" s="1">
        <v>35</v>
      </c>
      <c r="AO116" s="1">
        <v>38</v>
      </c>
      <c r="AP116" s="1">
        <v>36</v>
      </c>
      <c r="AQ116" s="1">
        <v>36</v>
      </c>
      <c r="AR116" s="1">
        <v>35</v>
      </c>
      <c r="AS116" s="1">
        <v>37</v>
      </c>
      <c r="AT116" s="1">
        <v>35</v>
      </c>
      <c r="AU116" s="1">
        <v>38</v>
      </c>
      <c r="AV116" s="1">
        <v>37</v>
      </c>
      <c r="AW116" s="1">
        <v>36</v>
      </c>
      <c r="AX116" s="1">
        <v>37</v>
      </c>
      <c r="AY116" s="1">
        <v>36</v>
      </c>
      <c r="AZ116" s="1">
        <v>35</v>
      </c>
      <c r="BA116" s="1">
        <v>37</v>
      </c>
      <c r="BB116" s="1">
        <v>39</v>
      </c>
      <c r="BC116" s="1">
        <v>37</v>
      </c>
      <c r="BD116" s="1">
        <v>36</v>
      </c>
      <c r="BE116" s="1">
        <v>38</v>
      </c>
      <c r="BF116" s="1">
        <v>35</v>
      </c>
      <c r="BG116" s="1">
        <v>38</v>
      </c>
      <c r="BH116" s="1">
        <v>37</v>
      </c>
      <c r="BI116" s="1">
        <v>37</v>
      </c>
      <c r="BJ116" s="1">
        <v>36</v>
      </c>
      <c r="BK116" s="1">
        <v>34</v>
      </c>
      <c r="BL116" s="1">
        <v>39</v>
      </c>
      <c r="BM116" s="1">
        <v>36</v>
      </c>
      <c r="BN116" s="1">
        <v>36</v>
      </c>
      <c r="BO116" s="1">
        <v>40</v>
      </c>
      <c r="BP116" s="1">
        <v>34</v>
      </c>
      <c r="BQ116" s="1">
        <v>37</v>
      </c>
      <c r="BR116" s="1">
        <v>36</v>
      </c>
      <c r="BS116" s="1">
        <v>40</v>
      </c>
      <c r="BT116" s="1">
        <v>34</v>
      </c>
      <c r="BU116" s="1">
        <v>34</v>
      </c>
      <c r="BV116" s="1">
        <v>35</v>
      </c>
      <c r="BW116" s="1">
        <v>39</v>
      </c>
      <c r="BX116" s="1">
        <v>39</v>
      </c>
      <c r="BY116" s="1">
        <v>38</v>
      </c>
      <c r="BZ116" s="1">
        <v>33</v>
      </c>
      <c r="CA116" s="1">
        <v>36</v>
      </c>
      <c r="CB116" s="1">
        <v>37</v>
      </c>
      <c r="CC116" s="1">
        <v>37</v>
      </c>
      <c r="CD116" s="1">
        <v>32</v>
      </c>
      <c r="CE116" s="1">
        <v>37</v>
      </c>
      <c r="CF116" s="1">
        <v>37</v>
      </c>
      <c r="CG116" s="1">
        <v>37</v>
      </c>
      <c r="CH116" s="1">
        <v>35</v>
      </c>
      <c r="CI116" s="1">
        <v>38</v>
      </c>
      <c r="CJ116" s="1">
        <v>40</v>
      </c>
      <c r="CK116" s="1">
        <v>37</v>
      </c>
      <c r="CL116" s="1">
        <v>38</v>
      </c>
      <c r="CM116" s="1">
        <v>38</v>
      </c>
      <c r="CN116" s="1">
        <v>40</v>
      </c>
      <c r="CO116" s="1">
        <v>40</v>
      </c>
      <c r="CP116" s="1">
        <v>37</v>
      </c>
      <c r="CQ116" s="1">
        <v>37</v>
      </c>
      <c r="CR116" s="1">
        <v>39</v>
      </c>
      <c r="CS116" s="1">
        <v>36</v>
      </c>
      <c r="CT116" s="1">
        <v>36</v>
      </c>
      <c r="CU116" s="1">
        <v>37</v>
      </c>
      <c r="CV116" s="1">
        <v>37</v>
      </c>
      <c r="CW116" s="1">
        <v>38</v>
      </c>
      <c r="CX116" s="1">
        <v>39</v>
      </c>
      <c r="CY116" s="1">
        <v>35</v>
      </c>
      <c r="CZ116" s="1">
        <v>38</v>
      </c>
      <c r="DA116" s="1">
        <v>38</v>
      </c>
      <c r="DB116" s="1">
        <v>38</v>
      </c>
      <c r="DC116" s="1">
        <v>40</v>
      </c>
      <c r="DD116" s="1">
        <v>38</v>
      </c>
      <c r="DE116" s="1">
        <v>41</v>
      </c>
      <c r="DF116" s="1">
        <v>37</v>
      </c>
      <c r="DG116" s="1">
        <v>36</v>
      </c>
      <c r="DH116" s="1">
        <v>38</v>
      </c>
      <c r="DI116" s="1">
        <v>36</v>
      </c>
      <c r="DJ116" s="1">
        <v>39</v>
      </c>
      <c r="DK116" s="1">
        <v>39</v>
      </c>
      <c r="DL116" s="1">
        <v>39</v>
      </c>
      <c r="DM116" s="1">
        <v>37</v>
      </c>
      <c r="DN116" s="1">
        <v>37</v>
      </c>
      <c r="DO116" s="1">
        <v>38</v>
      </c>
      <c r="DP116" s="1">
        <v>39</v>
      </c>
      <c r="DQ116" s="1">
        <v>36</v>
      </c>
      <c r="DR116" s="1">
        <v>41</v>
      </c>
      <c r="DS116" s="1">
        <v>35</v>
      </c>
      <c r="DT116" s="1">
        <v>39</v>
      </c>
      <c r="DU116" s="1">
        <v>37</v>
      </c>
      <c r="DV116" s="1">
        <v>40</v>
      </c>
      <c r="DW116" s="1">
        <v>42</v>
      </c>
      <c r="DX116" s="1">
        <v>39</v>
      </c>
      <c r="DY116" s="1">
        <v>38</v>
      </c>
      <c r="DZ116" s="1">
        <v>37</v>
      </c>
      <c r="EA116" s="1">
        <v>40</v>
      </c>
      <c r="EB116" s="1">
        <v>35</v>
      </c>
      <c r="EC116" s="1">
        <v>34</v>
      </c>
      <c r="ED116" s="1">
        <v>36</v>
      </c>
      <c r="EE116" s="1">
        <v>36</v>
      </c>
      <c r="EF116" s="1">
        <v>40</v>
      </c>
      <c r="EG116" s="1">
        <v>37</v>
      </c>
      <c r="EH116" s="1">
        <v>36</v>
      </c>
      <c r="EI116" s="1">
        <v>36</v>
      </c>
      <c r="EJ116" s="1">
        <v>35</v>
      </c>
      <c r="EK116" s="1">
        <v>37</v>
      </c>
      <c r="EL116" s="1">
        <v>34</v>
      </c>
      <c r="EM116" s="1">
        <v>37</v>
      </c>
      <c r="EN116" s="1">
        <v>38</v>
      </c>
      <c r="EO116" s="1">
        <v>36</v>
      </c>
      <c r="EP116" s="1">
        <v>37</v>
      </c>
      <c r="EQ116" s="1">
        <v>35</v>
      </c>
      <c r="ER116" s="1">
        <v>33</v>
      </c>
      <c r="ES116" s="1">
        <v>39</v>
      </c>
      <c r="ET116" s="1">
        <v>39</v>
      </c>
      <c r="EU116" s="1">
        <v>38</v>
      </c>
      <c r="EV116" s="1">
        <v>38</v>
      </c>
      <c r="EW116" s="1">
        <v>38</v>
      </c>
      <c r="EX116" s="1">
        <v>38</v>
      </c>
      <c r="EY116" s="1">
        <v>40</v>
      </c>
      <c r="EZ116" s="1">
        <v>34</v>
      </c>
      <c r="FA116" s="1">
        <v>38</v>
      </c>
      <c r="FB116" s="1">
        <v>39</v>
      </c>
    </row>
    <row r="117" spans="1:158" x14ac:dyDescent="0.3">
      <c r="A117" s="2" t="s">
        <v>101</v>
      </c>
      <c r="B117" s="1">
        <f t="shared" si="18"/>
        <v>36.611764705882351</v>
      </c>
      <c r="C117" s="1">
        <f t="shared" si="19"/>
        <v>36.75</v>
      </c>
      <c r="D117" s="8">
        <f t="shared" si="20"/>
        <v>17.25</v>
      </c>
      <c r="E117" s="1">
        <f t="shared" si="21"/>
        <v>0.75</v>
      </c>
      <c r="F117" s="1">
        <f t="shared" si="22"/>
        <v>0.61176470588235077</v>
      </c>
      <c r="G117" s="1">
        <f t="shared" si="23"/>
        <v>85</v>
      </c>
      <c r="H117" s="1">
        <v>35.299999999999997</v>
      </c>
      <c r="I117" s="3">
        <v>39</v>
      </c>
      <c r="J117" s="1">
        <v>37</v>
      </c>
      <c r="K117" s="1">
        <v>34</v>
      </c>
      <c r="L117" s="1">
        <v>34</v>
      </c>
      <c r="M117" s="1">
        <v>36</v>
      </c>
      <c r="N117" s="1">
        <v>37</v>
      </c>
      <c r="O117" s="1">
        <v>40</v>
      </c>
      <c r="P117" s="1">
        <v>37</v>
      </c>
      <c r="Q117" s="1">
        <v>34</v>
      </c>
      <c r="R117" s="1">
        <v>38</v>
      </c>
      <c r="S117" s="1">
        <v>39</v>
      </c>
      <c r="T117" s="1">
        <v>40</v>
      </c>
      <c r="U117" s="1">
        <v>38</v>
      </c>
      <c r="V117" s="1">
        <v>38</v>
      </c>
      <c r="W117" s="1">
        <v>35</v>
      </c>
      <c r="X117" s="1">
        <v>40</v>
      </c>
      <c r="Y117" s="1">
        <v>34</v>
      </c>
      <c r="Z117" s="1">
        <v>34</v>
      </c>
      <c r="AA117" s="1">
        <v>32</v>
      </c>
      <c r="AB117" s="1">
        <v>34</v>
      </c>
      <c r="AC117" s="1">
        <v>38</v>
      </c>
      <c r="AD117" s="1">
        <v>34</v>
      </c>
      <c r="AE117" s="1">
        <v>33</v>
      </c>
      <c r="AF117" s="1">
        <v>34</v>
      </c>
      <c r="AG117" s="1">
        <v>34</v>
      </c>
      <c r="AH117" s="1">
        <v>35</v>
      </c>
      <c r="AI117" s="1">
        <v>32</v>
      </c>
      <c r="AJ117" s="1">
        <v>32</v>
      </c>
      <c r="AK117" s="1">
        <v>40</v>
      </c>
      <c r="AL117" s="1">
        <v>34</v>
      </c>
      <c r="AM117" s="1">
        <v>34</v>
      </c>
      <c r="AN117" s="1">
        <v>32</v>
      </c>
      <c r="AO117" s="1">
        <v>37</v>
      </c>
      <c r="AP117" s="1">
        <v>35</v>
      </c>
      <c r="AQ117" s="1">
        <v>38</v>
      </c>
      <c r="AR117" s="1">
        <v>35</v>
      </c>
      <c r="AS117" s="1">
        <v>36</v>
      </c>
      <c r="AT117" s="1">
        <v>43</v>
      </c>
      <c r="AU117" s="1">
        <v>33</v>
      </c>
      <c r="AV117" s="1">
        <v>37</v>
      </c>
      <c r="AW117" s="1">
        <v>42</v>
      </c>
      <c r="AX117" s="1">
        <v>34</v>
      </c>
      <c r="AY117" s="1">
        <v>36</v>
      </c>
      <c r="AZ117" s="1">
        <v>32</v>
      </c>
      <c r="BA117" s="1">
        <v>35</v>
      </c>
      <c r="BB117" s="1">
        <v>35</v>
      </c>
      <c r="BC117" s="1">
        <v>41</v>
      </c>
      <c r="BD117" s="1">
        <v>36</v>
      </c>
      <c r="BE117" s="1">
        <v>36</v>
      </c>
      <c r="BF117" s="1">
        <v>38</v>
      </c>
      <c r="BG117" s="1">
        <v>37</v>
      </c>
      <c r="BH117" s="1">
        <v>36</v>
      </c>
      <c r="BI117" s="1">
        <v>34</v>
      </c>
      <c r="BJ117" s="1">
        <v>34</v>
      </c>
      <c r="BK117" s="1">
        <v>40</v>
      </c>
      <c r="BL117" s="1">
        <v>36</v>
      </c>
      <c r="BM117" s="1">
        <v>37</v>
      </c>
      <c r="BN117" s="1">
        <v>36</v>
      </c>
      <c r="BO117" s="1">
        <v>38</v>
      </c>
      <c r="BP117" s="1">
        <v>39</v>
      </c>
      <c r="BQ117" s="1">
        <v>34</v>
      </c>
      <c r="BR117" s="1">
        <v>37</v>
      </c>
      <c r="BS117" s="1">
        <v>36</v>
      </c>
      <c r="BT117" s="1">
        <v>37</v>
      </c>
      <c r="BU117" s="1">
        <v>40</v>
      </c>
      <c r="BV117" s="1">
        <v>35</v>
      </c>
      <c r="BW117" s="1">
        <v>47</v>
      </c>
      <c r="BX117" s="1">
        <v>46</v>
      </c>
      <c r="BY117" s="1">
        <v>45</v>
      </c>
      <c r="BZ117" s="1">
        <v>38</v>
      </c>
      <c r="CA117" s="1">
        <v>36</v>
      </c>
      <c r="CB117" s="1">
        <v>35</v>
      </c>
      <c r="CC117" s="1">
        <v>38</v>
      </c>
      <c r="CD117" s="1">
        <v>37</v>
      </c>
      <c r="CE117" s="1">
        <v>36</v>
      </c>
      <c r="CF117" s="1">
        <v>38</v>
      </c>
      <c r="CG117" s="1">
        <v>39</v>
      </c>
      <c r="CH117" s="1">
        <v>39</v>
      </c>
      <c r="CI117" s="1">
        <v>36</v>
      </c>
      <c r="CJ117" s="1">
        <v>33</v>
      </c>
      <c r="CK117" s="1">
        <v>37</v>
      </c>
      <c r="CL117" s="1">
        <v>34</v>
      </c>
      <c r="CM117" s="1">
        <v>35</v>
      </c>
      <c r="CN117" s="1">
        <v>36</v>
      </c>
      <c r="CO117" s="1">
        <v>40</v>
      </c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</row>
    <row r="118" spans="1:158" x14ac:dyDescent="0.3">
      <c r="A118" s="2" t="s">
        <v>84</v>
      </c>
      <c r="B118" s="1">
        <f t="shared" si="18"/>
        <v>37.65625</v>
      </c>
      <c r="C118" s="1">
        <f t="shared" si="19"/>
        <v>36.75</v>
      </c>
      <c r="D118" s="8">
        <f t="shared" si="20"/>
        <v>17.25</v>
      </c>
      <c r="E118" s="1">
        <f t="shared" si="21"/>
        <v>0.75</v>
      </c>
      <c r="F118" s="1">
        <f t="shared" si="22"/>
        <v>1.65625</v>
      </c>
      <c r="G118" s="1">
        <f t="shared" si="23"/>
        <v>32</v>
      </c>
      <c r="H118" s="1">
        <v>36.729999999999997</v>
      </c>
      <c r="I118" s="3">
        <v>42</v>
      </c>
      <c r="J118" s="1">
        <v>38</v>
      </c>
      <c r="K118" s="1">
        <v>35</v>
      </c>
      <c r="L118" s="1">
        <v>34</v>
      </c>
      <c r="M118" s="1">
        <v>42</v>
      </c>
      <c r="N118" s="1">
        <v>33</v>
      </c>
      <c r="O118" s="1">
        <v>36</v>
      </c>
      <c r="P118" s="1">
        <v>34</v>
      </c>
      <c r="Q118" s="1">
        <v>37</v>
      </c>
      <c r="R118" s="1">
        <v>39</v>
      </c>
      <c r="S118" s="1">
        <v>39</v>
      </c>
      <c r="T118" s="1">
        <v>34</v>
      </c>
      <c r="U118" s="1">
        <v>37</v>
      </c>
      <c r="V118" s="1">
        <v>39</v>
      </c>
      <c r="W118" s="1">
        <v>40</v>
      </c>
      <c r="X118" s="1">
        <v>44</v>
      </c>
      <c r="Y118" s="1">
        <v>39</v>
      </c>
      <c r="Z118" s="1">
        <v>38</v>
      </c>
      <c r="AA118" s="1">
        <v>40</v>
      </c>
      <c r="AB118" s="1">
        <v>40</v>
      </c>
      <c r="AC118" s="1">
        <v>36</v>
      </c>
      <c r="AD118" s="1">
        <v>35</v>
      </c>
      <c r="AE118" s="1">
        <v>35</v>
      </c>
      <c r="AF118" s="1">
        <v>36</v>
      </c>
      <c r="AG118" s="1">
        <v>46</v>
      </c>
      <c r="AH118" s="1">
        <v>40</v>
      </c>
      <c r="AI118" s="1">
        <v>35</v>
      </c>
      <c r="AJ118" s="1">
        <v>36</v>
      </c>
      <c r="AK118" s="1">
        <v>37</v>
      </c>
      <c r="AL118" s="1">
        <v>33</v>
      </c>
      <c r="AM118" s="1">
        <v>38</v>
      </c>
      <c r="AN118" s="1">
        <v>38</v>
      </c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</row>
    <row r="119" spans="1:158" x14ac:dyDescent="0.3">
      <c r="A119" s="2" t="s">
        <v>60</v>
      </c>
      <c r="B119" s="1">
        <f t="shared" si="18"/>
        <v>39.111111111111114</v>
      </c>
      <c r="C119" s="1">
        <f t="shared" si="19"/>
        <v>36.625</v>
      </c>
      <c r="D119" s="8">
        <f t="shared" si="20"/>
        <v>17.375</v>
      </c>
      <c r="E119" s="1">
        <f t="shared" si="21"/>
        <v>0.625</v>
      </c>
      <c r="F119" s="1">
        <f t="shared" si="22"/>
        <v>3.1111111111111143</v>
      </c>
      <c r="G119" s="1">
        <f t="shared" si="23"/>
        <v>36</v>
      </c>
      <c r="H119" s="1">
        <v>38.630000000000003</v>
      </c>
      <c r="I119" s="3">
        <v>38</v>
      </c>
      <c r="J119" s="1">
        <v>37</v>
      </c>
      <c r="K119" s="1">
        <v>35</v>
      </c>
      <c r="L119" s="1">
        <v>35</v>
      </c>
      <c r="M119" s="1">
        <v>40</v>
      </c>
      <c r="N119" s="1">
        <v>36</v>
      </c>
      <c r="O119" s="1">
        <v>35</v>
      </c>
      <c r="P119" s="1">
        <v>37</v>
      </c>
      <c r="Q119" s="1">
        <v>38</v>
      </c>
      <c r="R119" s="1">
        <v>34</v>
      </c>
      <c r="S119" s="1">
        <v>39</v>
      </c>
      <c r="T119" s="1">
        <v>43</v>
      </c>
      <c r="U119" s="1">
        <v>36</v>
      </c>
      <c r="V119" s="1">
        <v>41</v>
      </c>
      <c r="W119" s="1">
        <v>36</v>
      </c>
      <c r="X119" s="1">
        <v>36</v>
      </c>
      <c r="Y119" s="1">
        <v>39</v>
      </c>
      <c r="Z119" s="1">
        <v>42</v>
      </c>
      <c r="AA119" s="1">
        <v>36</v>
      </c>
      <c r="AB119" s="1">
        <v>39</v>
      </c>
      <c r="AC119" s="1">
        <v>41</v>
      </c>
      <c r="AD119" s="1">
        <v>43</v>
      </c>
      <c r="AE119" s="1">
        <v>43</v>
      </c>
      <c r="AF119" s="1">
        <v>45</v>
      </c>
      <c r="AG119" s="1">
        <v>46</v>
      </c>
      <c r="AH119" s="1">
        <v>40</v>
      </c>
      <c r="AI119" s="1">
        <v>42</v>
      </c>
      <c r="AJ119" s="1">
        <v>39</v>
      </c>
      <c r="AK119" s="1">
        <v>37</v>
      </c>
      <c r="AL119" s="1">
        <v>42</v>
      </c>
      <c r="AM119" s="1">
        <v>42</v>
      </c>
      <c r="AN119" s="1">
        <v>40</v>
      </c>
      <c r="AO119" s="1">
        <v>40</v>
      </c>
      <c r="AP119" s="1">
        <v>35</v>
      </c>
      <c r="AQ119" s="1">
        <v>41</v>
      </c>
      <c r="AR119" s="1">
        <v>40</v>
      </c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</row>
    <row r="120" spans="1:158" x14ac:dyDescent="0.3">
      <c r="A120" s="2" t="s">
        <v>87</v>
      </c>
      <c r="B120" s="1">
        <f t="shared" si="18"/>
        <v>37.378048780487802</v>
      </c>
      <c r="C120" s="1">
        <f t="shared" si="19"/>
        <v>36</v>
      </c>
      <c r="D120" s="8">
        <f t="shared" si="20"/>
        <v>18</v>
      </c>
      <c r="E120" s="1">
        <f t="shared" si="21"/>
        <v>0</v>
      </c>
      <c r="F120" s="1">
        <f t="shared" si="22"/>
        <v>1.3780487804878021</v>
      </c>
      <c r="G120" s="1">
        <f t="shared" si="23"/>
        <v>82</v>
      </c>
      <c r="H120" s="3">
        <v>38.020000000000003</v>
      </c>
      <c r="I120" s="3">
        <v>37</v>
      </c>
      <c r="J120" s="1">
        <v>37</v>
      </c>
      <c r="K120" s="1">
        <v>36</v>
      </c>
      <c r="L120" s="1">
        <v>38</v>
      </c>
      <c r="M120" s="1">
        <v>37</v>
      </c>
      <c r="N120" s="1">
        <v>32</v>
      </c>
      <c r="O120" s="1">
        <v>37</v>
      </c>
      <c r="P120" s="1">
        <v>34</v>
      </c>
      <c r="Q120" s="1">
        <v>37</v>
      </c>
      <c r="R120" s="1">
        <v>37</v>
      </c>
      <c r="S120" s="1">
        <v>38</v>
      </c>
      <c r="T120" s="1">
        <v>36</v>
      </c>
      <c r="U120" s="1">
        <v>34</v>
      </c>
      <c r="V120" s="1">
        <v>38</v>
      </c>
      <c r="W120" s="1">
        <v>35</v>
      </c>
      <c r="X120" s="1">
        <v>35</v>
      </c>
      <c r="Y120" s="1">
        <v>38</v>
      </c>
      <c r="Z120" s="1">
        <v>36</v>
      </c>
      <c r="AA120" s="1">
        <v>38</v>
      </c>
      <c r="AB120" s="1">
        <v>35</v>
      </c>
      <c r="AC120" s="1">
        <v>36</v>
      </c>
      <c r="AD120" s="1">
        <v>35</v>
      </c>
      <c r="AE120" s="1">
        <v>37</v>
      </c>
      <c r="AF120" s="1">
        <v>34</v>
      </c>
      <c r="AG120" s="1">
        <v>37</v>
      </c>
      <c r="AH120" s="1">
        <v>39</v>
      </c>
      <c r="AI120" s="1">
        <v>37</v>
      </c>
      <c r="AJ120" s="1">
        <v>34</v>
      </c>
      <c r="AK120" s="1">
        <v>35</v>
      </c>
      <c r="AL120" s="1">
        <v>36</v>
      </c>
      <c r="AM120" s="1">
        <v>38</v>
      </c>
      <c r="AN120" s="1">
        <v>37</v>
      </c>
      <c r="AO120" s="1">
        <v>34</v>
      </c>
      <c r="AP120" s="1">
        <v>38</v>
      </c>
      <c r="AQ120" s="1">
        <v>36</v>
      </c>
      <c r="AR120" s="1">
        <v>36</v>
      </c>
      <c r="AS120" s="1">
        <v>38</v>
      </c>
      <c r="AT120" s="1">
        <v>39</v>
      </c>
      <c r="AU120" s="1">
        <v>40</v>
      </c>
      <c r="AV120" s="1">
        <v>38</v>
      </c>
      <c r="AW120" s="1">
        <v>38</v>
      </c>
      <c r="AX120" s="1">
        <v>37</v>
      </c>
      <c r="AY120" s="1">
        <v>37</v>
      </c>
      <c r="AZ120" s="1">
        <v>39</v>
      </c>
      <c r="BA120" s="1">
        <v>35</v>
      </c>
      <c r="BB120" s="1">
        <v>40</v>
      </c>
      <c r="BC120" s="1">
        <v>39</v>
      </c>
      <c r="BD120" s="1">
        <v>38</v>
      </c>
      <c r="BE120" s="1">
        <v>35</v>
      </c>
      <c r="BF120" s="1">
        <v>33</v>
      </c>
      <c r="BG120" s="1">
        <v>37</v>
      </c>
      <c r="BH120" s="1">
        <v>34</v>
      </c>
      <c r="BI120" s="1">
        <v>39</v>
      </c>
      <c r="BJ120" s="1">
        <v>36</v>
      </c>
      <c r="BK120" s="1">
        <v>36</v>
      </c>
      <c r="BL120" s="1">
        <v>37</v>
      </c>
      <c r="BM120" s="1">
        <v>41</v>
      </c>
      <c r="BN120" s="1">
        <v>39</v>
      </c>
      <c r="BO120" s="1">
        <v>38</v>
      </c>
      <c r="BP120" s="1">
        <v>43</v>
      </c>
      <c r="BQ120" s="1">
        <v>39</v>
      </c>
      <c r="BR120" s="1">
        <v>43</v>
      </c>
      <c r="BS120" s="1">
        <v>34</v>
      </c>
      <c r="BT120" s="1">
        <v>37</v>
      </c>
      <c r="BU120" s="1">
        <v>38</v>
      </c>
      <c r="BV120" s="1">
        <v>33</v>
      </c>
      <c r="BW120" s="1">
        <v>39</v>
      </c>
      <c r="BX120" s="1">
        <v>43</v>
      </c>
      <c r="BY120" s="1">
        <v>43</v>
      </c>
      <c r="BZ120" s="1">
        <v>40</v>
      </c>
      <c r="CA120" s="1">
        <v>38</v>
      </c>
      <c r="CB120" s="1">
        <v>41</v>
      </c>
      <c r="CC120" s="1">
        <v>43</v>
      </c>
      <c r="CD120" s="1">
        <v>37</v>
      </c>
      <c r="CE120" s="1">
        <v>43</v>
      </c>
      <c r="CF120" s="1">
        <v>38</v>
      </c>
      <c r="CG120" s="1">
        <v>38</v>
      </c>
      <c r="CH120" s="1">
        <v>36</v>
      </c>
      <c r="CI120" s="1">
        <v>37</v>
      </c>
      <c r="CJ120" s="1">
        <v>37</v>
      </c>
      <c r="CK120" s="1">
        <v>40</v>
      </c>
      <c r="CL120" s="1">
        <v>38</v>
      </c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</row>
    <row r="121" spans="1:158" x14ac:dyDescent="0.3">
      <c r="A121" s="2" t="s">
        <v>43</v>
      </c>
      <c r="B121" s="1">
        <f t="shared" si="18"/>
        <v>36</v>
      </c>
      <c r="C121" s="1">
        <f t="shared" si="19"/>
        <v>36</v>
      </c>
      <c r="D121" s="8">
        <f t="shared" si="20"/>
        <v>18</v>
      </c>
      <c r="E121" s="1">
        <f t="shared" si="21"/>
        <v>0</v>
      </c>
      <c r="F121" s="1">
        <f t="shared" si="22"/>
        <v>0</v>
      </c>
      <c r="G121" s="1">
        <f t="shared" si="23"/>
        <v>2</v>
      </c>
      <c r="H121" s="3">
        <v>36.25</v>
      </c>
      <c r="I121" s="3">
        <v>35</v>
      </c>
      <c r="J121" s="1">
        <v>37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3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</row>
    <row r="122" spans="1:158" x14ac:dyDescent="0.3">
      <c r="A122" s="2" t="s">
        <v>13</v>
      </c>
      <c r="B122" s="1">
        <f t="shared" si="18"/>
        <v>36</v>
      </c>
      <c r="C122" s="1">
        <f t="shared" si="19"/>
        <v>36</v>
      </c>
      <c r="D122" s="8">
        <f t="shared" si="20"/>
        <v>18</v>
      </c>
      <c r="E122" s="1">
        <f t="shared" si="21"/>
        <v>0</v>
      </c>
      <c r="F122" s="1">
        <f t="shared" si="22"/>
        <v>0</v>
      </c>
      <c r="G122" s="1">
        <f t="shared" si="23"/>
        <v>1</v>
      </c>
      <c r="H122" s="11" t="s">
        <v>166</v>
      </c>
      <c r="I122" s="3">
        <v>36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</row>
    <row r="123" spans="1:158" x14ac:dyDescent="0.3">
      <c r="A123" s="2" t="s">
        <v>33</v>
      </c>
      <c r="B123" s="1">
        <f t="shared" si="18"/>
        <v>35.75</v>
      </c>
      <c r="C123" s="1">
        <f t="shared" si="19"/>
        <v>35.75</v>
      </c>
      <c r="D123" s="8">
        <f t="shared" si="20"/>
        <v>18.25</v>
      </c>
      <c r="E123" s="1">
        <f t="shared" si="21"/>
        <v>-0.25</v>
      </c>
      <c r="F123" s="1">
        <f t="shared" si="22"/>
        <v>-0.25</v>
      </c>
      <c r="G123" s="1">
        <f t="shared" si="23"/>
        <v>4</v>
      </c>
      <c r="H123" s="3">
        <v>35.75</v>
      </c>
      <c r="I123" s="3">
        <v>32</v>
      </c>
      <c r="J123" s="1">
        <v>38</v>
      </c>
      <c r="K123" s="1">
        <v>39</v>
      </c>
      <c r="L123" s="1">
        <v>34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</row>
    <row r="124" spans="1:158" x14ac:dyDescent="0.3">
      <c r="A124" s="2" t="s">
        <v>9</v>
      </c>
      <c r="B124" s="1">
        <f t="shared" si="18"/>
        <v>36.263157894736842</v>
      </c>
      <c r="C124" s="1">
        <f t="shared" si="19"/>
        <v>35.25</v>
      </c>
      <c r="D124" s="8">
        <f t="shared" si="20"/>
        <v>18.75</v>
      </c>
      <c r="E124" s="1">
        <f t="shared" si="21"/>
        <v>-0.75</v>
      </c>
      <c r="F124" s="1">
        <f t="shared" si="22"/>
        <v>0.26315789473684248</v>
      </c>
      <c r="G124" s="1">
        <f t="shared" si="23"/>
        <v>19</v>
      </c>
      <c r="H124" s="3">
        <v>35.9</v>
      </c>
      <c r="I124" s="3">
        <v>37</v>
      </c>
      <c r="J124" s="1">
        <v>36</v>
      </c>
      <c r="K124" s="1">
        <v>36</v>
      </c>
      <c r="L124" s="1">
        <v>39</v>
      </c>
      <c r="M124" s="1">
        <v>39</v>
      </c>
      <c r="N124" s="1">
        <v>31</v>
      </c>
      <c r="O124" s="1">
        <v>31</v>
      </c>
      <c r="P124" s="1">
        <v>33</v>
      </c>
      <c r="Q124" s="1">
        <v>37</v>
      </c>
      <c r="R124" s="1">
        <v>38</v>
      </c>
      <c r="S124" s="1">
        <v>37</v>
      </c>
      <c r="T124" s="1">
        <v>35</v>
      </c>
      <c r="U124" s="1">
        <v>34</v>
      </c>
      <c r="V124" s="1">
        <v>42</v>
      </c>
      <c r="W124" s="1">
        <v>37</v>
      </c>
      <c r="X124" s="1">
        <v>34</v>
      </c>
      <c r="Y124" s="1">
        <v>35</v>
      </c>
      <c r="Z124" s="1">
        <v>41</v>
      </c>
      <c r="AA124" s="1">
        <v>37</v>
      </c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</row>
    <row r="125" spans="1:158" x14ac:dyDescent="0.3">
      <c r="A125" s="2" t="s">
        <v>42</v>
      </c>
      <c r="B125" s="1">
        <f t="shared" si="18"/>
        <v>34.880000000000003</v>
      </c>
      <c r="C125" s="1">
        <f t="shared" si="19"/>
        <v>34.875</v>
      </c>
      <c r="D125" s="8">
        <f t="shared" si="20"/>
        <v>19.125</v>
      </c>
      <c r="E125" s="1">
        <f t="shared" si="21"/>
        <v>-1.125</v>
      </c>
      <c r="F125" s="1">
        <f t="shared" si="22"/>
        <v>-1.1199999999999974</v>
      </c>
      <c r="G125" s="1">
        <f t="shared" si="23"/>
        <v>25</v>
      </c>
      <c r="H125" s="3">
        <v>34.72</v>
      </c>
      <c r="I125" s="3">
        <v>38</v>
      </c>
      <c r="J125" s="1">
        <v>43</v>
      </c>
      <c r="K125" s="1">
        <v>36</v>
      </c>
      <c r="L125" s="1">
        <v>29</v>
      </c>
      <c r="M125" s="1">
        <v>33</v>
      </c>
      <c r="N125" s="1">
        <v>29</v>
      </c>
      <c r="O125" s="1">
        <v>33</v>
      </c>
      <c r="P125" s="1">
        <v>38</v>
      </c>
      <c r="Q125" s="1">
        <v>35</v>
      </c>
      <c r="R125" s="1">
        <v>31</v>
      </c>
      <c r="S125" s="1">
        <v>34</v>
      </c>
      <c r="T125" s="1">
        <v>36</v>
      </c>
      <c r="U125" s="1">
        <v>32</v>
      </c>
      <c r="V125" s="1">
        <v>32</v>
      </c>
      <c r="W125" s="1">
        <v>31</v>
      </c>
      <c r="X125" s="1">
        <v>43</v>
      </c>
      <c r="Y125" s="1">
        <v>34</v>
      </c>
      <c r="Z125" s="1">
        <v>39</v>
      </c>
      <c r="AA125" s="1">
        <v>36</v>
      </c>
      <c r="AB125" s="1">
        <v>36</v>
      </c>
      <c r="AC125" s="1">
        <v>35</v>
      </c>
      <c r="AD125" s="1">
        <v>35</v>
      </c>
      <c r="AE125" s="1">
        <v>37</v>
      </c>
      <c r="AF125" s="1">
        <v>35</v>
      </c>
      <c r="AG125" s="1">
        <v>32</v>
      </c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</row>
    <row r="126" spans="1:158" x14ac:dyDescent="0.3">
      <c r="A126" s="2" t="s">
        <v>3</v>
      </c>
      <c r="B126" s="1" t="e">
        <f t="shared" si="18"/>
        <v>#DIV/0!</v>
      </c>
      <c r="C126" s="1" t="e">
        <f t="shared" si="19"/>
        <v>#DIV/0!</v>
      </c>
      <c r="D126" s="8" t="e">
        <f t="shared" si="20"/>
        <v>#DIV/0!</v>
      </c>
      <c r="E126" s="1" t="e">
        <f t="shared" si="21"/>
        <v>#DIV/0!</v>
      </c>
      <c r="F126" s="1" t="e">
        <f t="shared" si="22"/>
        <v>#DIV/0!</v>
      </c>
      <c r="G126" s="1">
        <f t="shared" si="23"/>
        <v>0</v>
      </c>
      <c r="H126" s="3">
        <v>37.200000000000003</v>
      </c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</row>
    <row r="127" spans="1:158" x14ac:dyDescent="0.3">
      <c r="A127" s="2" t="s">
        <v>4</v>
      </c>
      <c r="B127" s="1" t="e">
        <f t="shared" si="18"/>
        <v>#DIV/0!</v>
      </c>
      <c r="C127" s="1" t="e">
        <f t="shared" si="19"/>
        <v>#DIV/0!</v>
      </c>
      <c r="D127" s="8" t="e">
        <f t="shared" si="20"/>
        <v>#DIV/0!</v>
      </c>
      <c r="E127" s="1" t="e">
        <f t="shared" si="21"/>
        <v>#DIV/0!</v>
      </c>
      <c r="F127" s="1" t="e">
        <f t="shared" si="22"/>
        <v>#DIV/0!</v>
      </c>
      <c r="G127" s="1">
        <f t="shared" si="23"/>
        <v>0</v>
      </c>
      <c r="H127" s="3">
        <v>46.7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3"/>
      <c r="BP127" s="3"/>
      <c r="BQ127" s="3"/>
      <c r="BR127" s="3"/>
      <c r="BS127" s="3"/>
      <c r="BT127" s="3"/>
      <c r="BU127" s="3"/>
      <c r="BV127" s="3"/>
      <c r="BW127" s="3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</row>
    <row r="128" spans="1:158" x14ac:dyDescent="0.3">
      <c r="A128" s="2" t="s">
        <v>8</v>
      </c>
      <c r="B128" s="1" t="e">
        <f t="shared" si="18"/>
        <v>#DIV/0!</v>
      </c>
      <c r="C128" s="1" t="e">
        <f t="shared" si="19"/>
        <v>#DIV/0!</v>
      </c>
      <c r="D128" s="8" t="e">
        <f t="shared" si="20"/>
        <v>#DIV/0!</v>
      </c>
      <c r="E128" s="1" t="e">
        <f t="shared" si="21"/>
        <v>#DIV/0!</v>
      </c>
      <c r="F128" s="1" t="e">
        <f t="shared" si="22"/>
        <v>#DIV/0!</v>
      </c>
      <c r="G128" s="1">
        <f t="shared" si="23"/>
        <v>0</v>
      </c>
      <c r="H128" s="3">
        <v>37.5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3"/>
      <c r="CD128" s="3"/>
      <c r="CE128" s="3"/>
      <c r="CF128" s="3"/>
      <c r="CG128" s="3"/>
      <c r="CH128" s="3"/>
      <c r="CI128" s="3"/>
      <c r="CJ128" s="3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</row>
    <row r="129" spans="1:158" x14ac:dyDescent="0.3">
      <c r="A129" s="2" t="s">
        <v>11</v>
      </c>
      <c r="B129" s="1" t="e">
        <f t="shared" si="18"/>
        <v>#DIV/0!</v>
      </c>
      <c r="C129" s="1" t="e">
        <f t="shared" si="19"/>
        <v>#DIV/0!</v>
      </c>
      <c r="D129" s="8" t="e">
        <f t="shared" si="20"/>
        <v>#DIV/0!</v>
      </c>
      <c r="E129" s="1" t="e">
        <f t="shared" si="21"/>
        <v>#DIV/0!</v>
      </c>
      <c r="F129" s="1" t="e">
        <f t="shared" si="22"/>
        <v>#DIV/0!</v>
      </c>
      <c r="G129" s="1">
        <f t="shared" si="23"/>
        <v>0</v>
      </c>
      <c r="H129" s="11" t="s">
        <v>166</v>
      </c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</row>
    <row r="130" spans="1:158" x14ac:dyDescent="0.3">
      <c r="A130" s="2" t="s">
        <v>14</v>
      </c>
      <c r="B130" s="1" t="e">
        <f t="shared" ref="B130:B149" si="24">AVERAGE(I130:ZZ130)</f>
        <v>#DIV/0!</v>
      </c>
      <c r="C130" s="1" t="e">
        <f t="shared" ref="C130:C149" si="25">AVERAGE(I130:P130)</f>
        <v>#DIV/0!</v>
      </c>
      <c r="D130" s="8" t="e">
        <f t="shared" ref="D130:D149" si="26">(36-E130*2)/2</f>
        <v>#DIV/0!</v>
      </c>
      <c r="E130" s="1" t="e">
        <f t="shared" ref="E130:E149" si="27">C130-36</f>
        <v>#DIV/0!</v>
      </c>
      <c r="F130" s="1" t="e">
        <f t="shared" ref="F130:F149" si="28">B130-36</f>
        <v>#DIV/0!</v>
      </c>
      <c r="G130" s="1">
        <f t="shared" ref="G130:G149" si="29">COUNT(I130:FG130,"&gt;0")</f>
        <v>0</v>
      </c>
      <c r="H130" s="3">
        <v>44.91</v>
      </c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3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</row>
    <row r="131" spans="1:158" x14ac:dyDescent="0.3">
      <c r="A131" s="2" t="s">
        <v>18</v>
      </c>
      <c r="B131" s="1" t="e">
        <f t="shared" si="24"/>
        <v>#DIV/0!</v>
      </c>
      <c r="C131" s="1" t="e">
        <f t="shared" si="25"/>
        <v>#DIV/0!</v>
      </c>
      <c r="D131" s="8" t="e">
        <f t="shared" si="26"/>
        <v>#DIV/0!</v>
      </c>
      <c r="E131" s="1" t="e">
        <f t="shared" si="27"/>
        <v>#DIV/0!</v>
      </c>
      <c r="F131" s="1" t="e">
        <f t="shared" si="28"/>
        <v>#DIV/0!</v>
      </c>
      <c r="G131" s="1">
        <f t="shared" si="29"/>
        <v>0</v>
      </c>
      <c r="H131" s="3">
        <v>43.64</v>
      </c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</row>
    <row r="132" spans="1:158" x14ac:dyDescent="0.3">
      <c r="A132" s="2" t="s">
        <v>19</v>
      </c>
      <c r="B132" s="1" t="e">
        <f t="shared" si="24"/>
        <v>#DIV/0!</v>
      </c>
      <c r="C132" s="1" t="e">
        <f t="shared" si="25"/>
        <v>#DIV/0!</v>
      </c>
      <c r="D132" s="8" t="e">
        <f t="shared" si="26"/>
        <v>#DIV/0!</v>
      </c>
      <c r="E132" s="1" t="e">
        <f t="shared" si="27"/>
        <v>#DIV/0!</v>
      </c>
      <c r="F132" s="1" t="e">
        <f t="shared" si="28"/>
        <v>#DIV/0!</v>
      </c>
      <c r="G132" s="1">
        <f t="shared" si="29"/>
        <v>0</v>
      </c>
      <c r="H132" s="3">
        <v>42.75</v>
      </c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</row>
    <row r="133" spans="1:158" x14ac:dyDescent="0.3">
      <c r="A133" s="2" t="s">
        <v>29</v>
      </c>
      <c r="B133" s="1" t="e">
        <f t="shared" si="24"/>
        <v>#DIV/0!</v>
      </c>
      <c r="C133" s="1" t="e">
        <f t="shared" si="25"/>
        <v>#DIV/0!</v>
      </c>
      <c r="D133" s="8" t="e">
        <f t="shared" si="26"/>
        <v>#DIV/0!</v>
      </c>
      <c r="E133" s="1" t="e">
        <f t="shared" si="27"/>
        <v>#DIV/0!</v>
      </c>
      <c r="F133" s="1" t="e">
        <f t="shared" si="28"/>
        <v>#DIV/0!</v>
      </c>
      <c r="G133" s="1">
        <f t="shared" si="29"/>
        <v>0</v>
      </c>
      <c r="H133" s="11" t="s">
        <v>166</v>
      </c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</row>
    <row r="134" spans="1:158" x14ac:dyDescent="0.3">
      <c r="A134" s="2" t="s">
        <v>39</v>
      </c>
      <c r="B134" s="1" t="e">
        <f t="shared" si="24"/>
        <v>#DIV/0!</v>
      </c>
      <c r="C134" s="1" t="e">
        <f t="shared" si="25"/>
        <v>#DIV/0!</v>
      </c>
      <c r="D134" s="8" t="e">
        <f t="shared" si="26"/>
        <v>#DIV/0!</v>
      </c>
      <c r="E134" s="1" t="e">
        <f t="shared" si="27"/>
        <v>#DIV/0!</v>
      </c>
      <c r="F134" s="1" t="e">
        <f t="shared" si="28"/>
        <v>#DIV/0!</v>
      </c>
      <c r="G134" s="1">
        <f t="shared" si="29"/>
        <v>0</v>
      </c>
      <c r="H134" s="3">
        <v>39.33</v>
      </c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</row>
    <row r="135" spans="1:158" x14ac:dyDescent="0.3">
      <c r="A135" s="2" t="s">
        <v>49</v>
      </c>
      <c r="B135" s="1" t="e">
        <f t="shared" si="24"/>
        <v>#DIV/0!</v>
      </c>
      <c r="C135" s="1" t="e">
        <f t="shared" si="25"/>
        <v>#DIV/0!</v>
      </c>
      <c r="D135" s="8" t="e">
        <f t="shared" si="26"/>
        <v>#DIV/0!</v>
      </c>
      <c r="E135" s="1" t="e">
        <f t="shared" si="27"/>
        <v>#DIV/0!</v>
      </c>
      <c r="F135" s="1" t="e">
        <f t="shared" si="28"/>
        <v>#DIV/0!</v>
      </c>
      <c r="G135" s="1">
        <f t="shared" si="29"/>
        <v>0</v>
      </c>
      <c r="H135" s="3">
        <v>41</v>
      </c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</row>
    <row r="136" spans="1:158" x14ac:dyDescent="0.3">
      <c r="A136" s="2" t="s">
        <v>51</v>
      </c>
      <c r="B136" s="1" t="e">
        <f t="shared" si="24"/>
        <v>#DIV/0!</v>
      </c>
      <c r="C136" s="1" t="e">
        <f t="shared" si="25"/>
        <v>#DIV/0!</v>
      </c>
      <c r="D136" s="8" t="e">
        <f t="shared" si="26"/>
        <v>#DIV/0!</v>
      </c>
      <c r="E136" s="1" t="e">
        <f t="shared" si="27"/>
        <v>#DIV/0!</v>
      </c>
      <c r="F136" s="1" t="e">
        <f t="shared" si="28"/>
        <v>#DIV/0!</v>
      </c>
      <c r="G136" s="1">
        <f t="shared" si="29"/>
        <v>0</v>
      </c>
      <c r="H136" s="3">
        <v>37.4</v>
      </c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3"/>
      <c r="CK136" s="3"/>
      <c r="CL136" s="3"/>
      <c r="CM136" s="3"/>
      <c r="CN136" s="3"/>
      <c r="CO136" s="3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</row>
    <row r="137" spans="1:158" x14ac:dyDescent="0.3">
      <c r="A137" s="2" t="s">
        <v>63</v>
      </c>
      <c r="B137" s="1" t="e">
        <f t="shared" si="24"/>
        <v>#DIV/0!</v>
      </c>
      <c r="C137" s="1" t="e">
        <f t="shared" si="25"/>
        <v>#DIV/0!</v>
      </c>
      <c r="D137" s="8" t="e">
        <f t="shared" si="26"/>
        <v>#DIV/0!</v>
      </c>
      <c r="E137" s="1" t="e">
        <f t="shared" si="27"/>
        <v>#DIV/0!</v>
      </c>
      <c r="F137" s="1" t="e">
        <f t="shared" si="28"/>
        <v>#DIV/0!</v>
      </c>
      <c r="G137" s="1">
        <f t="shared" si="29"/>
        <v>0</v>
      </c>
      <c r="H137" s="11" t="s">
        <v>166</v>
      </c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</row>
    <row r="138" spans="1:158" x14ac:dyDescent="0.3">
      <c r="A138" s="2" t="s">
        <v>65</v>
      </c>
      <c r="B138" s="1" t="e">
        <f t="shared" si="24"/>
        <v>#DIV/0!</v>
      </c>
      <c r="C138" s="1" t="e">
        <f t="shared" si="25"/>
        <v>#DIV/0!</v>
      </c>
      <c r="D138" s="8" t="e">
        <f t="shared" si="26"/>
        <v>#DIV/0!</v>
      </c>
      <c r="E138" s="1" t="e">
        <f t="shared" si="27"/>
        <v>#DIV/0!</v>
      </c>
      <c r="F138" s="1" t="e">
        <f t="shared" si="28"/>
        <v>#DIV/0!</v>
      </c>
      <c r="G138" s="1">
        <f t="shared" si="29"/>
        <v>0</v>
      </c>
      <c r="H138" s="1">
        <v>39</v>
      </c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</row>
    <row r="139" spans="1:158" x14ac:dyDescent="0.3">
      <c r="A139" s="2" t="s">
        <v>66</v>
      </c>
      <c r="B139" s="1" t="e">
        <f t="shared" si="24"/>
        <v>#DIV/0!</v>
      </c>
      <c r="C139" s="1" t="e">
        <f t="shared" si="25"/>
        <v>#DIV/0!</v>
      </c>
      <c r="D139" s="8" t="e">
        <f t="shared" si="26"/>
        <v>#DIV/0!</v>
      </c>
      <c r="E139" s="1" t="e">
        <f t="shared" si="27"/>
        <v>#DIV/0!</v>
      </c>
      <c r="F139" s="1" t="e">
        <f t="shared" si="28"/>
        <v>#DIV/0!</v>
      </c>
      <c r="G139" s="1">
        <f t="shared" si="29"/>
        <v>0</v>
      </c>
      <c r="H139" s="3">
        <v>40</v>
      </c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</row>
    <row r="140" spans="1:158" x14ac:dyDescent="0.3">
      <c r="A140" s="2" t="s">
        <v>68</v>
      </c>
      <c r="B140" s="1" t="e">
        <f t="shared" si="24"/>
        <v>#DIV/0!</v>
      </c>
      <c r="C140" s="1" t="e">
        <f t="shared" si="25"/>
        <v>#DIV/0!</v>
      </c>
      <c r="D140" s="8" t="e">
        <f t="shared" si="26"/>
        <v>#DIV/0!</v>
      </c>
      <c r="E140" s="1" t="e">
        <f t="shared" si="27"/>
        <v>#DIV/0!</v>
      </c>
      <c r="F140" s="1" t="e">
        <f t="shared" si="28"/>
        <v>#DIV/0!</v>
      </c>
      <c r="G140" s="1">
        <f t="shared" si="29"/>
        <v>0</v>
      </c>
      <c r="H140" s="3">
        <v>39.5</v>
      </c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</row>
    <row r="141" spans="1:158" x14ac:dyDescent="0.3">
      <c r="A141" s="2" t="s">
        <v>72</v>
      </c>
      <c r="B141" s="1" t="e">
        <f t="shared" si="24"/>
        <v>#DIV/0!</v>
      </c>
      <c r="C141" s="1" t="e">
        <f t="shared" si="25"/>
        <v>#DIV/0!</v>
      </c>
      <c r="D141" s="8" t="e">
        <f t="shared" si="26"/>
        <v>#DIV/0!</v>
      </c>
      <c r="E141" s="1" t="e">
        <f t="shared" si="27"/>
        <v>#DIV/0!</v>
      </c>
      <c r="F141" s="1" t="e">
        <f t="shared" si="28"/>
        <v>#DIV/0!</v>
      </c>
      <c r="G141" s="1">
        <f t="shared" si="29"/>
        <v>0</v>
      </c>
      <c r="H141" s="3">
        <v>46.75</v>
      </c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</row>
    <row r="142" spans="1:158" x14ac:dyDescent="0.3">
      <c r="A142" s="2" t="s">
        <v>77</v>
      </c>
      <c r="B142" s="1" t="e">
        <f t="shared" si="24"/>
        <v>#DIV/0!</v>
      </c>
      <c r="C142" s="1" t="e">
        <f t="shared" si="25"/>
        <v>#DIV/0!</v>
      </c>
      <c r="D142" s="8" t="e">
        <f t="shared" si="26"/>
        <v>#DIV/0!</v>
      </c>
      <c r="E142" s="1" t="e">
        <f t="shared" si="27"/>
        <v>#DIV/0!</v>
      </c>
      <c r="F142" s="1" t="e">
        <f t="shared" si="28"/>
        <v>#DIV/0!</v>
      </c>
      <c r="G142" s="1">
        <f t="shared" si="29"/>
        <v>0</v>
      </c>
      <c r="H142" s="11" t="s">
        <v>166</v>
      </c>
      <c r="I142" s="3"/>
      <c r="J142" s="1"/>
      <c r="K142" s="1"/>
      <c r="L142" s="1"/>
      <c r="M142" s="1"/>
      <c r="N142" s="1"/>
      <c r="O142" s="1"/>
      <c r="P142" s="1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</row>
    <row r="143" spans="1:158" x14ac:dyDescent="0.3">
      <c r="A143" s="2" t="s">
        <v>79</v>
      </c>
      <c r="B143" s="1" t="e">
        <f t="shared" si="24"/>
        <v>#DIV/0!</v>
      </c>
      <c r="C143" s="1" t="e">
        <f t="shared" si="25"/>
        <v>#DIV/0!</v>
      </c>
      <c r="D143" s="8" t="e">
        <f t="shared" si="26"/>
        <v>#DIV/0!</v>
      </c>
      <c r="E143" s="1" t="e">
        <f t="shared" si="27"/>
        <v>#DIV/0!</v>
      </c>
      <c r="F143" s="1" t="e">
        <f t="shared" si="28"/>
        <v>#DIV/0!</v>
      </c>
      <c r="G143" s="1">
        <f t="shared" si="29"/>
        <v>0</v>
      </c>
      <c r="H143" s="3">
        <v>40</v>
      </c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</row>
    <row r="144" spans="1:158" x14ac:dyDescent="0.3">
      <c r="A144" s="2" t="s">
        <v>80</v>
      </c>
      <c r="B144" s="1" t="e">
        <f t="shared" si="24"/>
        <v>#DIV/0!</v>
      </c>
      <c r="C144" s="1" t="e">
        <f t="shared" si="25"/>
        <v>#DIV/0!</v>
      </c>
      <c r="D144" s="8" t="e">
        <f t="shared" si="26"/>
        <v>#DIV/0!</v>
      </c>
      <c r="E144" s="1" t="e">
        <f t="shared" si="27"/>
        <v>#DIV/0!</v>
      </c>
      <c r="F144" s="1" t="e">
        <f t="shared" si="28"/>
        <v>#DIV/0!</v>
      </c>
      <c r="G144" s="1">
        <f t="shared" si="29"/>
        <v>0</v>
      </c>
      <c r="H144" s="3">
        <v>40.5</v>
      </c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</row>
    <row r="145" spans="1:158" x14ac:dyDescent="0.3">
      <c r="A145" s="2" t="s">
        <v>82</v>
      </c>
      <c r="B145" s="1" t="e">
        <f t="shared" si="24"/>
        <v>#DIV/0!</v>
      </c>
      <c r="C145" s="1" t="e">
        <f t="shared" si="25"/>
        <v>#DIV/0!</v>
      </c>
      <c r="D145" s="8" t="e">
        <f t="shared" si="26"/>
        <v>#DIV/0!</v>
      </c>
      <c r="E145" s="1" t="e">
        <f t="shared" si="27"/>
        <v>#DIV/0!</v>
      </c>
      <c r="F145" s="1" t="e">
        <f t="shared" si="28"/>
        <v>#DIV/0!</v>
      </c>
      <c r="G145" s="1">
        <f t="shared" si="29"/>
        <v>0</v>
      </c>
      <c r="H145" s="3">
        <v>40.33</v>
      </c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</row>
    <row r="146" spans="1:158" x14ac:dyDescent="0.3">
      <c r="A146" s="2" t="s">
        <v>85</v>
      </c>
      <c r="B146" s="1" t="e">
        <f t="shared" si="24"/>
        <v>#DIV/0!</v>
      </c>
      <c r="C146" s="1" t="e">
        <f t="shared" si="25"/>
        <v>#DIV/0!</v>
      </c>
      <c r="D146" s="8" t="e">
        <f t="shared" si="26"/>
        <v>#DIV/0!</v>
      </c>
      <c r="E146" s="1" t="e">
        <f t="shared" si="27"/>
        <v>#DIV/0!</v>
      </c>
      <c r="F146" s="1" t="e">
        <f t="shared" si="28"/>
        <v>#DIV/0!</v>
      </c>
      <c r="G146" s="1">
        <f t="shared" si="29"/>
        <v>0</v>
      </c>
      <c r="H146" s="3">
        <v>45</v>
      </c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</row>
    <row r="147" spans="1:158" x14ac:dyDescent="0.3">
      <c r="A147" s="2" t="s">
        <v>198</v>
      </c>
      <c r="B147" s="1" t="e">
        <f t="shared" si="24"/>
        <v>#DIV/0!</v>
      </c>
      <c r="C147" s="1" t="e">
        <f t="shared" si="25"/>
        <v>#DIV/0!</v>
      </c>
      <c r="D147" s="8" t="e">
        <f t="shared" si="26"/>
        <v>#DIV/0!</v>
      </c>
      <c r="E147" s="1" t="e">
        <f t="shared" si="27"/>
        <v>#DIV/0!</v>
      </c>
      <c r="F147" s="1" t="e">
        <f t="shared" si="28"/>
        <v>#DIV/0!</v>
      </c>
      <c r="G147" s="1">
        <f t="shared" si="29"/>
        <v>0</v>
      </c>
      <c r="H147" s="3">
        <v>42.67</v>
      </c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</row>
    <row r="148" spans="1:158" x14ac:dyDescent="0.3">
      <c r="A148" s="2" t="s">
        <v>94</v>
      </c>
      <c r="B148" s="1" t="e">
        <f t="shared" si="24"/>
        <v>#DIV/0!</v>
      </c>
      <c r="C148" s="1" t="e">
        <f t="shared" si="25"/>
        <v>#DIV/0!</v>
      </c>
      <c r="D148" s="8" t="e">
        <f t="shared" si="26"/>
        <v>#DIV/0!</v>
      </c>
      <c r="E148" s="1" t="e">
        <f t="shared" si="27"/>
        <v>#DIV/0!</v>
      </c>
      <c r="F148" s="1" t="e">
        <f t="shared" si="28"/>
        <v>#DIV/0!</v>
      </c>
      <c r="G148" s="1">
        <f t="shared" si="29"/>
        <v>0</v>
      </c>
      <c r="H148" s="3">
        <v>42.4</v>
      </c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</row>
    <row r="149" spans="1:158" x14ac:dyDescent="0.3">
      <c r="A149" s="2" t="s">
        <v>104</v>
      </c>
      <c r="B149" s="1" t="e">
        <f t="shared" si="24"/>
        <v>#DIV/0!</v>
      </c>
      <c r="C149" s="1" t="e">
        <f t="shared" si="25"/>
        <v>#DIV/0!</v>
      </c>
      <c r="D149" s="8" t="e">
        <f t="shared" si="26"/>
        <v>#DIV/0!</v>
      </c>
      <c r="E149" s="1" t="e">
        <f t="shared" si="27"/>
        <v>#DIV/0!</v>
      </c>
      <c r="F149" s="1" t="e">
        <f t="shared" si="28"/>
        <v>#DIV/0!</v>
      </c>
      <c r="G149" s="1">
        <f t="shared" si="29"/>
        <v>0</v>
      </c>
      <c r="H149" s="3">
        <v>42.83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1"/>
      <c r="EY149" s="1"/>
      <c r="EZ149" s="1"/>
      <c r="FA149" s="1"/>
      <c r="FB149" s="1"/>
    </row>
  </sheetData>
  <phoneticPr fontId="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Skins 2023</vt:lpstr>
      <vt:lpstr>Skins 2022</vt:lpstr>
      <vt:lpstr>Skins 2021</vt:lpstr>
      <vt:lpstr>Skins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kelley</dc:creator>
  <cp:lastModifiedBy>Ben Kelley</cp:lastModifiedBy>
  <dcterms:created xsi:type="dcterms:W3CDTF">2020-04-04T01:51:40Z</dcterms:created>
  <dcterms:modified xsi:type="dcterms:W3CDTF">2023-08-25T17:18:55Z</dcterms:modified>
</cp:coreProperties>
</file>