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xr:revisionPtr revIDLastSave="0" documentId="8_{D241C059-9951-4B1D-B2E2-3459751582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NamedRang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<sst xmlns="http://schemas.openxmlformats.org/spreadsheetml/2006/main" count="127" uniqueCount="120">
  <si>
    <t>PCB Components</t>
  </si>
  <si>
    <t>Description</t>
  </si>
  <si>
    <t>U1</t>
  </si>
  <si>
    <t>J1, J2, J5, J6</t>
  </si>
  <si>
    <t>2 Position Wire to Board Terminal Block Horizontal with Board 0.197" (5.00mm) Through Hole</t>
  </si>
  <si>
    <t>TB003-500-P02BE</t>
  </si>
  <si>
    <t>https://www.digikey.com/en/products/detail/cui-devices/TB003-500-P02BE/10064085</t>
  </si>
  <si>
    <t>J3, J4</t>
  </si>
  <si>
    <t>12 Position Terminal Block Header, Male Pins, Unshrouded 0.197" (5.00mm) Vertical Through Hole</t>
  </si>
  <si>
    <t>https://www.digikey.com/en/products/detail/metz-connect-usa-inc/31017112/9453409</t>
  </si>
  <si>
    <t>R1</t>
  </si>
  <si>
    <t>R2</t>
  </si>
  <si>
    <t>10k Ohm</t>
  </si>
  <si>
    <t>2.2k Ohm</t>
  </si>
  <si>
    <t>3W222</t>
  </si>
  <si>
    <t>https://www.digikey.com/en/products/detail/nte-electronics-inc/3W222/11646009</t>
  </si>
  <si>
    <t>Diode Standard 50V 1A Through Hole DO-204AL (DO-41)</t>
  </si>
  <si>
    <t>1N4001</t>
  </si>
  <si>
    <t>https://www.digikey.com/en/products/detail/nte-electronics-inc/1N4001/11645293</t>
  </si>
  <si>
    <t>Red LED Indication - Discrete 1.8V Radial</t>
  </si>
  <si>
    <t>L513SRD-B</t>
  </si>
  <si>
    <t>https://www.digikey.com/en/products/detail/american-opto-plus-led/L513SRD-B/13556894</t>
  </si>
  <si>
    <t>4.7uF Polarized</t>
  </si>
  <si>
    <t>FK22X7R1E475KN000</t>
  </si>
  <si>
    <t>https://www.digikey.com/en/products/detail/tdk-corporation/FK22X7R1E475KN000/1008923</t>
  </si>
  <si>
    <t>100nF</t>
  </si>
  <si>
    <t>CL21B104KBFXPJE</t>
  </si>
  <si>
    <t>https://www.digikey.com/en/products/detail/samsung-electro-mechanics/CL21B104KBFXPJE/11487741</t>
  </si>
  <si>
    <t>Capacitor Ceramic 22pF</t>
  </si>
  <si>
    <t>COM-08571</t>
  </si>
  <si>
    <t>https://www.sparkfun.com/products/8571</t>
  </si>
  <si>
    <t>Y1</t>
  </si>
  <si>
    <t>Crystal 16MHz</t>
  </si>
  <si>
    <t>COM-00536</t>
  </si>
  <si>
    <t>https://www.sparkfun.com/products/536</t>
  </si>
  <si>
    <t>Q1</t>
  </si>
  <si>
    <t>Bipolar (BJT) Transistor NPN 80V 1.5A 1.25W Through Hole SOT-32-3</t>
  </si>
  <si>
    <t>BD139</t>
  </si>
  <si>
    <t>https://www.digikey.com/en/products/detail/stmicroelectronics/BD139/1037682</t>
  </si>
  <si>
    <t>RV1</t>
  </si>
  <si>
    <t>50k Ohm 1 Gang Linear Panel Mount Potentiometer 1 Kierros Solder Lug</t>
  </si>
  <si>
    <t>313-2441F-50K</t>
  </si>
  <si>
    <t>https://www.digikey.com/en/products/detail/xicon/313-2441F-50K/10487969</t>
  </si>
  <si>
    <t>U2</t>
  </si>
  <si>
    <t>Misc</t>
  </si>
  <si>
    <t>https://www.harborfreight.com/1800-weatherproof-protective-case-small-64550.html</t>
  </si>
  <si>
    <t>Litorange 320PCS M3 Male Female Nylon Hex Spacer Standoff Screw Nut Threaded Pillar PCB Motherboard Assorted Assortment Kit (Black)</t>
  </si>
  <si>
    <t>Disregard the above BOM, below is the most updated BOM</t>
  </si>
  <si>
    <t>D2, D3</t>
  </si>
  <si>
    <t>D1</t>
  </si>
  <si>
    <t>C1, C8</t>
  </si>
  <si>
    <t>C2, C4</t>
  </si>
  <si>
    <t>10u</t>
  </si>
  <si>
    <t>https://www.digikey.com/en/products/detail/w%C3%BCrth-elektronik/860160672009/5729525</t>
  </si>
  <si>
    <t>C3, C7</t>
  </si>
  <si>
    <t>C5, C6</t>
  </si>
  <si>
    <t>Atmega328p</t>
  </si>
  <si>
    <t>ATMEGA328P-PU</t>
  </si>
  <si>
    <r>
      <rPr>
        <u/>
        <sz val="10"/>
        <color rgb="FF1155CC"/>
        <rFont val="Arial"/>
        <family val="2"/>
      </rPr>
      <t>https://www.digikey.com/en/products/detail/microchip-technology/ATMEGA328P-PU/1914589</t>
    </r>
    <r>
      <rPr>
        <sz val="10"/>
        <color rgb="FF000000"/>
        <rFont val="Arial"/>
      </rPr>
      <t>9</t>
    </r>
  </si>
  <si>
    <t>NCP1117ST50T3G</t>
  </si>
  <si>
    <t>NCP117ST50T3G</t>
  </si>
  <si>
    <t>https://www.digikey.com/en/products/detail/on-semiconductor/NCP1117ST50T3G/1967217</t>
  </si>
  <si>
    <t>Apache</t>
  </si>
  <si>
    <t>Apache Case</t>
  </si>
  <si>
    <t>Standsoff Kit</t>
  </si>
  <si>
    <t>https://www.amazon.com/gp/product/B07D7828LC/ref=ppx_yo_dt_b_asin_title_o01_s00?ie=UTF8&amp;psc=1</t>
  </si>
  <si>
    <t>LCD Display</t>
  </si>
  <si>
    <t>WayinTop 20x4 2004 LCD Display Module with IIC/I2C/TWI Serial Interface Adapter for Arduino for Mega 2560 (Blue/2004)</t>
  </si>
  <si>
    <t>https://www.amazon.com/gp/product/B07TXGD3WS/ref=ppx_yo_dt_b_asin_title_o03_s00?ie=UTF8&amp;psc=1</t>
  </si>
  <si>
    <t>IR Tx/Rx</t>
  </si>
  <si>
    <t>Gikfun 5mm 940nm LEDs Infrared Emitter and IR Receiver Diode for Arduino (Pack of 20pcs) EK8443</t>
  </si>
  <si>
    <t>https://www.amazon.com/gp/product/B01HGIQ8NG/ref=ppx_yo_dt_b_asin_title_o05_s02?ie=UTF8&amp;psc=1</t>
  </si>
  <si>
    <t xml:space="preserve">Arduino </t>
  </si>
  <si>
    <t>Kuman UNO R3 Board ATmega328P with USB Cable for Arduino - Compatible With Arduino UNO R3 Mega 2560 Nano Robot for Arduino IDE AVR MCU Learner K53, Blue</t>
  </si>
  <si>
    <t>https://www.amazon.com/gp/product/B016D5KOOC/ref=ppx_yo_dt_b_asin_title_o05_s01?ie=UTF8&amp;psc=1</t>
  </si>
  <si>
    <t>Comparators</t>
  </si>
  <si>
    <t>Bridgold 10pcs LM339 339 Quad Differential Comparator ICS for High Voltage Digital Logic Gate Circuit, DIP14</t>
  </si>
  <si>
    <t>https://www.amazon.com/gp/product/B08QN8FCXB/ref=ppx_yo_dt_b_asin_title_o02_s00?ie=UTF8&amp;psc=1</t>
  </si>
  <si>
    <t>DC Motor</t>
  </si>
  <si>
    <t>AUTOTOOLHOME 6-12V Mini DC Motor High Torque Gear for Traxxas R/C and Power Wheels PCB DIY Electric Drill</t>
  </si>
  <si>
    <r>
      <rPr>
        <u/>
        <sz val="10"/>
        <color rgb="FF1155CC"/>
        <rFont val="Arial"/>
        <family val="2"/>
      </rPr>
      <t>https://www.amazon.com/AUTOTOOLHOME-Torque-Traxxas-Wheels-Electric/dp/B01M58POHF/ref=sr_1_12?dchild=1&amp;keywords=DC+Motor&amp;qid=1612365753&amp;sr=8-12</t>
    </r>
    <r>
      <rPr>
        <sz val="10"/>
        <color rgb="FF000000"/>
        <rFont val="Arial"/>
      </rPr>
      <t>2</t>
    </r>
  </si>
  <si>
    <t>9 V Batteries</t>
  </si>
  <si>
    <t>Duracell - CopperTop 9V Alkaline Batteries - long lasting, all-purpose 9 Volt battery for household and business - 4 count</t>
  </si>
  <si>
    <t>https://www.amazon.com/Duracell-Coppertop-Alkaline-Batteries-Count/dp/B000K2NW08/ref=sr_1_3_sspa?dchild=1&amp;keywords=9V+battery&amp;qid=1617315977&amp;sr=8-3-spons&amp;psc=1&amp;spLa=ZW5jcnlwdGVkUXVhbGlmaWVyPUExR0U3T0MzWUtNWExCJmVuY3J5cHRlZElkPUEwMzgwMjQ5MkpaRU8xVE9PR0pBOCZlbmNyeXB0ZWRBZElkPUEwMTk4NzkxMkswVEdXMzJSVVVHQiZ3aWRnZXROYW1lPXNwX2F0ZiZhY3Rpb249Y2xpY2tSZWRpcmVjdCZkb05vdExvZ0NsaWNrPXRydWU=</t>
  </si>
  <si>
    <t xml:space="preserve">Purchases </t>
  </si>
  <si>
    <t>Supplier</t>
  </si>
  <si>
    <t>What</t>
  </si>
  <si>
    <t>Order #</t>
  </si>
  <si>
    <t>Date</t>
  </si>
  <si>
    <t>Price</t>
  </si>
  <si>
    <t>Total =</t>
  </si>
  <si>
    <t>Amazon</t>
  </si>
  <si>
    <t xml:space="preserve">Standoffs </t>
  </si>
  <si>
    <t>Standoffs to mount pcb</t>
  </si>
  <si>
    <t>112-6115639-0584211</t>
  </si>
  <si>
    <t>Pack of 10 comparator ICs</t>
  </si>
  <si>
    <t>112-5389177-7505039</t>
  </si>
  <si>
    <t>LCD display, arduino, IR Tx/Rx</t>
  </si>
  <si>
    <t>Components used for testing and debugging</t>
  </si>
  <si>
    <t>112-7757781-2833869</t>
  </si>
  <si>
    <t>Harbor Freight</t>
  </si>
  <si>
    <t>Project Enclosure</t>
  </si>
  <si>
    <t>Bought in store</t>
  </si>
  <si>
    <t>Feburary 19, 2021</t>
  </si>
  <si>
    <t>Ralphs</t>
  </si>
  <si>
    <t>9 V batteries</t>
  </si>
  <si>
    <t>Pack of 2, used to power project</t>
  </si>
  <si>
    <t>Digikey</t>
  </si>
  <si>
    <t>Voltage regulator, Atmega328P uC</t>
  </si>
  <si>
    <t>Sparkfun</t>
  </si>
  <si>
    <t xml:space="preserve">DIP Sockets, Ceramic Capacitors, Crystal Oscillator </t>
  </si>
  <si>
    <t>Hall Sensor</t>
  </si>
  <si>
    <t>Gikfun A3144/OH3144/44E/AH3144E Hall Effect Sensor Magnetic Detector</t>
  </si>
  <si>
    <t> Hall Effect Magnetic Sensor Module 3144E A3144 Hall Effect Sensor</t>
  </si>
  <si>
    <t>https://www.amazon.com/gp/product/B085KVV82D/ref=ppx_yo_dt_b_asin_title_o01_s01?ie=UTF8&amp;psc=1</t>
  </si>
  <si>
    <t>https://www.amazon.com/gp/product/B07QS6PN3B/ref=ppx_yo_dt_b_asin_title_o01_s01?ie=UTF8&amp;psc=1</t>
  </si>
  <si>
    <t>Hall Sensor Package</t>
  </si>
  <si>
    <t>Magnets</t>
  </si>
  <si>
    <t>Fine Clutter Brushed Nickel Pawn Style Fridge Magnets</t>
  </si>
  <si>
    <t>https://www.amazon.com/gp/product/B01M0XJD3O/ref=ppx_yo_dt_b_asin_title_o01_s02?ie=UTF8&amp;psc=1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</si>
</sst>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mm\ d\,\ yyyy"/>
    <numFmt numFmtId="166" formatCode="&quot;$&quot;#,##0"/>
  </numFmts>
  <fonts count="18">
    <font>
      <sz val="10"/>
      <color rgb="FF000000"/>
      <name val="Arial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444444"/>
      <name val="Arial"/>
      <family val="2"/>
    </font>
    <font>
      <u/>
      <sz val="10"/>
      <color rgb="FF0000FF"/>
      <name val="Arial"/>
      <family val="2"/>
    </font>
    <font>
      <sz val="10"/>
      <color rgb="FF222222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rgb="FF000000"/>
      <name val="Roboto"/>
    </font>
    <font>
      <b/>
      <sz val="18"/>
      <name val="Arial"/>
      <family val="2"/>
    </font>
    <font>
      <sz val="14"/>
      <color rgb="FFFFFFFF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F11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1" xfId="0" applyFont="1" applyBorder="1" applyAlignment="1"/>
    <xf numFmtId="0" fontId="0" fillId="0" borderId="1" xfId="0" applyFont="1" applyBorder="1" applyAlignment="1"/>
    <xf numFmtId="0" fontId="16" fillId="3" borderId="1" xfId="0" applyFont="1" applyFill="1" applyBorder="1" applyAlignment="1"/>
    <xf numFmtId="0" fontId="11" fillId="4" borderId="1" xfId="0" applyFont="1" applyFill="1" applyBorder="1" applyAlignment="1"/>
    <xf numFmtId="0" fontId="3" fillId="4" borderId="1" xfId="0" applyFont="1" applyFill="1" applyBorder="1"/>
    <xf numFmtId="0" fontId="1" fillId="0" borderId="1" xfId="0" applyFont="1" applyBorder="1" applyAlignment="1"/>
    <xf numFmtId="0" fontId="4" fillId="3" borderId="1" xfId="0" applyFont="1" applyFill="1" applyBorder="1" applyAlignment="1">
      <alignment horizontal="left"/>
    </xf>
    <xf numFmtId="164" fontId="12" fillId="0" borderId="1" xfId="0" applyNumberFormat="1" applyFont="1" applyBorder="1" applyAlignment="1"/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left"/>
    </xf>
    <xf numFmtId="0" fontId="12" fillId="0" borderId="1" xfId="0" applyFont="1" applyBorder="1" applyAlignment="1"/>
    <xf numFmtId="0" fontId="7" fillId="0" borderId="1" xfId="0" applyFont="1" applyBorder="1" applyAlignment="1"/>
    <xf numFmtId="164" fontId="0" fillId="3" borderId="1" xfId="0" applyNumberFormat="1" applyFont="1" applyFill="1" applyBorder="1" applyAlignment="1">
      <alignment horizontal="right"/>
    </xf>
    <xf numFmtId="0" fontId="13" fillId="0" borderId="1" xfId="0" applyFont="1" applyBorder="1" applyAlignment="1"/>
    <xf numFmtId="0" fontId="14" fillId="0" borderId="1" xfId="0" applyFont="1" applyBorder="1" applyAlignment="1">
      <alignment horizontal="left"/>
    </xf>
    <xf numFmtId="0" fontId="9" fillId="3" borderId="1" xfId="0" applyFont="1" applyFill="1" applyBorder="1" applyAlignment="1"/>
    <xf numFmtId="0" fontId="8" fillId="0" borderId="1" xfId="0" applyFont="1" applyBorder="1" applyAlignment="1"/>
    <xf numFmtId="0" fontId="4" fillId="3" borderId="1" xfId="0" applyFont="1" applyFill="1" applyBorder="1" applyAlignment="1">
      <alignment horizontal="left" vertical="top"/>
    </xf>
    <xf numFmtId="0" fontId="15" fillId="0" borderId="1" xfId="0" applyFont="1" applyBorder="1" applyAlignment="1"/>
    <xf numFmtId="0" fontId="10" fillId="0" borderId="1" xfId="0" applyFont="1" applyBorder="1" applyAlignment="1"/>
    <xf numFmtId="0" fontId="1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0" borderId="1" xfId="0" applyNumberFormat="1" applyFont="1" applyBorder="1"/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6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samsung-electro-mechanics/CL21B104KBFXPJE/11487741" TargetMode="External"/><Relationship Id="rId13" Type="http://schemas.openxmlformats.org/officeDocument/2006/relationships/hyperlink" Target="https://www.digikey.com/en/products/detail/microchip-technology/ATMEGA328P-PU/1914589" TargetMode="External"/><Relationship Id="rId18" Type="http://schemas.openxmlformats.org/officeDocument/2006/relationships/hyperlink" Target="https://www.amazon.com/gp/product/B01HGIQ8NG/ref=ppx_yo_dt_b_asin_title_o05_s02?ie=UTF8&amp;psc=1" TargetMode="External"/><Relationship Id="rId3" Type="http://schemas.openxmlformats.org/officeDocument/2006/relationships/hyperlink" Target="https://www.digikey.com/en/products/detail/nte-electronics-inc/3W222/11646009" TargetMode="External"/><Relationship Id="rId21" Type="http://schemas.openxmlformats.org/officeDocument/2006/relationships/hyperlink" Target="https://www.amazon.com/AUTOTOOLHOME-Torque-Traxxas-Wheels-Electric/dp/B01M58POHF/ref=sr_1_12?dchild=1&amp;keywords=DC+Motor&amp;qid=1612365753&amp;sr=8-12" TargetMode="External"/><Relationship Id="rId7" Type="http://schemas.openxmlformats.org/officeDocument/2006/relationships/hyperlink" Target="https://www.digikey.com/en/products/detail/w%C3%BCrth-elektronik/860160672009/5729525" TargetMode="External"/><Relationship Id="rId12" Type="http://schemas.openxmlformats.org/officeDocument/2006/relationships/hyperlink" Target="https://www.digikey.com/en/products/detail/xicon/313-2441F-50K/10487969" TargetMode="External"/><Relationship Id="rId17" Type="http://schemas.openxmlformats.org/officeDocument/2006/relationships/hyperlink" Target="https://www.amazon.com/gp/product/B07TXGD3WS/ref=ppx_yo_dt_b_asin_title_o03_s00?ie=UTF8&amp;psc=1" TargetMode="External"/><Relationship Id="rId2" Type="http://schemas.openxmlformats.org/officeDocument/2006/relationships/hyperlink" Target="https://www.digikey.com/en/products/detail/metz-connect-usa-inc/31017112/9453409" TargetMode="External"/><Relationship Id="rId16" Type="http://schemas.openxmlformats.org/officeDocument/2006/relationships/hyperlink" Target="https://www.amazon.com/gp/product/B07D7828LC/ref=ppx_yo_dt_b_asin_title_o01_s00?ie=UTF8&amp;psc=1" TargetMode="External"/><Relationship Id="rId20" Type="http://schemas.openxmlformats.org/officeDocument/2006/relationships/hyperlink" Target="https://www.amazon.com/gp/product/B08QN8FCXB/ref=ppx_yo_dt_b_asin_title_o02_s00?ie=UTF8&amp;psc=1" TargetMode="External"/><Relationship Id="rId1" Type="http://schemas.openxmlformats.org/officeDocument/2006/relationships/hyperlink" Target="https://www.digikey.com/en/products/detail/cui-devices/TB003-500-P02BE/10064085" TargetMode="External"/><Relationship Id="rId6" Type="http://schemas.openxmlformats.org/officeDocument/2006/relationships/hyperlink" Target="https://www.digikey.com/en/products/detail/tdk-corporation/FK22X7R1E475KN000/1008923" TargetMode="External"/><Relationship Id="rId11" Type="http://schemas.openxmlformats.org/officeDocument/2006/relationships/hyperlink" Target="https://www.digikey.com/en/products/detail/stmicroelectronics/BD139/1037682" TargetMode="External"/><Relationship Id="rId5" Type="http://schemas.openxmlformats.org/officeDocument/2006/relationships/hyperlink" Target="https://www.digikey.com/en/products/detail/american-opto-plus-led/L513SRD-B/13556894" TargetMode="External"/><Relationship Id="rId15" Type="http://schemas.openxmlformats.org/officeDocument/2006/relationships/hyperlink" Target="https://www.harborfreight.com/1800-weatherproof-protective-case-small-64550.html" TargetMode="External"/><Relationship Id="rId10" Type="http://schemas.openxmlformats.org/officeDocument/2006/relationships/hyperlink" Target="https://www.sparkfun.com/products/536" TargetMode="External"/><Relationship Id="rId19" Type="http://schemas.openxmlformats.org/officeDocument/2006/relationships/hyperlink" Target="https://www.amazon.com/gp/product/B016D5KOOC/ref=ppx_yo_dt_b_asin_title_o05_s01?ie=UTF8&amp;psc=1" TargetMode="External"/><Relationship Id="rId4" Type="http://schemas.openxmlformats.org/officeDocument/2006/relationships/hyperlink" Target="https://www.digikey.com/en/products/detail/nte-electronics-inc/1N4001/11645293" TargetMode="External"/><Relationship Id="rId9" Type="http://schemas.openxmlformats.org/officeDocument/2006/relationships/hyperlink" Target="https://www.sparkfun.com/products/8571" TargetMode="External"/><Relationship Id="rId14" Type="http://schemas.openxmlformats.org/officeDocument/2006/relationships/hyperlink" Target="https://www.digikey.com/en/products/detail/on-semiconductor/NCP1117ST50T3G/1967217" TargetMode="External"/><Relationship Id="rId22" Type="http://schemas.openxmlformats.org/officeDocument/2006/relationships/hyperlink" Target="https://www.amazon.com/Duracell-Coppertop-Alkaline-Batteries-Count/dp/B000K2NW08/ref=sr_1_3_sspa?dchild=1&amp;keywords=9V+battery&amp;qid=1617315977&amp;sr=8-3-spons&amp;psc=1&amp;spLa=ZW5jcnlwdGVkUXVhbGlmaWVyPUExR0U3T0MzWUtNWExCJmVuY3J5cHRlZElkPUEwMzgwMjQ5MkpaRU8xVE9PR0pBOCZlbmNyeXB0ZWRBZElkPUEwMTk4NzkxMkswVEdXMzJSVVVHQiZ3aWRnZXROYW1lPXNwX2F0ZiZhY3Rpb249Y2xpY2tSZWRpcmVjdCZkb05vdExvZ0NsaWNrPXRydWU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2"/>
  <sheetViews>
    <sheetView tabSelected="1" topLeftCell="A13" workbookViewId="0">
      <selection activeCell="H38" sqref="H38"/>
    </sheetView>
  </sheetViews>
  <sheetFormatPr defaultColWidth="14.42578125" defaultRowHeight="15.75" customHeight="1"/>
  <cols>
    <col min="1" max="1" width="17.7109375" style="2" customWidth="1"/>
    <col min="2" max="2" width="27.85546875" style="2" customWidth="1"/>
    <col min="3" max="3" width="96.5703125" style="2" customWidth="1"/>
    <col min="4" max="4" width="26.5703125" style="2" customWidth="1"/>
    <col min="5" max="5" width="16" style="2" customWidth="1"/>
    <col min="6" max="6" width="20.42578125" style="2" customWidth="1"/>
    <col min="7" max="16384" width="14.42578125" style="2"/>
  </cols>
  <sheetData>
    <row r="1" spans="1:7" ht="18">
      <c r="A1" s="4" t="s">
        <v>47</v>
      </c>
      <c r="B1" s="5"/>
      <c r="C1" s="5"/>
      <c r="D1" s="5"/>
      <c r="E1" s="5"/>
      <c r="F1" s="5"/>
      <c r="G1" s="5"/>
    </row>
    <row r="3" spans="1:7" ht="23.25">
      <c r="A3" s="6" t="s">
        <v>0</v>
      </c>
      <c r="C3" s="7"/>
      <c r="F3" s="8"/>
    </row>
    <row r="4" spans="1:7" ht="14.25">
      <c r="A4" s="1" t="s">
        <v>3</v>
      </c>
      <c r="B4" s="1">
        <v>4</v>
      </c>
      <c r="C4" s="7" t="s">
        <v>4</v>
      </c>
      <c r="D4" s="9" t="s">
        <v>5</v>
      </c>
      <c r="E4" s="10" t="s">
        <v>6</v>
      </c>
      <c r="F4" s="11">
        <v>0.62</v>
      </c>
    </row>
    <row r="5" spans="1:7" ht="14.25">
      <c r="A5" s="1" t="s">
        <v>7</v>
      </c>
      <c r="B5" s="1">
        <v>2</v>
      </c>
      <c r="C5" s="7" t="s">
        <v>8</v>
      </c>
      <c r="D5" s="12">
        <v>31017112</v>
      </c>
      <c r="E5" s="10" t="s">
        <v>9</v>
      </c>
      <c r="F5" s="11">
        <v>1.67</v>
      </c>
    </row>
    <row r="6" spans="1:7" ht="12.75">
      <c r="A6" s="1" t="s">
        <v>10</v>
      </c>
      <c r="B6" s="1">
        <v>1</v>
      </c>
      <c r="C6" s="13" t="s">
        <v>12</v>
      </c>
      <c r="E6" s="14"/>
      <c r="F6" s="15"/>
    </row>
    <row r="7" spans="1:7" ht="12.75">
      <c r="A7" s="1" t="s">
        <v>11</v>
      </c>
      <c r="B7" s="1">
        <v>1</v>
      </c>
      <c r="C7" s="13" t="s">
        <v>13</v>
      </c>
      <c r="D7" s="13" t="s">
        <v>14</v>
      </c>
      <c r="E7" s="10" t="s">
        <v>15</v>
      </c>
      <c r="F7" s="8">
        <v>0.36</v>
      </c>
    </row>
    <row r="8" spans="1:7" ht="14.25">
      <c r="A8" s="16" t="s">
        <v>48</v>
      </c>
      <c r="B8" s="13">
        <v>2</v>
      </c>
      <c r="C8" s="7" t="s">
        <v>16</v>
      </c>
      <c r="D8" s="1" t="s">
        <v>17</v>
      </c>
      <c r="E8" s="10" t="s">
        <v>18</v>
      </c>
      <c r="F8" s="11">
        <v>8.1199999999999994E-2</v>
      </c>
    </row>
    <row r="9" spans="1:7" ht="14.25">
      <c r="A9" s="16" t="s">
        <v>49</v>
      </c>
      <c r="B9" s="1">
        <v>1</v>
      </c>
      <c r="C9" s="1" t="s">
        <v>19</v>
      </c>
      <c r="D9" s="1" t="s">
        <v>20</v>
      </c>
      <c r="E9" s="14" t="s">
        <v>21</v>
      </c>
      <c r="F9" s="11">
        <v>0.18</v>
      </c>
    </row>
    <row r="10" spans="1:7" ht="14.25">
      <c r="A10" s="16" t="s">
        <v>50</v>
      </c>
      <c r="B10" s="1">
        <v>1</v>
      </c>
      <c r="C10" s="13" t="s">
        <v>22</v>
      </c>
      <c r="D10" s="13" t="s">
        <v>23</v>
      </c>
      <c r="E10" s="10" t="s">
        <v>24</v>
      </c>
      <c r="F10" s="8">
        <v>1.57</v>
      </c>
    </row>
    <row r="11" spans="1:7" ht="14.25">
      <c r="A11" s="16" t="s">
        <v>51</v>
      </c>
      <c r="B11" s="13">
        <v>2</v>
      </c>
      <c r="C11" s="13" t="s">
        <v>52</v>
      </c>
      <c r="D11" s="17">
        <v>860160672009</v>
      </c>
      <c r="E11" s="10" t="s">
        <v>53</v>
      </c>
      <c r="F11" s="8">
        <v>0.26</v>
      </c>
    </row>
    <row r="12" spans="1:7" ht="14.25">
      <c r="A12" s="16" t="s">
        <v>54</v>
      </c>
      <c r="B12" s="13">
        <v>1</v>
      </c>
      <c r="C12" s="13" t="s">
        <v>25</v>
      </c>
      <c r="D12" s="13" t="s">
        <v>26</v>
      </c>
      <c r="E12" s="10" t="s">
        <v>27</v>
      </c>
      <c r="F12" s="8">
        <v>0.24</v>
      </c>
    </row>
    <row r="13" spans="1:7" ht="14.25">
      <c r="A13" s="16" t="s">
        <v>55</v>
      </c>
      <c r="B13" s="13">
        <v>2</v>
      </c>
      <c r="C13" s="13" t="s">
        <v>28</v>
      </c>
      <c r="D13" s="13" t="s">
        <v>29</v>
      </c>
      <c r="E13" s="10" t="s">
        <v>30</v>
      </c>
      <c r="F13" s="8">
        <v>0.25</v>
      </c>
    </row>
    <row r="14" spans="1:7" ht="14.25">
      <c r="A14" s="18" t="s">
        <v>31</v>
      </c>
      <c r="B14" s="1">
        <v>1</v>
      </c>
      <c r="C14" s="1" t="s">
        <v>32</v>
      </c>
      <c r="D14" s="1" t="s">
        <v>33</v>
      </c>
      <c r="E14" s="10" t="s">
        <v>34</v>
      </c>
      <c r="F14" s="11">
        <v>0.95</v>
      </c>
    </row>
    <row r="15" spans="1:7" ht="14.25">
      <c r="A15" s="19" t="s">
        <v>35</v>
      </c>
      <c r="B15" s="1">
        <v>1</v>
      </c>
      <c r="C15" s="20" t="s">
        <v>36</v>
      </c>
      <c r="D15" s="1" t="s">
        <v>37</v>
      </c>
      <c r="E15" s="10" t="s">
        <v>38</v>
      </c>
      <c r="F15" s="11">
        <v>0.63</v>
      </c>
    </row>
    <row r="16" spans="1:7" ht="14.25">
      <c r="A16" s="19" t="s">
        <v>39</v>
      </c>
      <c r="B16" s="1">
        <v>1</v>
      </c>
      <c r="C16" s="20" t="s">
        <v>40</v>
      </c>
      <c r="D16" s="1" t="s">
        <v>41</v>
      </c>
      <c r="E16" s="10" t="s">
        <v>42</v>
      </c>
      <c r="F16" s="11">
        <v>2.95</v>
      </c>
    </row>
    <row r="17" spans="1:6" ht="14.25">
      <c r="A17" s="16" t="s">
        <v>2</v>
      </c>
      <c r="B17" s="1">
        <v>1</v>
      </c>
      <c r="C17" s="13" t="s">
        <v>56</v>
      </c>
      <c r="D17" s="13" t="s">
        <v>57</v>
      </c>
      <c r="E17" s="21" t="s">
        <v>58</v>
      </c>
      <c r="F17" s="8">
        <v>2.52</v>
      </c>
    </row>
    <row r="18" spans="1:6" ht="12.75">
      <c r="A18" s="1" t="s">
        <v>43</v>
      </c>
      <c r="B18" s="1">
        <v>1</v>
      </c>
      <c r="C18" s="1" t="s">
        <v>59</v>
      </c>
      <c r="D18" s="1" t="s">
        <v>60</v>
      </c>
      <c r="E18" s="10" t="s">
        <v>61</v>
      </c>
      <c r="F18" s="11">
        <v>0.48</v>
      </c>
    </row>
    <row r="20" spans="1:6" ht="23.25">
      <c r="A20" s="22" t="s">
        <v>44</v>
      </c>
    </row>
    <row r="21" spans="1:6" ht="12.75">
      <c r="A21" s="1" t="s">
        <v>62</v>
      </c>
      <c r="B21" s="1">
        <v>1</v>
      </c>
      <c r="C21" s="1" t="s">
        <v>63</v>
      </c>
      <c r="E21" s="10" t="s">
        <v>45</v>
      </c>
      <c r="F21" s="11">
        <v>12.99</v>
      </c>
    </row>
    <row r="22" spans="1:6" ht="12.75">
      <c r="A22" s="1" t="s">
        <v>64</v>
      </c>
      <c r="B22" s="1">
        <v>1</v>
      </c>
      <c r="C22" s="3" t="s">
        <v>46</v>
      </c>
      <c r="E22" s="10" t="s">
        <v>65</v>
      </c>
      <c r="F22" s="11">
        <v>11.99</v>
      </c>
    </row>
    <row r="23" spans="1:6" ht="12.75">
      <c r="A23" s="1" t="s">
        <v>66</v>
      </c>
      <c r="B23" s="1">
        <v>1</v>
      </c>
      <c r="C23" s="3" t="s">
        <v>67</v>
      </c>
      <c r="E23" s="10" t="s">
        <v>68</v>
      </c>
      <c r="F23" s="11">
        <v>8.69</v>
      </c>
    </row>
    <row r="24" spans="1:6" ht="12.75">
      <c r="A24" s="1" t="s">
        <v>69</v>
      </c>
      <c r="B24" s="1">
        <v>1</v>
      </c>
      <c r="C24" s="1" t="s">
        <v>70</v>
      </c>
      <c r="E24" s="14" t="s">
        <v>71</v>
      </c>
      <c r="F24" s="11">
        <v>5.78</v>
      </c>
    </row>
    <row r="25" spans="1:6" ht="12.75">
      <c r="A25" s="1" t="s">
        <v>72</v>
      </c>
      <c r="B25" s="1">
        <v>2</v>
      </c>
      <c r="C25" s="1" t="s">
        <v>73</v>
      </c>
      <c r="E25" s="10" t="s">
        <v>74</v>
      </c>
      <c r="F25" s="11">
        <v>21.38</v>
      </c>
    </row>
    <row r="26" spans="1:6" ht="12.75">
      <c r="A26" s="1" t="s">
        <v>75</v>
      </c>
      <c r="B26" s="1">
        <v>1</v>
      </c>
      <c r="C26" s="1" t="s">
        <v>76</v>
      </c>
      <c r="E26" s="10" t="s">
        <v>77</v>
      </c>
      <c r="F26" s="11">
        <v>8.99</v>
      </c>
    </row>
    <row r="27" spans="1:6" ht="12.75">
      <c r="A27" s="1" t="s">
        <v>78</v>
      </c>
      <c r="B27" s="1">
        <v>1</v>
      </c>
      <c r="C27" s="1" t="s">
        <v>79</v>
      </c>
      <c r="E27" s="21" t="s">
        <v>80</v>
      </c>
      <c r="F27" s="11">
        <v>6.89</v>
      </c>
    </row>
    <row r="28" spans="1:6" ht="12.75">
      <c r="A28" s="13" t="s">
        <v>81</v>
      </c>
      <c r="B28" s="1">
        <v>1</v>
      </c>
      <c r="C28" s="3" t="s">
        <v>82</v>
      </c>
      <c r="E28" s="10" t="s">
        <v>83</v>
      </c>
      <c r="F28" s="8">
        <v>13.98</v>
      </c>
    </row>
    <row r="29" spans="1:6" ht="12.75">
      <c r="A29" s="13" t="s">
        <v>111</v>
      </c>
      <c r="B29" s="1">
        <v>1</v>
      </c>
      <c r="C29" s="3" t="s">
        <v>112</v>
      </c>
      <c r="E29" s="10" t="s">
        <v>115</v>
      </c>
      <c r="F29" s="8">
        <v>7.28</v>
      </c>
    </row>
    <row r="30" spans="1:6" ht="12.75">
      <c r="A30" s="13" t="s">
        <v>116</v>
      </c>
      <c r="B30" s="1">
        <v>1</v>
      </c>
      <c r="C30" s="3" t="s">
        <v>113</v>
      </c>
      <c r="E30" s="10" t="s">
        <v>114</v>
      </c>
      <c r="F30" s="8">
        <v>5.99</v>
      </c>
    </row>
    <row r="31" spans="1:6" ht="12.75">
      <c r="A31" s="13" t="s">
        <v>117</v>
      </c>
      <c r="B31" s="1">
        <v>1</v>
      </c>
      <c r="C31" s="3" t="s">
        <v>118</v>
      </c>
      <c r="E31" s="10" t="s">
        <v>119</v>
      </c>
      <c r="F31" s="8">
        <v>8.9499999999999993</v>
      </c>
    </row>
    <row r="33" spans="1:9" ht="23.25">
      <c r="A33" s="6" t="s">
        <v>84</v>
      </c>
    </row>
    <row r="34" spans="1:9" ht="12.75">
      <c r="A34" s="23" t="s">
        <v>85</v>
      </c>
      <c r="B34" s="23" t="s">
        <v>86</v>
      </c>
      <c r="C34" s="24" t="s">
        <v>1</v>
      </c>
      <c r="D34" s="23" t="s">
        <v>87</v>
      </c>
      <c r="E34" s="23" t="s">
        <v>88</v>
      </c>
      <c r="F34" s="23" t="s">
        <v>89</v>
      </c>
      <c r="H34" s="13" t="s">
        <v>90</v>
      </c>
      <c r="I34" s="25">
        <f>SUM(F35:F41)</f>
        <v>123.3</v>
      </c>
    </row>
    <row r="35" spans="1:9" ht="12.75">
      <c r="A35" s="13" t="s">
        <v>91</v>
      </c>
      <c r="B35" s="1" t="s">
        <v>92</v>
      </c>
      <c r="C35" s="13" t="s">
        <v>93</v>
      </c>
      <c r="D35" s="1" t="s">
        <v>94</v>
      </c>
      <c r="E35" s="26">
        <v>44272</v>
      </c>
      <c r="F35" s="11">
        <v>16.14</v>
      </c>
    </row>
    <row r="36" spans="1:9" ht="12.75">
      <c r="A36" s="1" t="s">
        <v>91</v>
      </c>
      <c r="B36" s="1" t="s">
        <v>75</v>
      </c>
      <c r="C36" s="1" t="s">
        <v>95</v>
      </c>
      <c r="D36" s="1" t="s">
        <v>96</v>
      </c>
      <c r="E36" s="26">
        <v>44261</v>
      </c>
      <c r="F36" s="11">
        <v>9.69</v>
      </c>
    </row>
    <row r="37" spans="1:9" ht="12.75">
      <c r="A37" s="1" t="s">
        <v>91</v>
      </c>
      <c r="B37" s="1" t="s">
        <v>97</v>
      </c>
      <c r="C37" s="13" t="s">
        <v>98</v>
      </c>
      <c r="D37" s="1" t="s">
        <v>99</v>
      </c>
      <c r="E37" s="26">
        <v>44256</v>
      </c>
      <c r="F37" s="11">
        <v>27.44</v>
      </c>
    </row>
    <row r="38" spans="1:9" ht="12.75">
      <c r="A38" s="1" t="s">
        <v>100</v>
      </c>
      <c r="B38" s="1" t="s">
        <v>63</v>
      </c>
      <c r="C38" s="1" t="s">
        <v>101</v>
      </c>
      <c r="D38" s="1" t="s">
        <v>102</v>
      </c>
      <c r="E38" s="27" t="s">
        <v>103</v>
      </c>
      <c r="F38" s="11">
        <v>11.99</v>
      </c>
    </row>
    <row r="39" spans="1:9" ht="12.75">
      <c r="A39" s="1" t="s">
        <v>104</v>
      </c>
      <c r="B39" s="1" t="s">
        <v>105</v>
      </c>
      <c r="C39" s="1" t="s">
        <v>106</v>
      </c>
      <c r="D39" s="1" t="s">
        <v>102</v>
      </c>
      <c r="E39" s="26">
        <v>44286</v>
      </c>
      <c r="F39" s="28">
        <v>11</v>
      </c>
    </row>
    <row r="40" spans="1:9" ht="12.75">
      <c r="A40" s="1" t="s">
        <v>107</v>
      </c>
      <c r="B40" s="1" t="s">
        <v>0</v>
      </c>
      <c r="C40" s="1" t="s">
        <v>108</v>
      </c>
      <c r="D40" s="27">
        <v>317660943</v>
      </c>
      <c r="E40" s="26">
        <v>44270</v>
      </c>
      <c r="F40" s="11">
        <v>21.01</v>
      </c>
    </row>
    <row r="41" spans="1:9" ht="12.75">
      <c r="A41" s="1" t="s">
        <v>109</v>
      </c>
      <c r="B41" s="1" t="s">
        <v>0</v>
      </c>
      <c r="C41" s="1" t="s">
        <v>110</v>
      </c>
      <c r="D41" s="27">
        <v>6532987</v>
      </c>
      <c r="E41" s="26">
        <v>44270</v>
      </c>
      <c r="F41" s="8">
        <v>26.03</v>
      </c>
    </row>
    <row r="42" spans="1:9" ht="12.75">
      <c r="D42" s="12"/>
    </row>
  </sheetData>
  <hyperlinks>
    <hyperlink ref="E4" r:id="rId1" xr:uid="{00000000-0004-0000-0000-000021000000}"/>
    <hyperlink ref="E5" r:id="rId2" xr:uid="{00000000-0004-0000-0000-000022000000}"/>
    <hyperlink ref="E7" r:id="rId3" xr:uid="{00000000-0004-0000-0000-000023000000}"/>
    <hyperlink ref="E8" r:id="rId4" xr:uid="{00000000-0004-0000-0000-000024000000}"/>
    <hyperlink ref="E9" r:id="rId5" xr:uid="{00000000-0004-0000-0000-000025000000}"/>
    <hyperlink ref="E10" r:id="rId6" xr:uid="{00000000-0004-0000-0000-000026000000}"/>
    <hyperlink ref="E11" r:id="rId7" xr:uid="{00000000-0004-0000-0000-000027000000}"/>
    <hyperlink ref="E12" r:id="rId8" xr:uid="{00000000-0004-0000-0000-000028000000}"/>
    <hyperlink ref="E13" r:id="rId9" xr:uid="{00000000-0004-0000-0000-000029000000}"/>
    <hyperlink ref="E14" r:id="rId10" xr:uid="{00000000-0004-0000-0000-00002A000000}"/>
    <hyperlink ref="E15" r:id="rId11" xr:uid="{00000000-0004-0000-0000-00002B000000}"/>
    <hyperlink ref="E16" r:id="rId12" xr:uid="{00000000-0004-0000-0000-00002C000000}"/>
    <hyperlink ref="E17" r:id="rId13" xr:uid="{00000000-0004-0000-0000-00002D000000}"/>
    <hyperlink ref="E18" r:id="rId14" xr:uid="{00000000-0004-0000-0000-00002E000000}"/>
    <hyperlink ref="E21" r:id="rId15" xr:uid="{00000000-0004-0000-0000-00002F000000}"/>
    <hyperlink ref="E22" r:id="rId16" xr:uid="{00000000-0004-0000-0000-000030000000}"/>
    <hyperlink ref="E23" r:id="rId17" xr:uid="{00000000-0004-0000-0000-000031000000}"/>
    <hyperlink ref="E24" r:id="rId18" xr:uid="{00000000-0004-0000-0000-000032000000}"/>
    <hyperlink ref="E25" r:id="rId19" xr:uid="{00000000-0004-0000-0000-000033000000}"/>
    <hyperlink ref="E26" r:id="rId20" xr:uid="{00000000-0004-0000-0000-000034000000}"/>
    <hyperlink ref="E27" r:id="rId21" xr:uid="{00000000-0004-0000-0000-000035000000}"/>
    <hyperlink ref="E28" r:id="rId22" xr:uid="{00000000-0004-0000-0000-000036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Conan Poppe</cp:lastModifiedBy>
  <dcterms:created xsi:type="dcterms:W3CDTF">2021-04-02T21:32:14Z</dcterms:created>
  <dcterms:modified xsi:type="dcterms:W3CDTF">2021-04-02T21:32:14Z</dcterms:modified>
</cp:coreProperties>
</file>