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dy.Rothwell\Desktop\"/>
    </mc:Choice>
  </mc:AlternateContent>
  <xr:revisionPtr revIDLastSave="0" documentId="13_ncr:1_{7C773638-F5AA-49DD-AC41-2126357C6796}" xr6:coauthVersionLast="47" xr6:coauthVersionMax="47" xr10:uidLastSave="{00000000-0000-0000-0000-000000000000}"/>
  <bookViews>
    <workbookView xWindow="-108" yWindow="-108" windowWidth="23256" windowHeight="12720" tabRatio="712" firstSheet="1" activeTab="1" xr2:uid="{E555C4AC-E7EE-40F5-A1ED-D135FDC213F6}"/>
  </bookViews>
  <sheets>
    <sheet name="TEAMS" sheetId="3" r:id="rId1"/>
    <sheet name="RESULTS" sheetId="10" r:id="rId2"/>
  </sheets>
  <definedNames>
    <definedName name="_xlnm.Print_Area" localSheetId="1">RESULTS!$A$1:$D$32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H19" i="3" s="1"/>
  <c r="G18" i="3"/>
  <c r="G17" i="3"/>
  <c r="G16" i="3"/>
  <c r="G14" i="3"/>
  <c r="G13" i="3"/>
  <c r="G11" i="3"/>
  <c r="D20" i="3"/>
  <c r="D18" i="3"/>
  <c r="D17" i="3"/>
  <c r="D16" i="3"/>
  <c r="D15" i="3"/>
  <c r="H15" i="3" s="1"/>
  <c r="D14" i="3"/>
  <c r="D13" i="3"/>
  <c r="D12" i="3"/>
  <c r="H12" i="3" s="1"/>
  <c r="D11" i="3"/>
  <c r="G10" i="3"/>
  <c r="G9" i="3"/>
  <c r="G8" i="3"/>
  <c r="G7" i="3"/>
  <c r="G6" i="3"/>
  <c r="G5" i="3"/>
  <c r="G4" i="3"/>
  <c r="G3" i="3"/>
  <c r="G2" i="3"/>
  <c r="D9" i="3"/>
  <c r="D10" i="3"/>
  <c r="D8" i="3"/>
  <c r="D7" i="3"/>
  <c r="D5" i="3"/>
  <c r="D6" i="3"/>
  <c r="D4" i="3"/>
  <c r="D3" i="3"/>
  <c r="D2" i="3"/>
  <c r="H10" i="3" l="1"/>
  <c r="H11" i="3"/>
  <c r="H9" i="3"/>
  <c r="H13" i="3"/>
  <c r="H14" i="3"/>
  <c r="H20" i="3"/>
  <c r="H18" i="3" l="1"/>
  <c r="H16" i="3" l="1"/>
  <c r="H17" i="3"/>
  <c r="H4" i="3"/>
  <c r="H6" i="3"/>
  <c r="H7" i="3"/>
  <c r="H8" i="3"/>
  <c r="H3" i="3"/>
  <c r="H5" i="3" l="1"/>
  <c r="H2" i="3"/>
</calcChain>
</file>

<file path=xl/sharedStrings.xml><?xml version="1.0" encoding="utf-8"?>
<sst xmlns="http://schemas.openxmlformats.org/spreadsheetml/2006/main" count="211" uniqueCount="184">
  <si>
    <t>Farrell</t>
  </si>
  <si>
    <t>Mike</t>
  </si>
  <si>
    <t>Myford</t>
  </si>
  <si>
    <t>Dale</t>
  </si>
  <si>
    <t>Cornish</t>
  </si>
  <si>
    <t>Sheila</t>
  </si>
  <si>
    <t>Bob</t>
  </si>
  <si>
    <t>John</t>
  </si>
  <si>
    <t>Peter</t>
  </si>
  <si>
    <t>Berry</t>
  </si>
  <si>
    <t>Freitas</t>
  </si>
  <si>
    <t>Carlos</t>
  </si>
  <si>
    <t>Foos</t>
  </si>
  <si>
    <t>St. Amand</t>
  </si>
  <si>
    <t>Gerry</t>
  </si>
  <si>
    <t>Ouellette</t>
  </si>
  <si>
    <t>Rick</t>
  </si>
  <si>
    <t>Rothwell</t>
  </si>
  <si>
    <t>Randal</t>
  </si>
  <si>
    <t>Freelove</t>
  </si>
  <si>
    <t>Zack</t>
  </si>
  <si>
    <t>McCarty</t>
  </si>
  <si>
    <t>Lenny</t>
  </si>
  <si>
    <t>Calvario</t>
  </si>
  <si>
    <t>Gary</t>
  </si>
  <si>
    <t>Moran</t>
  </si>
  <si>
    <t>Phil</t>
  </si>
  <si>
    <t>Stone</t>
  </si>
  <si>
    <t>Harold</t>
  </si>
  <si>
    <t>Finney</t>
  </si>
  <si>
    <t>Paul</t>
  </si>
  <si>
    <t>Flynn</t>
  </si>
  <si>
    <t>Tim</t>
  </si>
  <si>
    <t>Santos</t>
  </si>
  <si>
    <t>Steve</t>
  </si>
  <si>
    <t>Demers</t>
  </si>
  <si>
    <t>Dennis</t>
  </si>
  <si>
    <t>Gallo</t>
  </si>
  <si>
    <t>Bennet</t>
  </si>
  <si>
    <t>Trevor</t>
  </si>
  <si>
    <t>Truman</t>
  </si>
  <si>
    <t>Donna</t>
  </si>
  <si>
    <t>Cioe</t>
  </si>
  <si>
    <t>Maureen</t>
  </si>
  <si>
    <t>Figuredo</t>
  </si>
  <si>
    <t>George</t>
  </si>
  <si>
    <t>Crotty</t>
  </si>
  <si>
    <t>Rob</t>
  </si>
  <si>
    <t>Brooks</t>
  </si>
  <si>
    <t>Roger</t>
  </si>
  <si>
    <t>Depatie</t>
  </si>
  <si>
    <t>Andrew</t>
  </si>
  <si>
    <t>Last</t>
  </si>
  <si>
    <t>First</t>
  </si>
  <si>
    <t>HC</t>
  </si>
  <si>
    <t>CH</t>
  </si>
  <si>
    <t>TEAM</t>
  </si>
  <si>
    <t>Lundquist</t>
  </si>
  <si>
    <t>Jon</t>
  </si>
  <si>
    <t>Sousa</t>
  </si>
  <si>
    <t>Leary</t>
  </si>
  <si>
    <t>Murray</t>
  </si>
  <si>
    <t>Brian</t>
  </si>
  <si>
    <t>Simpson</t>
  </si>
  <si>
    <t>Ross</t>
  </si>
  <si>
    <t>Frahlich</t>
  </si>
  <si>
    <t>Zach</t>
  </si>
  <si>
    <t>Gilarde</t>
  </si>
  <si>
    <t>Vaughn</t>
  </si>
  <si>
    <t>Patrick</t>
  </si>
  <si>
    <t>Burnap</t>
  </si>
  <si>
    <t>Ken</t>
  </si>
  <si>
    <t>Alex</t>
  </si>
  <si>
    <t>STATUS</t>
  </si>
  <si>
    <t>Roberts</t>
  </si>
  <si>
    <t>Maddie</t>
  </si>
  <si>
    <t>Barron</t>
  </si>
  <si>
    <t>Grant</t>
  </si>
  <si>
    <t>Joe</t>
  </si>
  <si>
    <t>Nate</t>
  </si>
  <si>
    <t>Avelar</t>
  </si>
  <si>
    <t>Frank</t>
  </si>
  <si>
    <t>Wengryn</t>
  </si>
  <si>
    <t>Sal</t>
  </si>
  <si>
    <t>Vaccaro</t>
  </si>
  <si>
    <t xml:space="preserve">Mark </t>
  </si>
  <si>
    <t>D' Amico</t>
  </si>
  <si>
    <t>Stanley</t>
  </si>
  <si>
    <t>Root</t>
  </si>
  <si>
    <t>Cam</t>
  </si>
  <si>
    <t>Joy</t>
  </si>
  <si>
    <t>Jenn</t>
  </si>
  <si>
    <t xml:space="preserve">No </t>
  </si>
  <si>
    <t>Wheeler</t>
  </si>
  <si>
    <t>Noah</t>
  </si>
  <si>
    <t>Davis</t>
  </si>
  <si>
    <t>Bobby</t>
  </si>
  <si>
    <t>Divitorio</t>
  </si>
  <si>
    <t xml:space="preserve">Mike </t>
  </si>
  <si>
    <t>Vince</t>
  </si>
  <si>
    <t>Cassese</t>
  </si>
  <si>
    <t>New</t>
  </si>
  <si>
    <t>Bennet, Trevor</t>
  </si>
  <si>
    <t>Brooks, Roger</t>
  </si>
  <si>
    <t>Burnap, Ken</t>
  </si>
  <si>
    <t>Calvario, Gary</t>
  </si>
  <si>
    <t>Cornish, Sheila</t>
  </si>
  <si>
    <t>Demers, Dennis</t>
  </si>
  <si>
    <t>Farrell, Mike</t>
  </si>
  <si>
    <t>Farrell, Steve</t>
  </si>
  <si>
    <t>Finney, Paul</t>
  </si>
  <si>
    <t>Flynn, Tim</t>
  </si>
  <si>
    <t>Foos, Bob</t>
  </si>
  <si>
    <t>Frahlich, Zach</t>
  </si>
  <si>
    <t>Freelove, Zack</t>
  </si>
  <si>
    <t>Freitas, Carlos</t>
  </si>
  <si>
    <t>Gallo, John</t>
  </si>
  <si>
    <t>Gilarde, Mike</t>
  </si>
  <si>
    <t>Lundquist, Bob</t>
  </si>
  <si>
    <t>McCarty, Lenny</t>
  </si>
  <si>
    <t>Moran, Phil</t>
  </si>
  <si>
    <t>Myford, Dale</t>
  </si>
  <si>
    <t>Ouellette, Rick</t>
  </si>
  <si>
    <t>Rothwell, Randy</t>
  </si>
  <si>
    <t>Santos, Steve</t>
  </si>
  <si>
    <t>Sousa, Mark</t>
  </si>
  <si>
    <t>St Amand, Gerry</t>
  </si>
  <si>
    <t>Stone, Harold</t>
  </si>
  <si>
    <t>Stone, Zach</t>
  </si>
  <si>
    <t>Vaccaro, John</t>
  </si>
  <si>
    <t>Wengryn, Alex</t>
  </si>
  <si>
    <t>END OF YEAR HANDICAP</t>
  </si>
  <si>
    <t>NAME</t>
  </si>
  <si>
    <t>D'Amico, Sal</t>
  </si>
  <si>
    <t>Davis, Bobby</t>
  </si>
  <si>
    <t>Wheeler, Noah</t>
  </si>
  <si>
    <t>Divittorio, Mike</t>
  </si>
  <si>
    <t>Stanley, Paul</t>
  </si>
  <si>
    <t>Avelar, Frank</t>
  </si>
  <si>
    <t>SCORE</t>
  </si>
  <si>
    <t>Randy Rothwell, Rick Ouellette, Joe King, Roger Brooks</t>
  </si>
  <si>
    <t>Alex Wengryn, Zach Frahlich, Zach Stone, Mike Gilarde</t>
  </si>
  <si>
    <t>Tom Murphy, Mark Cabral, Ken Alves, Jamie Blackwood</t>
  </si>
  <si>
    <t>Paul Stanley, Cam Root, Kevin Storey, Tommy Codega</t>
  </si>
  <si>
    <t>Nate Berry,Christian Millis,Matt Ballentine,Fred Martin</t>
  </si>
  <si>
    <t>Stephanie Cornish,Brian Cornish,Will Brigham,Gary Brigham</t>
  </si>
  <si>
    <t>John Gallo,Dennis Demers,Steve Peck, Greg Shaw</t>
  </si>
  <si>
    <t>Frank Avelar,Larry Beigel,Jim Tatro,Paul Gardiner</t>
  </si>
  <si>
    <t>Mark Sousa,Louie Bolarinho,Tony Fernandes,Rick Thomas</t>
  </si>
  <si>
    <t>Leo Jacquez,Chance Rosebrook,Nick Kais,Matt Fay</t>
  </si>
  <si>
    <t>Jon Vaccaro,April Reis,Dan Modzelewski,Brenda Modzelewski</t>
  </si>
  <si>
    <t>Lenny McCarty,Zach Freelove,Trevor Bennet,Keith Mello</t>
  </si>
  <si>
    <t>Gary Calvario, Phil Moran, Paul Finney, Bob Sheridan</t>
  </si>
  <si>
    <t>Bobbie Davis,Ken Burnap,Floyd Stevens,Jack McPhee</t>
  </si>
  <si>
    <t>Bob Gay, Mike DiVittorio,Jim Valentine,Dan Irving</t>
  </si>
  <si>
    <t>Carlos Freitas, Steve Santos,Tim Flynn,Joe Santos</t>
  </si>
  <si>
    <t>Avery Minkin, Mitchell York,Cameron Jasparro, Seti Pereira</t>
  </si>
  <si>
    <t>Robert Foos, Gerry St.Amand, Shelia Cornish, Bob Lundquist</t>
  </si>
  <si>
    <t>Mike Farrell, Jason Reed, Dave Reed, Dan Reed</t>
  </si>
  <si>
    <t>Dino Balanco, Ray Fioravanti, Wayne St. Cyr, Ed Christian</t>
  </si>
  <si>
    <t>Kyle Worthen, Don Daley, Jeff Bezzanson, Guest</t>
  </si>
  <si>
    <t>TEAM MEMBERS</t>
  </si>
  <si>
    <t>+3</t>
  </si>
  <si>
    <t>+5</t>
  </si>
  <si>
    <t>+9</t>
  </si>
  <si>
    <t>+11</t>
  </si>
  <si>
    <t>+20</t>
  </si>
  <si>
    <t>LONG DRIVE WOMEN : STEPH CORNISH</t>
  </si>
  <si>
    <t>LONG DRIVE MEN : NICK KAIS</t>
  </si>
  <si>
    <t>CLOSEST TO THE PIN #03 (175 YARDS): RANDY ROTHWELL (4' 11")</t>
  </si>
  <si>
    <t>CLOSEST TO THE PIN #06 (130 YARDS): PAUL STANLEY (9' 1")</t>
  </si>
  <si>
    <t>CLOSEST TO THE PIN #12 (128 YARDS): KYLE WORTHEN (8' 4")</t>
  </si>
  <si>
    <t>CLOSEST TO THE PIN #15 (155 YARDS): ALEX WENGRYN (4' 7")</t>
  </si>
  <si>
    <t>WINNING TEAM: Nate Berry,Christian Millis,Matt Ballentine,Fred Martin (-9)</t>
  </si>
  <si>
    <t>ORANGE BALL GAME:Robert Foos, Gerry St.Amand, Shelia Cornish, Bob Lundquist (+1)</t>
  </si>
  <si>
    <t>TOURNAMENT PRIZES</t>
  </si>
  <si>
    <t>Position</t>
  </si>
  <si>
    <t>T2</t>
  </si>
  <si>
    <t>T4</t>
  </si>
  <si>
    <t>T6</t>
  </si>
  <si>
    <t>T8</t>
  </si>
  <si>
    <t>T10</t>
  </si>
  <si>
    <t>T16</t>
  </si>
  <si>
    <t>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</si>
</sst>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666666"/>
      <name val="Open Sans"/>
      <family val="2"/>
    </font>
    <font>
      <sz val="14"/>
      <color rgb="FFFFFF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theme="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4" fillId="8" borderId="1" xfId="0" applyFont="1" applyFill="1" applyBorder="1" applyAlignment="1">
      <alignment horizontal="right" vertical="top" wrapText="1" indent="1"/>
    </xf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top" wrapText="1" inden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6" fillId="10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2" xfId="0" applyBorder="1"/>
    <xf numFmtId="0" fontId="8" fillId="0" borderId="13" xfId="0" applyFont="1" applyFill="1" applyBorder="1" applyAlignment="1"/>
    <xf numFmtId="0" fontId="8" fillId="0" borderId="0" xfId="0" applyFont="1" applyFill="1" applyBorder="1" applyAlignment="1"/>
    <xf numFmtId="0" fontId="0" fillId="0" borderId="7" xfId="0" applyBorder="1"/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49" fontId="7" fillId="10" borderId="15" xfId="0" applyNumberFormat="1" applyFont="1" applyFill="1" applyBorder="1" applyAlignment="1">
      <alignment horizontal="center" vertical="center"/>
    </xf>
    <xf numFmtId="49" fontId="6" fillId="10" borderId="15" xfId="0" applyNumberFormat="1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/>
    </xf>
    <xf numFmtId="49" fontId="6" fillId="15" borderId="15" xfId="0" applyNumberFormat="1" applyFont="1" applyFill="1" applyBorder="1" applyAlignment="1">
      <alignment horizontal="center" vertical="center"/>
    </xf>
    <xf numFmtId="49" fontId="6" fillId="5" borderId="14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12" borderId="11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FFCC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E337-AD40-40F3-8E1F-9377CF484EA4}">
  <dimension ref="A1:S37"/>
  <sheetViews>
    <sheetView zoomScale="85" zoomScaleNormal="85" workbookViewId="0">
      <selection activeCell="E26" sqref="E26"/>
    </sheetView>
  </sheetViews>
  <sheetFormatPr defaultRowHeight="14.4" x14ac:dyDescent="0.3"/>
  <cols>
    <col min="1" max="1" width="5.88671875" customWidth="1"/>
    <col min="2" max="2" width="10.6640625" customWidth="1"/>
    <col min="4" max="4" width="5.44140625" customWidth="1"/>
    <col min="5" max="5" width="10" customWidth="1"/>
    <col min="7" max="8" width="5.88671875" customWidth="1"/>
    <col min="9" max="9" width="8" customWidth="1"/>
    <col min="10" max="10" width="2.6640625" customWidth="1"/>
    <col min="11" max="11" width="20.6640625" customWidth="1"/>
    <col min="12" max="12" width="5.109375" customWidth="1"/>
    <col min="13" max="13" width="4.88671875" customWidth="1"/>
    <col min="14" max="14" width="4.44140625" customWidth="1"/>
    <col min="15" max="15" width="6.5546875" customWidth="1"/>
    <col min="16" max="16" width="1.6640625" customWidth="1"/>
    <col min="19" max="19" width="7.109375" customWidth="1"/>
  </cols>
  <sheetData>
    <row r="1" spans="1:19" ht="15.75" customHeight="1" x14ac:dyDescent="0.3">
      <c r="A1" s="4" t="s">
        <v>56</v>
      </c>
      <c r="B1" s="4" t="s">
        <v>52</v>
      </c>
      <c r="C1" s="4" t="s">
        <v>53</v>
      </c>
      <c r="D1" s="4" t="s">
        <v>54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73</v>
      </c>
      <c r="K1" s="56" t="s">
        <v>131</v>
      </c>
      <c r="L1" s="56"/>
      <c r="Q1" s="50" t="s">
        <v>92</v>
      </c>
      <c r="R1" s="51"/>
      <c r="S1" s="52"/>
    </row>
    <row r="2" spans="1:19" ht="16.8" customHeight="1" x14ac:dyDescent="0.3">
      <c r="A2" s="8">
        <v>1</v>
      </c>
      <c r="B2" s="5" t="s">
        <v>0</v>
      </c>
      <c r="C2" s="5" t="s">
        <v>1</v>
      </c>
      <c r="D2" s="15">
        <f>L3</f>
        <v>7</v>
      </c>
      <c r="E2" s="5" t="s">
        <v>2</v>
      </c>
      <c r="F2" s="5" t="s">
        <v>3</v>
      </c>
      <c r="G2" s="15">
        <f>L13</f>
        <v>11</v>
      </c>
      <c r="H2" s="3">
        <f>D2+G2</f>
        <v>18</v>
      </c>
      <c r="I2" s="2"/>
      <c r="K2" s="13" t="s">
        <v>132</v>
      </c>
      <c r="L2" s="13" t="s">
        <v>54</v>
      </c>
      <c r="Q2" s="9" t="s">
        <v>9</v>
      </c>
      <c r="R2" s="9" t="s">
        <v>79</v>
      </c>
      <c r="S2" s="11">
        <v>4</v>
      </c>
    </row>
    <row r="3" spans="1:19" x14ac:dyDescent="0.3">
      <c r="A3" s="8">
        <v>2</v>
      </c>
      <c r="B3" s="6" t="s">
        <v>17</v>
      </c>
      <c r="C3" s="6" t="s">
        <v>18</v>
      </c>
      <c r="D3" s="16">
        <f>L4</f>
        <v>8</v>
      </c>
      <c r="E3" s="6" t="s">
        <v>15</v>
      </c>
      <c r="F3" s="6" t="s">
        <v>16</v>
      </c>
      <c r="G3" s="16">
        <f>L14</f>
        <v>11</v>
      </c>
      <c r="H3" s="3">
        <f>D3+G3</f>
        <v>19</v>
      </c>
      <c r="I3" s="2"/>
      <c r="K3" s="12" t="s">
        <v>108</v>
      </c>
      <c r="L3" s="18">
        <v>7</v>
      </c>
      <c r="Q3" s="9" t="s">
        <v>68</v>
      </c>
      <c r="R3" s="9" t="s">
        <v>69</v>
      </c>
      <c r="S3" s="9">
        <v>12</v>
      </c>
    </row>
    <row r="4" spans="1:19" x14ac:dyDescent="0.3">
      <c r="A4" s="8">
        <v>3</v>
      </c>
      <c r="B4" s="5" t="s">
        <v>80</v>
      </c>
      <c r="C4" s="5" t="s">
        <v>81</v>
      </c>
      <c r="D4" s="15">
        <f>L6</f>
        <v>9</v>
      </c>
      <c r="E4" s="5" t="s">
        <v>59</v>
      </c>
      <c r="F4" s="5" t="s">
        <v>85</v>
      </c>
      <c r="G4" s="15">
        <f>L8</f>
        <v>10</v>
      </c>
      <c r="H4" s="1">
        <f>D4+G4</f>
        <v>19</v>
      </c>
      <c r="I4" s="3" t="s">
        <v>101</v>
      </c>
      <c r="K4" s="12" t="s">
        <v>123</v>
      </c>
      <c r="L4" s="14">
        <v>8</v>
      </c>
      <c r="Q4" s="9" t="s">
        <v>44</v>
      </c>
      <c r="R4" s="9" t="s">
        <v>45</v>
      </c>
      <c r="S4" s="9">
        <v>13</v>
      </c>
    </row>
    <row r="5" spans="1:19" x14ac:dyDescent="0.3">
      <c r="A5" s="8">
        <v>4</v>
      </c>
      <c r="B5" s="6" t="s">
        <v>27</v>
      </c>
      <c r="C5" s="6" t="s">
        <v>66</v>
      </c>
      <c r="D5" s="16">
        <f>L7</f>
        <v>9</v>
      </c>
      <c r="E5" s="5" t="s">
        <v>67</v>
      </c>
      <c r="F5" s="5" t="s">
        <v>1</v>
      </c>
      <c r="G5" s="16">
        <f>L12</f>
        <v>11</v>
      </c>
      <c r="H5" s="7">
        <f t="shared" ref="H5" si="0">D5+G5</f>
        <v>20</v>
      </c>
      <c r="I5" s="2"/>
      <c r="K5" s="12" t="s">
        <v>126</v>
      </c>
      <c r="L5" s="14">
        <v>8</v>
      </c>
      <c r="Q5" s="9" t="s">
        <v>61</v>
      </c>
      <c r="R5" s="9" t="s">
        <v>62</v>
      </c>
      <c r="S5" s="9">
        <v>16</v>
      </c>
    </row>
    <row r="6" spans="1:19" x14ac:dyDescent="0.3">
      <c r="A6" s="8">
        <v>5</v>
      </c>
      <c r="B6" s="6" t="s">
        <v>13</v>
      </c>
      <c r="C6" s="6" t="s">
        <v>14</v>
      </c>
      <c r="D6" s="16">
        <f>L5</f>
        <v>8</v>
      </c>
      <c r="E6" s="6" t="s">
        <v>12</v>
      </c>
      <c r="F6" s="6" t="s">
        <v>6</v>
      </c>
      <c r="G6" s="16">
        <f>L15</f>
        <v>12</v>
      </c>
      <c r="H6" s="1">
        <f t="shared" ref="H6" si="1">D6+G6</f>
        <v>20</v>
      </c>
      <c r="I6" s="2"/>
      <c r="K6" s="12" t="s">
        <v>138</v>
      </c>
      <c r="L6" s="14">
        <v>9</v>
      </c>
      <c r="Q6" s="11" t="s">
        <v>42</v>
      </c>
      <c r="R6" s="11" t="s">
        <v>43</v>
      </c>
      <c r="S6" s="11">
        <v>21</v>
      </c>
    </row>
    <row r="7" spans="1:19" ht="15.75" customHeight="1" x14ac:dyDescent="0.3">
      <c r="A7" s="8">
        <v>6</v>
      </c>
      <c r="B7" s="6" t="s">
        <v>4</v>
      </c>
      <c r="C7" s="6" t="s">
        <v>5</v>
      </c>
      <c r="D7" s="16">
        <f>L10</f>
        <v>11</v>
      </c>
      <c r="E7" s="6" t="s">
        <v>57</v>
      </c>
      <c r="F7" s="6" t="s">
        <v>6</v>
      </c>
      <c r="G7" s="16">
        <f>L19</f>
        <v>13</v>
      </c>
      <c r="H7" s="1">
        <f>D7+G7</f>
        <v>24</v>
      </c>
      <c r="I7" s="2"/>
      <c r="K7" s="12" t="s">
        <v>128</v>
      </c>
      <c r="L7" s="14">
        <v>9</v>
      </c>
      <c r="Q7" s="10" t="s">
        <v>46</v>
      </c>
      <c r="R7" s="10" t="s">
        <v>8</v>
      </c>
      <c r="S7" s="10">
        <v>22</v>
      </c>
    </row>
    <row r="8" spans="1:19" ht="15.75" customHeight="1" x14ac:dyDescent="0.3">
      <c r="A8" s="8">
        <v>7</v>
      </c>
      <c r="B8" s="5" t="s">
        <v>82</v>
      </c>
      <c r="C8" s="5" t="s">
        <v>72</v>
      </c>
      <c r="D8" s="15">
        <f>L9</f>
        <v>10</v>
      </c>
      <c r="E8" s="5" t="s">
        <v>65</v>
      </c>
      <c r="F8" s="5" t="s">
        <v>66</v>
      </c>
      <c r="G8" s="16">
        <f>L22</f>
        <v>14</v>
      </c>
      <c r="H8" s="7">
        <f>D8+G8</f>
        <v>24</v>
      </c>
      <c r="I8" s="2"/>
      <c r="K8" s="12" t="s">
        <v>125</v>
      </c>
      <c r="L8" s="14">
        <v>10</v>
      </c>
      <c r="Q8" s="9" t="s">
        <v>50</v>
      </c>
      <c r="R8" s="9" t="s">
        <v>51</v>
      </c>
      <c r="S8" s="9">
        <v>23</v>
      </c>
    </row>
    <row r="9" spans="1:19" ht="15.75" customHeight="1" x14ac:dyDescent="0.3">
      <c r="A9" s="8">
        <v>8</v>
      </c>
      <c r="B9" s="6" t="s">
        <v>19</v>
      </c>
      <c r="C9" s="6" t="s">
        <v>20</v>
      </c>
      <c r="D9" s="15">
        <f>L18</f>
        <v>13</v>
      </c>
      <c r="E9" s="6" t="s">
        <v>21</v>
      </c>
      <c r="F9" s="6" t="s">
        <v>22</v>
      </c>
      <c r="G9" s="16">
        <f>L23</f>
        <v>14</v>
      </c>
      <c r="H9" s="1">
        <f>G9+D9</f>
        <v>27</v>
      </c>
      <c r="I9" s="2"/>
      <c r="K9" s="12" t="s">
        <v>130</v>
      </c>
      <c r="L9" s="14">
        <v>10</v>
      </c>
      <c r="Q9" s="9" t="s">
        <v>40</v>
      </c>
      <c r="R9" s="9" t="s">
        <v>41</v>
      </c>
      <c r="S9" s="9">
        <v>25</v>
      </c>
    </row>
    <row r="10" spans="1:19" ht="15.75" customHeight="1" x14ac:dyDescent="0.3">
      <c r="A10" s="8">
        <v>9</v>
      </c>
      <c r="B10" s="5" t="s">
        <v>0</v>
      </c>
      <c r="C10" s="6" t="s">
        <v>34</v>
      </c>
      <c r="D10" s="16">
        <f>L11</f>
        <v>11</v>
      </c>
      <c r="E10" s="5" t="s">
        <v>38</v>
      </c>
      <c r="F10" s="5" t="s">
        <v>39</v>
      </c>
      <c r="G10" s="15">
        <f>L30</f>
        <v>18</v>
      </c>
      <c r="H10" s="7">
        <f t="shared" ref="H10:H15" si="2">G10+D10</f>
        <v>29</v>
      </c>
      <c r="I10" s="2"/>
      <c r="K10" s="12" t="s">
        <v>106</v>
      </c>
      <c r="L10" s="18">
        <v>11</v>
      </c>
      <c r="Q10" s="9" t="s">
        <v>60</v>
      </c>
      <c r="R10" s="9" t="s">
        <v>47</v>
      </c>
      <c r="S10" s="9">
        <v>25</v>
      </c>
    </row>
    <row r="11" spans="1:19" ht="15.75" customHeight="1" x14ac:dyDescent="0.3">
      <c r="A11" s="8">
        <v>10</v>
      </c>
      <c r="B11" s="6" t="s">
        <v>25</v>
      </c>
      <c r="C11" s="6" t="s">
        <v>26</v>
      </c>
      <c r="D11" s="16">
        <f>L20</f>
        <v>13</v>
      </c>
      <c r="E11" s="6" t="s">
        <v>23</v>
      </c>
      <c r="F11" s="6" t="s">
        <v>24</v>
      </c>
      <c r="G11" s="16">
        <f>L28</f>
        <v>16</v>
      </c>
      <c r="H11" s="1">
        <f t="shared" si="2"/>
        <v>29</v>
      </c>
      <c r="I11" s="2"/>
      <c r="K11" s="12" t="s">
        <v>109</v>
      </c>
      <c r="L11" s="18">
        <v>11</v>
      </c>
      <c r="Q11" s="9" t="s">
        <v>90</v>
      </c>
      <c r="R11" s="9" t="s">
        <v>91</v>
      </c>
      <c r="S11" s="9">
        <v>25</v>
      </c>
    </row>
    <row r="12" spans="1:19" x14ac:dyDescent="0.3">
      <c r="A12" s="8">
        <v>11</v>
      </c>
      <c r="B12" s="6" t="s">
        <v>87</v>
      </c>
      <c r="C12" s="6" t="s">
        <v>30</v>
      </c>
      <c r="D12" s="16">
        <f>L17</f>
        <v>12</v>
      </c>
      <c r="E12" s="6" t="s">
        <v>88</v>
      </c>
      <c r="F12" s="6" t="s">
        <v>89</v>
      </c>
      <c r="G12" s="6">
        <v>18</v>
      </c>
      <c r="H12" s="7">
        <f t="shared" si="2"/>
        <v>30</v>
      </c>
      <c r="I12" s="3" t="s">
        <v>101</v>
      </c>
      <c r="K12" s="12" t="s">
        <v>117</v>
      </c>
      <c r="L12" s="14">
        <v>11</v>
      </c>
      <c r="Q12" s="9" t="s">
        <v>74</v>
      </c>
      <c r="R12" s="9" t="s">
        <v>75</v>
      </c>
      <c r="S12" s="9">
        <v>25</v>
      </c>
    </row>
    <row r="13" spans="1:19" x14ac:dyDescent="0.3">
      <c r="A13" s="8">
        <v>12</v>
      </c>
      <c r="B13" s="6" t="s">
        <v>84</v>
      </c>
      <c r="C13" s="6" t="s">
        <v>58</v>
      </c>
      <c r="D13" s="16">
        <f>L26</f>
        <v>15</v>
      </c>
      <c r="E13" s="6" t="s">
        <v>48</v>
      </c>
      <c r="F13" s="6" t="s">
        <v>49</v>
      </c>
      <c r="G13" s="16">
        <f>L27</f>
        <v>16</v>
      </c>
      <c r="H13" s="7">
        <f t="shared" si="2"/>
        <v>31</v>
      </c>
      <c r="I13" s="2"/>
      <c r="K13" s="12" t="s">
        <v>121</v>
      </c>
      <c r="L13" s="14">
        <v>11</v>
      </c>
      <c r="Q13" s="9" t="s">
        <v>76</v>
      </c>
      <c r="R13" s="9" t="s">
        <v>77</v>
      </c>
      <c r="S13" s="9">
        <v>25</v>
      </c>
    </row>
    <row r="14" spans="1:19" x14ac:dyDescent="0.3">
      <c r="A14" s="8">
        <v>13</v>
      </c>
      <c r="B14" s="6" t="s">
        <v>31</v>
      </c>
      <c r="C14" s="6" t="s">
        <v>32</v>
      </c>
      <c r="D14" s="16">
        <f>L25</f>
        <v>15</v>
      </c>
      <c r="E14" s="6" t="s">
        <v>33</v>
      </c>
      <c r="F14" s="6" t="s">
        <v>34</v>
      </c>
      <c r="G14" s="16">
        <f>L29</f>
        <v>16</v>
      </c>
      <c r="H14" s="7">
        <f t="shared" si="2"/>
        <v>31</v>
      </c>
      <c r="I14" s="2"/>
      <c r="K14" s="12" t="s">
        <v>122</v>
      </c>
      <c r="L14" s="14">
        <v>11</v>
      </c>
      <c r="Q14" s="9" t="s">
        <v>63</v>
      </c>
      <c r="R14" s="9" t="s">
        <v>64</v>
      </c>
      <c r="S14" s="9">
        <v>25</v>
      </c>
    </row>
    <row r="15" spans="1:19" x14ac:dyDescent="0.3">
      <c r="A15" s="8">
        <v>14</v>
      </c>
      <c r="B15" s="6" t="s">
        <v>10</v>
      </c>
      <c r="C15" s="6" t="s">
        <v>11</v>
      </c>
      <c r="D15" s="16">
        <f>L16</f>
        <v>12</v>
      </c>
      <c r="E15" s="17" t="s">
        <v>33</v>
      </c>
      <c r="F15" s="6" t="s">
        <v>78</v>
      </c>
      <c r="G15" s="6">
        <v>22</v>
      </c>
      <c r="H15" s="7">
        <f t="shared" si="2"/>
        <v>34</v>
      </c>
      <c r="I15" s="3" t="s">
        <v>101</v>
      </c>
      <c r="K15" s="12" t="s">
        <v>112</v>
      </c>
      <c r="L15" s="18">
        <v>12</v>
      </c>
    </row>
    <row r="16" spans="1:19" x14ac:dyDescent="0.3">
      <c r="A16" s="8">
        <v>15</v>
      </c>
      <c r="B16" s="6" t="s">
        <v>27</v>
      </c>
      <c r="C16" s="6" t="s">
        <v>28</v>
      </c>
      <c r="D16" s="16">
        <f>L24</f>
        <v>14</v>
      </c>
      <c r="E16" s="6" t="s">
        <v>29</v>
      </c>
      <c r="F16" s="6" t="s">
        <v>30</v>
      </c>
      <c r="G16" s="16">
        <f>L36</f>
        <v>23</v>
      </c>
      <c r="H16" s="7">
        <f t="shared" ref="H16:H18" si="3">D16+G16</f>
        <v>37</v>
      </c>
      <c r="I16" s="2"/>
      <c r="K16" s="12" t="s">
        <v>115</v>
      </c>
      <c r="L16" s="18">
        <v>12</v>
      </c>
    </row>
    <row r="17" spans="1:12" x14ac:dyDescent="0.3">
      <c r="A17" s="8">
        <v>16</v>
      </c>
      <c r="B17" s="6" t="s">
        <v>37</v>
      </c>
      <c r="C17" s="6" t="s">
        <v>7</v>
      </c>
      <c r="D17" s="16">
        <f>L32</f>
        <v>18</v>
      </c>
      <c r="E17" s="6" t="s">
        <v>35</v>
      </c>
      <c r="F17" s="6" t="s">
        <v>36</v>
      </c>
      <c r="G17" s="16">
        <f>L34</f>
        <v>20</v>
      </c>
      <c r="H17" s="3">
        <f t="shared" si="3"/>
        <v>38</v>
      </c>
      <c r="I17" s="2"/>
      <c r="K17" s="12" t="s">
        <v>137</v>
      </c>
      <c r="L17" s="14">
        <v>12</v>
      </c>
    </row>
    <row r="18" spans="1:12" ht="14.25" customHeight="1" x14ac:dyDescent="0.3">
      <c r="A18" s="8">
        <v>17</v>
      </c>
      <c r="B18" s="5" t="s">
        <v>70</v>
      </c>
      <c r="C18" s="5" t="s">
        <v>71</v>
      </c>
      <c r="D18" s="15">
        <f>L31</f>
        <v>18</v>
      </c>
      <c r="E18" s="6" t="s">
        <v>95</v>
      </c>
      <c r="F18" s="6" t="s">
        <v>96</v>
      </c>
      <c r="G18" s="16">
        <f>L35</f>
        <v>21</v>
      </c>
      <c r="H18" s="3">
        <f t="shared" si="3"/>
        <v>39</v>
      </c>
      <c r="I18" s="3" t="s">
        <v>101</v>
      </c>
      <c r="K18" s="12" t="s">
        <v>114</v>
      </c>
      <c r="L18" s="18">
        <v>13</v>
      </c>
    </row>
    <row r="19" spans="1:12" x14ac:dyDescent="0.3">
      <c r="A19" s="8">
        <v>18</v>
      </c>
      <c r="B19" s="5" t="s">
        <v>97</v>
      </c>
      <c r="C19" s="5" t="s">
        <v>98</v>
      </c>
      <c r="D19" s="15">
        <f>L21</f>
        <v>16</v>
      </c>
      <c r="E19" s="5" t="s">
        <v>100</v>
      </c>
      <c r="F19" s="5" t="s">
        <v>99</v>
      </c>
      <c r="G19" s="5">
        <v>25</v>
      </c>
      <c r="H19" s="1">
        <f t="shared" ref="H19:H20" si="4">D19+G19</f>
        <v>41</v>
      </c>
      <c r="I19" s="3" t="s">
        <v>101</v>
      </c>
      <c r="K19" s="12" t="s">
        <v>118</v>
      </c>
      <c r="L19" s="14">
        <v>13</v>
      </c>
    </row>
    <row r="20" spans="1:12" ht="15" customHeight="1" x14ac:dyDescent="0.3">
      <c r="A20" s="8">
        <v>19</v>
      </c>
      <c r="B20" s="5" t="s">
        <v>86</v>
      </c>
      <c r="C20" s="5" t="s">
        <v>83</v>
      </c>
      <c r="D20" s="15">
        <f>L33</f>
        <v>20</v>
      </c>
      <c r="E20" s="6" t="s">
        <v>93</v>
      </c>
      <c r="F20" s="6" t="s">
        <v>94</v>
      </c>
      <c r="G20" s="16">
        <v>21</v>
      </c>
      <c r="H20" s="3">
        <f t="shared" si="4"/>
        <v>41</v>
      </c>
      <c r="I20" s="3" t="s">
        <v>101</v>
      </c>
      <c r="K20" s="12" t="s">
        <v>120</v>
      </c>
      <c r="L20" s="14">
        <v>13</v>
      </c>
    </row>
    <row r="21" spans="1:12" ht="15" customHeight="1" x14ac:dyDescent="0.3">
      <c r="A21" s="53"/>
      <c r="B21" s="54"/>
      <c r="C21" s="54"/>
      <c r="D21" s="54"/>
      <c r="E21" s="54"/>
      <c r="F21" s="54"/>
      <c r="G21" s="54"/>
      <c r="H21" s="54"/>
      <c r="I21" s="55"/>
      <c r="K21" s="12" t="s">
        <v>136</v>
      </c>
      <c r="L21" s="18">
        <v>16</v>
      </c>
    </row>
    <row r="22" spans="1:12" x14ac:dyDescent="0.3">
      <c r="A22" s="19"/>
      <c r="B22" s="20"/>
      <c r="C22" s="20"/>
      <c r="D22" s="20"/>
      <c r="E22" s="20"/>
      <c r="F22" s="20"/>
      <c r="G22" s="20"/>
      <c r="H22" s="20"/>
      <c r="I22" s="21"/>
      <c r="K22" s="12" t="s">
        <v>113</v>
      </c>
      <c r="L22" s="18">
        <v>14</v>
      </c>
    </row>
    <row r="23" spans="1:12" x14ac:dyDescent="0.3">
      <c r="K23" s="12" t="s">
        <v>119</v>
      </c>
      <c r="L23" s="14">
        <v>14</v>
      </c>
    </row>
    <row r="24" spans="1:12" x14ac:dyDescent="0.3">
      <c r="K24" s="12" t="s">
        <v>127</v>
      </c>
      <c r="L24" s="14">
        <v>14</v>
      </c>
    </row>
    <row r="25" spans="1:12" x14ac:dyDescent="0.3">
      <c r="K25" s="12" t="s">
        <v>111</v>
      </c>
      <c r="L25" s="18">
        <v>15</v>
      </c>
    </row>
    <row r="26" spans="1:12" x14ac:dyDescent="0.3">
      <c r="K26" s="12" t="s">
        <v>129</v>
      </c>
      <c r="L26" s="14">
        <v>15</v>
      </c>
    </row>
    <row r="27" spans="1:12" x14ac:dyDescent="0.3">
      <c r="K27" s="12" t="s">
        <v>103</v>
      </c>
      <c r="L27" s="18">
        <v>16</v>
      </c>
    </row>
    <row r="28" spans="1:12" x14ac:dyDescent="0.3">
      <c r="K28" s="12" t="s">
        <v>105</v>
      </c>
      <c r="L28" s="18">
        <v>16</v>
      </c>
    </row>
    <row r="29" spans="1:12" x14ac:dyDescent="0.3">
      <c r="K29" s="12" t="s">
        <v>124</v>
      </c>
      <c r="L29" s="14">
        <v>16</v>
      </c>
    </row>
    <row r="30" spans="1:12" x14ac:dyDescent="0.3">
      <c r="K30" s="12" t="s">
        <v>102</v>
      </c>
      <c r="L30" s="18">
        <v>18</v>
      </c>
    </row>
    <row r="31" spans="1:12" x14ac:dyDescent="0.3">
      <c r="K31" s="12" t="s">
        <v>104</v>
      </c>
      <c r="L31" s="18">
        <v>18</v>
      </c>
    </row>
    <row r="32" spans="1:12" x14ac:dyDescent="0.3">
      <c r="K32" s="12" t="s">
        <v>116</v>
      </c>
      <c r="L32" s="18">
        <v>18</v>
      </c>
    </row>
    <row r="33" spans="11:12" x14ac:dyDescent="0.3">
      <c r="K33" s="12" t="s">
        <v>133</v>
      </c>
      <c r="L33" s="18">
        <v>20</v>
      </c>
    </row>
    <row r="34" spans="11:12" x14ac:dyDescent="0.3">
      <c r="K34" s="12" t="s">
        <v>107</v>
      </c>
      <c r="L34" s="18">
        <v>20</v>
      </c>
    </row>
    <row r="35" spans="11:12" x14ac:dyDescent="0.3">
      <c r="K35" s="12" t="s">
        <v>134</v>
      </c>
      <c r="L35" s="18">
        <v>21</v>
      </c>
    </row>
    <row r="36" spans="11:12" x14ac:dyDescent="0.3">
      <c r="K36" s="12" t="s">
        <v>110</v>
      </c>
      <c r="L36" s="18">
        <v>23</v>
      </c>
    </row>
    <row r="37" spans="11:12" x14ac:dyDescent="0.3">
      <c r="K37" s="12" t="s">
        <v>135</v>
      </c>
      <c r="L37" s="14">
        <v>22</v>
      </c>
    </row>
  </sheetData>
  <sortState xmlns:xlrd2="http://schemas.microsoft.com/office/spreadsheetml/2017/richdata2" ref="K3:L37">
    <sortCondition ref="L3:L37"/>
  </sortState>
  <mergeCells count="3">
    <mergeCell ref="Q1:S1"/>
    <mergeCell ref="A21:I21"/>
    <mergeCell ref="K1:L1"/>
  </mergeCells>
  <phoneticPr fontId="3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72E6-B6D9-46DA-973E-D1EE0723E1BC}">
  <sheetPr>
    <pageSetUpPr fitToPage="1"/>
  </sheetPr>
  <dimension ref="A1:C32"/>
  <sheetViews>
    <sheetView tabSelected="1" zoomScale="70" zoomScaleNormal="70" workbookViewId="0">
      <selection activeCell="H10" sqref="H10"/>
    </sheetView>
  </sheetViews>
  <sheetFormatPr defaultRowHeight="14.4" x14ac:dyDescent="0.3"/>
  <cols>
    <col min="1" max="1" width="15.21875" style="23" customWidth="1"/>
    <col min="2" max="2" width="74.33203125" customWidth="1"/>
    <col min="3" max="3" width="14" customWidth="1"/>
  </cols>
  <sheetData>
    <row r="1" spans="1:3" ht="21" customHeight="1" thickBot="1" x14ac:dyDescent="0.35">
      <c r="A1" s="24" t="s">
        <v>176</v>
      </c>
      <c r="B1" s="25" t="s">
        <v>161</v>
      </c>
      <c r="C1" s="26" t="s">
        <v>139</v>
      </c>
    </row>
    <row r="2" spans="1:3" ht="18" thickBot="1" x14ac:dyDescent="0.35">
      <c r="A2" s="32">
        <v>1</v>
      </c>
      <c r="B2" s="33" t="s">
        <v>144</v>
      </c>
      <c r="C2" s="27">
        <v>-9</v>
      </c>
    </row>
    <row r="3" spans="1:3" ht="18" thickBot="1" x14ac:dyDescent="0.35">
      <c r="A3" s="34" t="s">
        <v>177</v>
      </c>
      <c r="B3" s="34" t="s">
        <v>141</v>
      </c>
      <c r="C3" s="35">
        <v>-8</v>
      </c>
    </row>
    <row r="4" spans="1:3" ht="18" thickBot="1" x14ac:dyDescent="0.35">
      <c r="A4" s="32" t="s">
        <v>177</v>
      </c>
      <c r="B4" s="32" t="s">
        <v>149</v>
      </c>
      <c r="C4" s="33">
        <v>-8</v>
      </c>
    </row>
    <row r="5" spans="1:3" ht="18" thickBot="1" x14ac:dyDescent="0.35">
      <c r="A5" s="34" t="s">
        <v>178</v>
      </c>
      <c r="B5" s="34" t="s">
        <v>147</v>
      </c>
      <c r="C5" s="35">
        <v>-7</v>
      </c>
    </row>
    <row r="6" spans="1:3" ht="18" thickBot="1" x14ac:dyDescent="0.35">
      <c r="A6" s="39" t="s">
        <v>178</v>
      </c>
      <c r="B6" s="36" t="s">
        <v>159</v>
      </c>
      <c r="C6" s="37">
        <v>-7</v>
      </c>
    </row>
    <row r="7" spans="1:3" ht="18" thickBot="1" x14ac:dyDescent="0.35">
      <c r="A7" s="34" t="s">
        <v>179</v>
      </c>
      <c r="B7" s="34" t="s">
        <v>140</v>
      </c>
      <c r="C7" s="35">
        <v>-6</v>
      </c>
    </row>
    <row r="8" spans="1:3" ht="18" thickBot="1" x14ac:dyDescent="0.35">
      <c r="A8" s="32" t="s">
        <v>179</v>
      </c>
      <c r="B8" s="32" t="s">
        <v>148</v>
      </c>
      <c r="C8" s="33">
        <v>-6</v>
      </c>
    </row>
    <row r="9" spans="1:3" ht="18" thickBot="1" x14ac:dyDescent="0.35">
      <c r="A9" s="34" t="s">
        <v>180</v>
      </c>
      <c r="B9" s="34" t="s">
        <v>145</v>
      </c>
      <c r="C9" s="35">
        <v>-4</v>
      </c>
    </row>
    <row r="10" spans="1:3" ht="18" thickBot="1" x14ac:dyDescent="0.35">
      <c r="A10" s="39" t="s">
        <v>180</v>
      </c>
      <c r="B10" s="36" t="s">
        <v>154</v>
      </c>
      <c r="C10" s="37">
        <v>-4</v>
      </c>
    </row>
    <row r="11" spans="1:3" ht="18" thickBot="1" x14ac:dyDescent="0.35">
      <c r="A11" s="34" t="s">
        <v>181</v>
      </c>
      <c r="B11" s="34" t="s">
        <v>143</v>
      </c>
      <c r="C11" s="35">
        <v>-3</v>
      </c>
    </row>
    <row r="12" spans="1:3" ht="18" thickBot="1" x14ac:dyDescent="0.35">
      <c r="A12" s="39" t="s">
        <v>181</v>
      </c>
      <c r="B12" s="36" t="s">
        <v>158</v>
      </c>
      <c r="C12" s="37">
        <v>-3</v>
      </c>
    </row>
    <row r="13" spans="1:3" ht="18" thickBot="1" x14ac:dyDescent="0.35">
      <c r="A13" s="41" t="s">
        <v>181</v>
      </c>
      <c r="B13" s="22" t="s">
        <v>157</v>
      </c>
      <c r="C13" s="38">
        <v>-3</v>
      </c>
    </row>
    <row r="14" spans="1:3" ht="18" thickBot="1" x14ac:dyDescent="0.35">
      <c r="A14" s="39">
        <v>13</v>
      </c>
      <c r="B14" s="40" t="s">
        <v>160</v>
      </c>
      <c r="C14" s="37">
        <v>-2</v>
      </c>
    </row>
    <row r="15" spans="1:3" ht="18" thickBot="1" x14ac:dyDescent="0.35">
      <c r="A15" s="42">
        <v>14</v>
      </c>
      <c r="B15" s="22" t="s">
        <v>151</v>
      </c>
      <c r="C15" s="38">
        <v>-1</v>
      </c>
    </row>
    <row r="16" spans="1:3" ht="18" thickBot="1" x14ac:dyDescent="0.35">
      <c r="A16" s="32">
        <v>15</v>
      </c>
      <c r="B16" s="32" t="s">
        <v>150</v>
      </c>
      <c r="C16" s="48" t="s">
        <v>162</v>
      </c>
    </row>
    <row r="17" spans="1:3" ht="18" thickBot="1" x14ac:dyDescent="0.35">
      <c r="A17" s="34" t="s">
        <v>182</v>
      </c>
      <c r="B17" s="34" t="s">
        <v>142</v>
      </c>
      <c r="C17" s="43" t="s">
        <v>163</v>
      </c>
    </row>
    <row r="18" spans="1:3" ht="18" thickBot="1" x14ac:dyDescent="0.35">
      <c r="A18" s="39" t="s">
        <v>182</v>
      </c>
      <c r="B18" s="36" t="s">
        <v>153</v>
      </c>
      <c r="C18" s="49" t="s">
        <v>163</v>
      </c>
    </row>
    <row r="19" spans="1:3" ht="18" thickBot="1" x14ac:dyDescent="0.35">
      <c r="A19" s="41">
        <v>18</v>
      </c>
      <c r="B19" s="22" t="s">
        <v>155</v>
      </c>
      <c r="C19" s="44" t="s">
        <v>164</v>
      </c>
    </row>
    <row r="20" spans="1:3" ht="18" thickBot="1" x14ac:dyDescent="0.35">
      <c r="A20" s="32" t="s">
        <v>183</v>
      </c>
      <c r="B20" s="32" t="s">
        <v>146</v>
      </c>
      <c r="C20" s="48" t="s">
        <v>165</v>
      </c>
    </row>
    <row r="21" spans="1:3" ht="18" thickBot="1" x14ac:dyDescent="0.35">
      <c r="A21" s="41" t="s">
        <v>183</v>
      </c>
      <c r="B21" s="45" t="s">
        <v>152</v>
      </c>
      <c r="C21" s="46" t="s">
        <v>165</v>
      </c>
    </row>
    <row r="22" spans="1:3" ht="18" thickBot="1" x14ac:dyDescent="0.35">
      <c r="A22" s="39">
        <v>21</v>
      </c>
      <c r="B22" s="36" t="s">
        <v>156</v>
      </c>
      <c r="C22" s="47" t="s">
        <v>166</v>
      </c>
    </row>
    <row r="24" spans="1:3" ht="17.399999999999999" x14ac:dyDescent="0.3">
      <c r="A24" s="63" t="s">
        <v>175</v>
      </c>
      <c r="B24" s="64"/>
      <c r="C24" s="65"/>
    </row>
    <row r="25" spans="1:3" ht="17.399999999999999" x14ac:dyDescent="0.3">
      <c r="A25" s="61" t="s">
        <v>173</v>
      </c>
      <c r="B25" s="62"/>
      <c r="C25" s="28"/>
    </row>
    <row r="26" spans="1:3" ht="17.399999999999999" x14ac:dyDescent="0.3">
      <c r="A26" s="29" t="s">
        <v>174</v>
      </c>
      <c r="B26" s="30"/>
      <c r="C26" s="28"/>
    </row>
    <row r="27" spans="1:3" ht="17.399999999999999" x14ac:dyDescent="0.3">
      <c r="A27" s="57" t="s">
        <v>167</v>
      </c>
      <c r="B27" s="58"/>
      <c r="C27" s="28"/>
    </row>
    <row r="28" spans="1:3" ht="17.399999999999999" x14ac:dyDescent="0.3">
      <c r="A28" s="57" t="s">
        <v>168</v>
      </c>
      <c r="B28" s="58"/>
      <c r="C28" s="28"/>
    </row>
    <row r="29" spans="1:3" ht="17.399999999999999" x14ac:dyDescent="0.3">
      <c r="A29" s="57" t="s">
        <v>169</v>
      </c>
      <c r="B29" s="58"/>
      <c r="C29" s="28"/>
    </row>
    <row r="30" spans="1:3" ht="17.399999999999999" x14ac:dyDescent="0.3">
      <c r="A30" s="57" t="s">
        <v>170</v>
      </c>
      <c r="B30" s="58"/>
      <c r="C30" s="28"/>
    </row>
    <row r="31" spans="1:3" ht="17.399999999999999" x14ac:dyDescent="0.3">
      <c r="A31" s="57" t="s">
        <v>171</v>
      </c>
      <c r="B31" s="58"/>
      <c r="C31" s="28"/>
    </row>
    <row r="32" spans="1:3" ht="17.399999999999999" x14ac:dyDescent="0.3">
      <c r="A32" s="59" t="s">
        <v>172</v>
      </c>
      <c r="B32" s="60"/>
      <c r="C32" s="31"/>
    </row>
  </sheetData>
  <sortState xmlns:xlrd2="http://schemas.microsoft.com/office/spreadsheetml/2017/richdata2" ref="A2:C22">
    <sortCondition ref="C2:C22"/>
  </sortState>
  <mergeCells count="8">
    <mergeCell ref="A30:B30"/>
    <mergeCell ref="A31:B31"/>
    <mergeCell ref="A32:B32"/>
    <mergeCell ref="A25:B25"/>
    <mergeCell ref="A24:C24"/>
    <mergeCell ref="A27:B27"/>
    <mergeCell ref="A28:B28"/>
    <mergeCell ref="A29:B29"/>
  </mergeCells>
  <conditionalFormatting sqref="B15:C15">
    <cfRule type="expression" dxfId="0" priority="1">
      <formula>#REF!="Yes"</formula>
    </cfRule>
  </conditionalFormatting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TEAMS</vt:lpstr>
      <vt:lpstr>RESULTS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Rothwell, Randal C</dc:creator>
  <cp:lastModifiedBy>Rothwell, Randal C</cp:lastModifiedBy>
  <cp:lastPrinted>2023-10-11T13:05:57Z</cp:lastPrinted>
  <dcterms:created xsi:type="dcterms:W3CDTF">2022-02-15T12:29:47Z</dcterms:created>
  <dcterms:modified xsi:type="dcterms:W3CDTF">2023-10-18T16:26:02Z</dcterms:modified>
</cp:coreProperties>
</file>