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Results" sheetId="1" r:id="rId1"/>
    <sheet name="Overall" sheetId="2" r:id="rId2"/>
  </sheets>
  <externalReferences>
    <externalReference r:id="rId3"/>
  </externalReferences>
  <definedNames>
    <definedName name="_xlnm._FilterDatabase" localSheetId="1" hidden="1">Overall!$A$4:$H$191</definedName>
    <definedName name="Finish_Times">'[1]Finish Times'!$A$2:$B$501</definedName>
    <definedName name="Runner_Names">[1]Registration!$A$1:$E$501</definedName>
    <definedName name="Start_Times">'[1]Start Times'!$A$2:$B$501</definedName>
  </definedNames>
  <calcPr calcId="145621"/>
</workbook>
</file>

<file path=xl/calcChain.xml><?xml version="1.0" encoding="utf-8"?>
<calcChain xmlns="http://schemas.openxmlformats.org/spreadsheetml/2006/main">
  <c r="H46" i="2" l="1"/>
  <c r="H48" i="2"/>
  <c r="H47" i="2"/>
  <c r="H36" i="2"/>
  <c r="H39" i="2"/>
  <c r="H38" i="2"/>
  <c r="H34" i="2"/>
  <c r="H31" i="2"/>
  <c r="H32" i="2"/>
  <c r="H25" i="2"/>
  <c r="H24" i="2"/>
  <c r="H19" i="2"/>
  <c r="H18" i="2"/>
  <c r="H14" i="2"/>
  <c r="H15" i="2"/>
  <c r="H13" i="2"/>
  <c r="H12" i="2"/>
  <c r="H10" i="2"/>
  <c r="H8" i="2"/>
  <c r="H6" i="2"/>
  <c r="H5" i="2"/>
  <c r="H2" i="2"/>
  <c r="H235" i="2"/>
  <c r="H284" i="2"/>
  <c r="H171" i="2"/>
  <c r="H219" i="2"/>
  <c r="H192" i="2"/>
  <c r="H7" i="2"/>
  <c r="H263" i="2"/>
  <c r="H256" i="2"/>
  <c r="H240" i="2"/>
  <c r="H11" i="2"/>
  <c r="H43" i="2"/>
  <c r="H16" i="2"/>
  <c r="H73" i="2"/>
  <c r="H117" i="2"/>
  <c r="H177" i="2"/>
  <c r="H270" i="2"/>
  <c r="H202" i="2"/>
  <c r="H64" i="2"/>
  <c r="H136" i="2"/>
  <c r="H272" i="2"/>
  <c r="H42" i="2"/>
  <c r="H269" i="2"/>
  <c r="H285" i="2"/>
  <c r="H225" i="2"/>
  <c r="H22" i="2"/>
  <c r="H98" i="2"/>
  <c r="H187" i="2"/>
  <c r="H126" i="2"/>
  <c r="H106" i="2"/>
  <c r="H58" i="2"/>
  <c r="H79" i="2"/>
  <c r="H193" i="2"/>
  <c r="H23" i="2"/>
  <c r="H93" i="2"/>
  <c r="H245" i="2"/>
  <c r="H230" i="2"/>
  <c r="H132" i="2"/>
  <c r="H116" i="2"/>
  <c r="H163" i="2"/>
  <c r="H243" i="2"/>
  <c r="H20" i="2"/>
  <c r="H85" i="2"/>
  <c r="H124" i="2"/>
  <c r="H210" i="2"/>
  <c r="H198" i="2"/>
  <c r="H33" i="2"/>
  <c r="H218" i="2"/>
  <c r="H55" i="2"/>
  <c r="H188" i="2"/>
  <c r="H150" i="2"/>
  <c r="H66" i="2"/>
  <c r="H77" i="2"/>
  <c r="H250" i="2"/>
  <c r="H83" i="2"/>
  <c r="H44" i="2"/>
  <c r="H28" i="2"/>
  <c r="H196" i="2"/>
  <c r="H211" i="2"/>
  <c r="H199" i="2"/>
  <c r="H215" i="2"/>
  <c r="H128" i="2"/>
  <c r="H222" i="2"/>
  <c r="H121" i="2"/>
  <c r="H265" i="2"/>
  <c r="H172" i="2"/>
  <c r="H107" i="2"/>
  <c r="H168" i="2"/>
  <c r="H111" i="2"/>
  <c r="H122" i="2"/>
  <c r="H133" i="2"/>
  <c r="H238" i="2"/>
  <c r="H184" i="2"/>
  <c r="H101" i="2"/>
  <c r="H189" i="2"/>
  <c r="H260" i="2"/>
  <c r="H54" i="2"/>
  <c r="H75" i="2"/>
  <c r="H266" i="2"/>
  <c r="H118" i="2"/>
  <c r="H178" i="2"/>
  <c r="H60" i="2"/>
  <c r="H226" i="2"/>
  <c r="H147" i="2"/>
  <c r="H148" i="2"/>
  <c r="H283" i="2"/>
  <c r="H191" i="2"/>
  <c r="H59" i="2"/>
  <c r="H161" i="2"/>
  <c r="H62" i="2"/>
  <c r="H84" i="2"/>
  <c r="H108" i="2"/>
  <c r="H257" i="2"/>
  <c r="H286" i="2"/>
  <c r="H49" i="2"/>
  <c r="H162" i="2"/>
  <c r="H140" i="2"/>
  <c r="H281" i="2"/>
  <c r="H169" i="2"/>
  <c r="H103" i="2"/>
  <c r="H96" i="2"/>
  <c r="H244" i="2"/>
  <c r="H86" i="2"/>
  <c r="H262" i="2"/>
  <c r="H267" i="2"/>
  <c r="H51" i="2"/>
  <c r="H94" i="2"/>
  <c r="H87" i="2"/>
  <c r="H69" i="2"/>
  <c r="H123" i="2"/>
  <c r="H181" i="2"/>
  <c r="H251" i="2"/>
  <c r="H282" i="2"/>
  <c r="H45" i="2"/>
  <c r="H9" i="2"/>
  <c r="H273" i="2"/>
  <c r="H264" i="2"/>
  <c r="H175" i="2"/>
  <c r="H70" i="2"/>
  <c r="H81" i="2"/>
  <c r="H234" i="2"/>
  <c r="H89" i="2"/>
  <c r="H141" i="2"/>
  <c r="H246" i="2"/>
  <c r="H203" i="2"/>
  <c r="H95" i="2"/>
  <c r="H279" i="2"/>
  <c r="H80" i="2"/>
  <c r="H271" i="2"/>
  <c r="H209" i="2"/>
  <c r="H157" i="2"/>
  <c r="H151" i="2"/>
  <c r="H208" i="2"/>
  <c r="H216" i="2"/>
  <c r="H227" i="2"/>
  <c r="H276" i="2"/>
  <c r="H152" i="2"/>
  <c r="H220" i="2"/>
  <c r="H204" i="2"/>
  <c r="H142" i="2"/>
  <c r="H104" i="2"/>
  <c r="H149" i="2"/>
  <c r="H252" i="2"/>
  <c r="H137" i="2"/>
  <c r="H242" i="2"/>
  <c r="H100" i="2"/>
  <c r="H139" i="2"/>
  <c r="H90" i="2"/>
  <c r="H186" i="2"/>
  <c r="H166" i="2"/>
  <c r="H65" i="2"/>
  <c r="H91" i="2"/>
  <c r="H253" i="2"/>
  <c r="H274" i="2"/>
  <c r="H205" i="2"/>
  <c r="H213" i="2"/>
  <c r="H179" i="2"/>
  <c r="H236" i="2"/>
  <c r="H135" i="2"/>
  <c r="H153" i="2"/>
  <c r="H258" i="2"/>
  <c r="H129" i="2"/>
  <c r="H109" i="2"/>
  <c r="H37" i="2"/>
  <c r="H50" i="2"/>
  <c r="H120" i="2"/>
  <c r="H127" i="2"/>
  <c r="H159" i="2"/>
  <c r="H194" i="2"/>
  <c r="H228" i="2"/>
  <c r="H190" i="2"/>
  <c r="H138" i="2"/>
  <c r="H259" i="2"/>
  <c r="H247" i="2"/>
  <c r="H200" i="2"/>
  <c r="H241" i="2"/>
  <c r="H206" i="2"/>
  <c r="H71" i="2"/>
  <c r="H160" i="2"/>
  <c r="H182" i="2"/>
  <c r="H255" i="2"/>
  <c r="H275" i="2"/>
  <c r="H254" i="2"/>
  <c r="H174" i="2"/>
  <c r="H3" i="2"/>
  <c r="H158" i="2"/>
  <c r="H92" i="2"/>
  <c r="H61" i="2"/>
  <c r="H41" i="2"/>
  <c r="H223" i="2"/>
  <c r="H146" i="2"/>
  <c r="H26" i="2"/>
  <c r="H239" i="2"/>
  <c r="H82" i="2"/>
  <c r="H131" i="2"/>
  <c r="H63" i="2"/>
  <c r="H57" i="2"/>
  <c r="H170" i="2"/>
  <c r="H4" i="2"/>
  <c r="H248" i="2"/>
  <c r="H88" i="2"/>
  <c r="H76" i="2"/>
  <c r="H110" i="2"/>
  <c r="H78" i="2"/>
  <c r="H176" i="2"/>
  <c r="H35" i="2"/>
  <c r="H56" i="2"/>
  <c r="H173" i="2"/>
  <c r="H144" i="2"/>
  <c r="H99" i="2"/>
  <c r="H119" i="2"/>
  <c r="H183" i="2"/>
  <c r="H197" i="2"/>
  <c r="H156" i="2"/>
  <c r="H280" i="2"/>
  <c r="H67" i="2"/>
  <c r="H105" i="2"/>
  <c r="H154" i="2"/>
  <c r="H221" i="2"/>
  <c r="H201" i="2"/>
  <c r="H134" i="2"/>
  <c r="H113" i="2"/>
  <c r="H232" i="2"/>
  <c r="H233" i="2"/>
  <c r="H212" i="2"/>
  <c r="H268" i="2"/>
  <c r="H143" i="2"/>
  <c r="H53" i="2"/>
  <c r="H74" i="2"/>
  <c r="H195" i="2"/>
  <c r="H237" i="2"/>
  <c r="H229" i="2"/>
  <c r="H21" i="2"/>
  <c r="H97" i="2"/>
  <c r="H112" i="2"/>
  <c r="H261" i="2"/>
  <c r="H277" i="2"/>
  <c r="H278" i="2"/>
  <c r="H164" i="2"/>
  <c r="H40" i="2"/>
  <c r="H102" i="2"/>
  <c r="H114" i="2"/>
  <c r="H17" i="2"/>
  <c r="H155" i="2"/>
  <c r="H72" i="2"/>
  <c r="H130" i="2"/>
  <c r="H185" i="2"/>
  <c r="H217" i="2"/>
  <c r="H214" i="2"/>
  <c r="H231" i="2"/>
  <c r="H165" i="2"/>
  <c r="H52" i="2"/>
  <c r="H224" i="2"/>
  <c r="H145" i="2"/>
  <c r="H115" i="2"/>
  <c r="H27" i="2"/>
  <c r="H207" i="2"/>
  <c r="H30" i="2"/>
  <c r="H68" i="2"/>
  <c r="H125" i="2"/>
  <c r="H29" i="2"/>
  <c r="H167" i="2"/>
  <c r="H180" i="2"/>
  <c r="H249" i="2"/>
  <c r="E65" i="1" l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64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41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" i="1"/>
</calcChain>
</file>

<file path=xl/sharedStrings.xml><?xml version="1.0" encoding="utf-8"?>
<sst xmlns="http://schemas.openxmlformats.org/spreadsheetml/2006/main" count="2245" uniqueCount="349">
  <si>
    <t>Eggstravaganza day 1</t>
  </si>
  <si>
    <t>13.2 miles</t>
  </si>
  <si>
    <t>Antony Goodall</t>
  </si>
  <si>
    <t>Springfield Striders RC</t>
  </si>
  <si>
    <t>M</t>
  </si>
  <si>
    <t>Allen Smalls</t>
  </si>
  <si>
    <t>Colchester Harriers AC</t>
  </si>
  <si>
    <t>Sean Ketteridge</t>
  </si>
  <si>
    <t>Tiptree Road Runners</t>
  </si>
  <si>
    <t>John Sweeney</t>
  </si>
  <si>
    <t>Castle Point Joggers</t>
  </si>
  <si>
    <t>Melissa Dowell</t>
  </si>
  <si>
    <t>F</t>
  </si>
  <si>
    <t>Michael Fletcher</t>
  </si>
  <si>
    <t>unattached</t>
  </si>
  <si>
    <t>Bob Bardell</t>
  </si>
  <si>
    <t>Jill Eley</t>
  </si>
  <si>
    <t>Mid Essex Casuals</t>
  </si>
  <si>
    <t>Robert Duncombe</t>
  </si>
  <si>
    <t>Little Baddow Ridge Runners</t>
  </si>
  <si>
    <t>Benjamin Leeds</t>
  </si>
  <si>
    <t>Andy Ritchings</t>
  </si>
  <si>
    <t>Andy Debnam</t>
  </si>
  <si>
    <t>David Reaves</t>
  </si>
  <si>
    <t>Neil Cornelius</t>
  </si>
  <si>
    <t>Hockley Trail Runners</t>
  </si>
  <si>
    <t>Joel Pickering</t>
  </si>
  <si>
    <t>Grange Farm &amp; Dunmow Runners</t>
  </si>
  <si>
    <t>Karen Pickering</t>
  </si>
  <si>
    <t>Halstead RRC</t>
  </si>
  <si>
    <t>Peter Banks</t>
  </si>
  <si>
    <t>Vicky Sheldon</t>
  </si>
  <si>
    <t>Colin Harper</t>
  </si>
  <si>
    <t>Sharon Harper</t>
  </si>
  <si>
    <t>Fiona Critchley</t>
  </si>
  <si>
    <t>East London Runners</t>
  </si>
  <si>
    <t>Imogen White</t>
  </si>
  <si>
    <t>Anna Migliorini Lyon</t>
  </si>
  <si>
    <t>Great Bentley Running Club</t>
  </si>
  <si>
    <t>Hien Hoang</t>
  </si>
  <si>
    <t>Mark Fitzhenry</t>
  </si>
  <si>
    <t>Saffron Striders RC</t>
  </si>
  <si>
    <t>Zib Gotto</t>
  </si>
  <si>
    <t>Mark Evans</t>
  </si>
  <si>
    <t>Norfolk Trail Runners</t>
  </si>
  <si>
    <t>Caroliena Cameron</t>
  </si>
  <si>
    <t>Natalie Herbert</t>
  </si>
  <si>
    <t>Andy White</t>
  </si>
  <si>
    <t>Witham RC</t>
  </si>
  <si>
    <t>Clarice Sanderson</t>
  </si>
  <si>
    <t>Shane Ketteridge</t>
  </si>
  <si>
    <t>Julia Bawden</t>
  </si>
  <si>
    <t>Sharon Hardwicke</t>
  </si>
  <si>
    <t>Stacy Hember</t>
  </si>
  <si>
    <t>Sarah Colbert</t>
  </si>
  <si>
    <t>4.6 miles</t>
  </si>
  <si>
    <t>Richard Sirett</t>
  </si>
  <si>
    <t>John Hood</t>
  </si>
  <si>
    <t>Colin West</t>
  </si>
  <si>
    <t>Emma Game</t>
  </si>
  <si>
    <t>Unattached</t>
  </si>
  <si>
    <t>Clare Broome</t>
  </si>
  <si>
    <t>John Carter</t>
  </si>
  <si>
    <t>Chris Childs</t>
  </si>
  <si>
    <t>Suzanne Kuyser</t>
  </si>
  <si>
    <t>Sandra Stanton</t>
  </si>
  <si>
    <t>Dawn Potter</t>
  </si>
  <si>
    <t>Billericay Striders</t>
  </si>
  <si>
    <t>Tim Hull</t>
  </si>
  <si>
    <t>sos</t>
  </si>
  <si>
    <t>Teresa Flannigan</t>
  </si>
  <si>
    <t>Alexander Watts</t>
  </si>
  <si>
    <t>Running Colchester</t>
  </si>
  <si>
    <t>Erica Watts</t>
  </si>
  <si>
    <t>Vicky Malmsey</t>
  </si>
  <si>
    <t>Sarah Goodwin</t>
  </si>
  <si>
    <t>Claire Hodgson</t>
  </si>
  <si>
    <t>Peter Hodgson</t>
  </si>
  <si>
    <t>Julian Holder</t>
  </si>
  <si>
    <t>Amela Mackintosh</t>
  </si>
  <si>
    <t>Brian Leaver</t>
  </si>
  <si>
    <t>6.6 miles</t>
  </si>
  <si>
    <t>Paul Broome</t>
  </si>
  <si>
    <t>Rachel Broome</t>
  </si>
  <si>
    <t>Chelmsford AC</t>
  </si>
  <si>
    <t>Adam Hunter</t>
  </si>
  <si>
    <t>Roy Read</t>
  </si>
  <si>
    <t>Gary Abbott</t>
  </si>
  <si>
    <t>Paul Scrivener</t>
  </si>
  <si>
    <t>Terry Alabaster</t>
  </si>
  <si>
    <t>Anna Barclay</t>
  </si>
  <si>
    <t>Andy Carter</t>
  </si>
  <si>
    <t>Bill Smythe</t>
  </si>
  <si>
    <t>Daisy Watson</t>
  </si>
  <si>
    <t>Benfleet RC</t>
  </si>
  <si>
    <t>Jacqui Watson</t>
  </si>
  <si>
    <t>Stuart Watson</t>
  </si>
  <si>
    <t>Phil Davies</t>
  </si>
  <si>
    <t>Hilda O'Kelly</t>
  </si>
  <si>
    <t>James Goddard</t>
  </si>
  <si>
    <t>Philip Page</t>
  </si>
  <si>
    <t>Justin ruggles</t>
  </si>
  <si>
    <t>Andrew Smith</t>
  </si>
  <si>
    <t>Hope O'Sullivan</t>
  </si>
  <si>
    <t>Paul Hobart</t>
  </si>
  <si>
    <t>Lorraine Baker</t>
  </si>
  <si>
    <t>Simon Baker</t>
  </si>
  <si>
    <t>Simon Morgan</t>
  </si>
  <si>
    <t>Guy Hammett</t>
  </si>
  <si>
    <t>Virginia Willis</t>
  </si>
  <si>
    <t>Tim Brockington</t>
  </si>
  <si>
    <t>Springfield Stiders</t>
  </si>
  <si>
    <t>Richard Taylor</t>
  </si>
  <si>
    <t>Elaine Tribley</t>
  </si>
  <si>
    <t>Keith Jackson</t>
  </si>
  <si>
    <t>Neil Want</t>
  </si>
  <si>
    <t>Tim Huxtable</t>
  </si>
  <si>
    <t>Malcolm Savage</t>
  </si>
  <si>
    <t>Suffolk Trail Runners</t>
  </si>
  <si>
    <t>Yan Stile</t>
  </si>
  <si>
    <t>Simon Scott</t>
  </si>
  <si>
    <t>Richard Carvey</t>
  </si>
  <si>
    <t>Lonely Goat RC</t>
  </si>
  <si>
    <t>Nick Richards</t>
  </si>
  <si>
    <t>Russell Doughty</t>
  </si>
  <si>
    <t>Michelle Gordon</t>
  </si>
  <si>
    <t>Karen Sweeney</t>
  </si>
  <si>
    <t>Deborah Hitching</t>
  </si>
  <si>
    <t>Lionel Guinea</t>
  </si>
  <si>
    <t>Marisa Smith</t>
  </si>
  <si>
    <t>Neil McFarlane</t>
  </si>
  <si>
    <t>Eleanor Lashko</t>
  </si>
  <si>
    <t>Sheena Lashko</t>
  </si>
  <si>
    <t>Kevin Wright</t>
  </si>
  <si>
    <t>Springfield Striders</t>
  </si>
  <si>
    <t>Ellie Jalland</t>
  </si>
  <si>
    <t>MRG</t>
  </si>
  <si>
    <t>Leanne Leport</t>
  </si>
  <si>
    <t>Rachel Turner</t>
  </si>
  <si>
    <t>Melanie Sirett</t>
  </si>
  <si>
    <t>Clare Phillips</t>
  </si>
  <si>
    <t>Jane Cameron</t>
  </si>
  <si>
    <t>Laura Brown</t>
  </si>
  <si>
    <t>Maldon soul runners</t>
  </si>
  <si>
    <t>Lorraine Hilton</t>
  </si>
  <si>
    <t>Dagenham 88 Runners</t>
  </si>
  <si>
    <t>Tabitha Lawrence</t>
  </si>
  <si>
    <t>Toni Evans</t>
  </si>
  <si>
    <t>Maldon Soul Runners</t>
  </si>
  <si>
    <t>Lyn West</t>
  </si>
  <si>
    <t>Leoni Harvey</t>
  </si>
  <si>
    <t>Michelle Auer</t>
  </si>
  <si>
    <t>Fay Smalls</t>
  </si>
  <si>
    <t>Katy Rehal</t>
  </si>
  <si>
    <t>Joanne Reeves</t>
  </si>
  <si>
    <t>Gary Lashko</t>
  </si>
  <si>
    <t>Andrew Thorn</t>
  </si>
  <si>
    <t>Natalie Roberts</t>
  </si>
  <si>
    <t>Ben Hall</t>
  </si>
  <si>
    <t>Frances Gridley</t>
  </si>
  <si>
    <t>Kimberley Hall</t>
  </si>
  <si>
    <t>Sue Long</t>
  </si>
  <si>
    <t>Zoe Bardell</t>
  </si>
  <si>
    <t>Anita Leaver</t>
  </si>
  <si>
    <t>Heather Jackson</t>
  </si>
  <si>
    <t>Wendy Smalley</t>
  </si>
  <si>
    <t>DAY 1</t>
  </si>
  <si>
    <t>Justin Ruggles</t>
  </si>
  <si>
    <t>Easter Eggstavaganza Day 2 (10 mile)</t>
  </si>
  <si>
    <t>Overall Position</t>
  </si>
  <si>
    <t>Men's
Position</t>
  </si>
  <si>
    <t>Women's
Position</t>
  </si>
  <si>
    <t>Name</t>
  </si>
  <si>
    <t>Club</t>
  </si>
  <si>
    <t>M/F</t>
  </si>
  <si>
    <t>Run Time</t>
  </si>
  <si>
    <t>Darren Murphy</t>
  </si>
  <si>
    <t>Tony Bennett</t>
  </si>
  <si>
    <t>Emily Bennett</t>
  </si>
  <si>
    <t/>
  </si>
  <si>
    <t>Max White</t>
  </si>
  <si>
    <t>Mark Lawes</t>
  </si>
  <si>
    <t>Lucy Aitchison</t>
  </si>
  <si>
    <t>Lynn Higgs</t>
  </si>
  <si>
    <t>Rutland Run &amp; Tri</t>
  </si>
  <si>
    <t>Louise Foot</t>
  </si>
  <si>
    <t>Lauren Buck</t>
  </si>
  <si>
    <t>Libby Watson</t>
  </si>
  <si>
    <t>Sarah Crosby</t>
  </si>
  <si>
    <t>Litte Baddow Ridge Runners</t>
  </si>
  <si>
    <t>David Scott</t>
  </si>
  <si>
    <t>Mark Thomasson</t>
  </si>
  <si>
    <t>Nick Clancy</t>
  </si>
  <si>
    <t>Philip Watts</t>
  </si>
  <si>
    <t>Gerry Greenwold</t>
  </si>
  <si>
    <t>Donald Sinclair</t>
  </si>
  <si>
    <t>Pitsea RC</t>
  </si>
  <si>
    <t>Caz Wallis</t>
  </si>
  <si>
    <t>Alan Ashton</t>
  </si>
  <si>
    <t>Clare Rowe</t>
  </si>
  <si>
    <t>Little Baddow ridge runners</t>
  </si>
  <si>
    <t>Nadine Weeding</t>
  </si>
  <si>
    <t>Rachel Clarke</t>
  </si>
  <si>
    <t>Kelly Shulver</t>
  </si>
  <si>
    <t>Easter Eggstavaganza Day 2 (5 mile)</t>
  </si>
  <si>
    <t>Chris Hargraves</t>
  </si>
  <si>
    <t>Michael Capon</t>
  </si>
  <si>
    <t>James Hawkes</t>
  </si>
  <si>
    <t>Keith Thomas</t>
  </si>
  <si>
    <t>Burnden Road Runners</t>
  </si>
  <si>
    <t>Ian Brazier</t>
  </si>
  <si>
    <t>Ian Crozier</t>
  </si>
  <si>
    <t>Paul Carlisle</t>
  </si>
  <si>
    <t>Michael Simmons</t>
  </si>
  <si>
    <t>David Game</t>
  </si>
  <si>
    <t>Mid essex casuals</t>
  </si>
  <si>
    <t>York Deavers</t>
  </si>
  <si>
    <t>Poppy Pearce</t>
  </si>
  <si>
    <t>James Pearce</t>
  </si>
  <si>
    <t>Robert Haldane</t>
  </si>
  <si>
    <t>Jackie Sibthorp</t>
  </si>
  <si>
    <t>Elizabeth Knight</t>
  </si>
  <si>
    <t>Sarah Taylor</t>
  </si>
  <si>
    <t>David Fox</t>
  </si>
  <si>
    <t>Natalie Fox</t>
  </si>
  <si>
    <t>Alison Peace</t>
  </si>
  <si>
    <t>Lily Peace</t>
  </si>
  <si>
    <t>Steven higgs</t>
  </si>
  <si>
    <t>Debbie Turner</t>
  </si>
  <si>
    <t>Madeline Turner</t>
  </si>
  <si>
    <t>Gillian Harrison</t>
  </si>
  <si>
    <t>Valerie Sinclair</t>
  </si>
  <si>
    <t>Nikki Sinclair</t>
  </si>
  <si>
    <t>Marion Simmons</t>
  </si>
  <si>
    <t>Nina Simmons</t>
  </si>
  <si>
    <t>Sue Sorrell</t>
  </si>
  <si>
    <t>Lex Carlisle</t>
  </si>
  <si>
    <t>Sue Wright</t>
  </si>
  <si>
    <t>Samantha Bearman</t>
  </si>
  <si>
    <t>Kevin Bearman</t>
  </si>
  <si>
    <t>Sally Pain</t>
  </si>
  <si>
    <t>DAY 2</t>
  </si>
  <si>
    <t>DAY 3</t>
  </si>
  <si>
    <t>DAY 4</t>
  </si>
  <si>
    <t>Best 3</t>
  </si>
  <si>
    <t>Easter Eggstavaganza Day 3 (7 miles)</t>
  </si>
  <si>
    <t>Mike Butterworth</t>
  </si>
  <si>
    <t>Vicki Riley</t>
  </si>
  <si>
    <t>Pete Riley</t>
  </si>
  <si>
    <t>Polly Bridgman</t>
  </si>
  <si>
    <t>Susan Aves</t>
  </si>
  <si>
    <t>Mamie Liu</t>
  </si>
  <si>
    <t>Ben Laws</t>
  </si>
  <si>
    <t>Christine Sutcliffe</t>
  </si>
  <si>
    <t>Ian Sutcliffe</t>
  </si>
  <si>
    <t>Gemma Jones</t>
  </si>
  <si>
    <t>Phoenix Striders</t>
  </si>
  <si>
    <t>Tony Hyde</t>
  </si>
  <si>
    <t>Raymond Charlton</t>
  </si>
  <si>
    <t>Ben Jiggins</t>
  </si>
  <si>
    <t>Victoria Metson</t>
  </si>
  <si>
    <t>Wendy Carter</t>
  </si>
  <si>
    <t>Treena Carder</t>
  </si>
  <si>
    <t>Philip Jeffries</t>
  </si>
  <si>
    <t>Steve Parr</t>
  </si>
  <si>
    <t>Mark Jeffrey</t>
  </si>
  <si>
    <t>Dan Bamford</t>
  </si>
  <si>
    <t>Dean Mcleod</t>
  </si>
  <si>
    <t>Jennifer Flint</t>
  </si>
  <si>
    <t>Luke Vernon</t>
  </si>
  <si>
    <t>Craig Vernon</t>
  </si>
  <si>
    <t>Jayne Vernon</t>
  </si>
  <si>
    <t>Zoe Whittaker</t>
  </si>
  <si>
    <t>Paul Graves</t>
  </si>
  <si>
    <t>Mandy Graves</t>
  </si>
  <si>
    <t>Kevin Bates</t>
  </si>
  <si>
    <t>Sue Keiller</t>
  </si>
  <si>
    <t>Joanne Ling</t>
  </si>
  <si>
    <t>Jane Elgar</t>
  </si>
  <si>
    <t>Louise Garrett</t>
  </si>
  <si>
    <t>Fordy Runs Running Club</t>
  </si>
  <si>
    <t>John Garrett</t>
  </si>
  <si>
    <t>Mike Hulett</t>
  </si>
  <si>
    <t>Gill Thomas</t>
  </si>
  <si>
    <t>TRA</t>
  </si>
  <si>
    <t>Terri Howe</t>
  </si>
  <si>
    <t>Pitsea Running Club</t>
  </si>
  <si>
    <t>Beryl Desmedt</t>
  </si>
  <si>
    <t>Joy Leader</t>
  </si>
  <si>
    <t>Ross Silverton</t>
  </si>
  <si>
    <t>John Hardy</t>
  </si>
  <si>
    <t>Ian Lawson</t>
  </si>
  <si>
    <t>Vicky MalmsjÃ¶</t>
  </si>
  <si>
    <t>Alan Sibthorp</t>
  </si>
  <si>
    <t>Geoffrey Reddin</t>
  </si>
  <si>
    <t>Jacqui Sharland</t>
  </si>
  <si>
    <t>Easter Eggstavaganza Day 4 (6 miles)</t>
  </si>
  <si>
    <t>Jackie Stretton</t>
  </si>
  <si>
    <t>Megan Williams</t>
  </si>
  <si>
    <t>Rebecca Luxton</t>
  </si>
  <si>
    <t>Scott Young</t>
  </si>
  <si>
    <t>Claudia Keitch</t>
  </si>
  <si>
    <t>Gary Howard</t>
  </si>
  <si>
    <t>Geoff Reddin</t>
  </si>
  <si>
    <t>Rodger Alexander</t>
  </si>
  <si>
    <t>Kirsty McDowell</t>
  </si>
  <si>
    <t>Ian Toal</t>
  </si>
  <si>
    <t>Leigh-on-Sea Striders</t>
  </si>
  <si>
    <t>Collette Toal</t>
  </si>
  <si>
    <t>Patrick Marsh</t>
  </si>
  <si>
    <t>Colchester Harriers</t>
  </si>
  <si>
    <t>Julie McHale</t>
  </si>
  <si>
    <t>Richard McHale</t>
  </si>
  <si>
    <t>John Clarke</t>
  </si>
  <si>
    <t>Malcolm Bailey</t>
  </si>
  <si>
    <t>David Scarfe</t>
  </si>
  <si>
    <t>Cheryl Court</t>
  </si>
  <si>
    <t>Ian Lucas</t>
  </si>
  <si>
    <t>Steve Cleaver</t>
  </si>
  <si>
    <t>Alison Sweeney</t>
  </si>
  <si>
    <t>Claire Splarn</t>
  </si>
  <si>
    <t>Michael Splarn</t>
  </si>
  <si>
    <t>Eleanor Bacon</t>
  </si>
  <si>
    <t>Ruth Ferguson</t>
  </si>
  <si>
    <t>Kerry Harding</t>
  </si>
  <si>
    <t>Lauren Wilkinson</t>
  </si>
  <si>
    <t>Kimberley Harding</t>
  </si>
  <si>
    <t>Dave Bevan</t>
  </si>
  <si>
    <t>Tracey Sutton</t>
  </si>
  <si>
    <t>Mark Babbage</t>
  </si>
  <si>
    <t>Tracey Imhof</t>
  </si>
  <si>
    <t>David Rayner</t>
  </si>
  <si>
    <t>Vanessa Burns</t>
  </si>
  <si>
    <t>Nuclear Races Striders</t>
  </si>
  <si>
    <t>Paula Hayes</t>
  </si>
  <si>
    <t>Emily Young</t>
  </si>
  <si>
    <t>Bryn Gibbons</t>
  </si>
  <si>
    <t>Iain Rhodes</t>
  </si>
  <si>
    <t>Marion Breeze</t>
  </si>
  <si>
    <t>Patricia Rhodes</t>
  </si>
  <si>
    <t>Jacqueline Edwards</t>
  </si>
  <si>
    <t>Amelie Ellis</t>
  </si>
  <si>
    <t>Marney Lamb</t>
  </si>
  <si>
    <t>Sue Smith</t>
  </si>
  <si>
    <t>Jenny Chittenden</t>
  </si>
  <si>
    <t>Shireen Lappage</t>
  </si>
  <si>
    <t>Hanna Simpkin</t>
  </si>
  <si>
    <t>Jenny O'Hanlon</t>
  </si>
  <si>
    <t>Emma O'Shea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</si>
</sst>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\ h:mm"/>
    <numFmt numFmtId="165" formatCode="h:mm:ss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21" fontId="2" fillId="0" borderId="0" xfId="0" applyNumberFormat="1" applyFont="1" applyAlignment="1">
      <alignment horizontal="center" vertical="center"/>
    </xf>
    <xf numFmtId="10" fontId="0" fillId="0" borderId="0" xfId="1" applyNumberFormat="1" applyFont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21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1" fontId="4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21" fontId="0" fillId="0" borderId="2" xfId="0" applyNumberFormat="1" applyBorder="1" applyAlignment="1">
      <alignment horizontal="center"/>
    </xf>
    <xf numFmtId="10" fontId="0" fillId="0" borderId="0" xfId="0" applyNumberFormat="1"/>
    <xf numFmtId="49" fontId="0" fillId="0" borderId="0" xfId="0" applyNumberFormat="1"/>
    <xf numFmtId="165" fontId="0" fillId="0" borderId="0" xfId="0" applyNumberFormat="1"/>
    <xf numFmtId="49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165" fontId="5" fillId="0" borderId="3" xfId="0" applyNumberFormat="1" applyFont="1" applyFill="1" applyBorder="1" applyAlignment="1" applyProtection="1">
      <alignment horizontal="center" vertical="center"/>
    </xf>
    <xf numFmtId="49" fontId="5" fillId="0" borderId="4" xfId="0" applyNumberFormat="1" applyFont="1" applyFill="1" applyBorder="1" applyAlignment="1" applyProtection="1">
      <alignment vertical="center"/>
    </xf>
    <xf numFmtId="165" fontId="5" fillId="0" borderId="4" xfId="0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kw\EE%202025%20Day%204%20Ra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 Times"/>
      <sheetName val="Finish Times"/>
      <sheetName val="Registration"/>
      <sheetName val="Results"/>
      <sheetName val="Export Results"/>
      <sheetName val="Details"/>
      <sheetName val="Track &amp; Trace"/>
    </sheetNames>
    <sheetDataSet>
      <sheetData sheetId="0">
        <row r="2">
          <cell r="A2">
            <v>9</v>
          </cell>
          <cell r="B2">
            <v>0.39337962962962963</v>
          </cell>
        </row>
        <row r="3">
          <cell r="A3">
            <v>10</v>
          </cell>
          <cell r="B3">
            <v>0.39407407407407408</v>
          </cell>
        </row>
        <row r="4">
          <cell r="A4">
            <v>18</v>
          </cell>
          <cell r="B4">
            <v>0.39486111111111111</v>
          </cell>
        </row>
        <row r="5">
          <cell r="A5">
            <v>20</v>
          </cell>
          <cell r="B5">
            <v>0.39486111111111111</v>
          </cell>
        </row>
        <row r="6">
          <cell r="A6">
            <v>8</v>
          </cell>
          <cell r="B6">
            <v>0.3949421296296296</v>
          </cell>
        </row>
        <row r="7">
          <cell r="A7">
            <v>19</v>
          </cell>
          <cell r="B7">
            <v>0.39518518518518514</v>
          </cell>
        </row>
        <row r="8">
          <cell r="A8">
            <v>15</v>
          </cell>
          <cell r="B8">
            <v>0.39591435185185181</v>
          </cell>
        </row>
        <row r="9">
          <cell r="A9">
            <v>17</v>
          </cell>
          <cell r="B9">
            <v>0.39591435185185181</v>
          </cell>
        </row>
        <row r="10">
          <cell r="A10">
            <v>21</v>
          </cell>
          <cell r="B10">
            <v>0.39658564814814817</v>
          </cell>
        </row>
        <row r="11">
          <cell r="A11">
            <v>22</v>
          </cell>
          <cell r="B11">
            <v>0.39658564814814817</v>
          </cell>
        </row>
        <row r="12">
          <cell r="A12">
            <v>4</v>
          </cell>
          <cell r="B12">
            <v>0.39725694444444443</v>
          </cell>
        </row>
        <row r="13">
          <cell r="A13">
            <v>14</v>
          </cell>
          <cell r="B13">
            <v>0.39725694444444443</v>
          </cell>
        </row>
        <row r="14">
          <cell r="A14">
            <v>24</v>
          </cell>
          <cell r="B14">
            <v>0.3982175925925926</v>
          </cell>
        </row>
        <row r="15">
          <cell r="A15">
            <v>32</v>
          </cell>
          <cell r="B15">
            <v>0.3982175925925926</v>
          </cell>
        </row>
        <row r="16">
          <cell r="A16">
            <v>74</v>
          </cell>
          <cell r="B16">
            <v>0.3982175925925926</v>
          </cell>
        </row>
        <row r="17">
          <cell r="A17">
            <v>29</v>
          </cell>
          <cell r="B17">
            <v>0.39898148148148144</v>
          </cell>
        </row>
        <row r="18">
          <cell r="A18">
            <v>30</v>
          </cell>
          <cell r="B18">
            <v>0.39898148148148144</v>
          </cell>
        </row>
        <row r="19">
          <cell r="A19">
            <v>31</v>
          </cell>
          <cell r="B19">
            <v>0.39898148148148144</v>
          </cell>
        </row>
        <row r="20">
          <cell r="A20">
            <v>27</v>
          </cell>
          <cell r="B20">
            <v>0.40149305555555559</v>
          </cell>
        </row>
        <row r="21">
          <cell r="A21">
            <v>28</v>
          </cell>
          <cell r="B21">
            <v>0.40149305555555559</v>
          </cell>
        </row>
        <row r="22">
          <cell r="A22">
            <v>36</v>
          </cell>
          <cell r="B22">
            <v>0.40149305555555559</v>
          </cell>
        </row>
        <row r="23">
          <cell r="A23">
            <v>38</v>
          </cell>
          <cell r="B23">
            <v>0.40149305555555559</v>
          </cell>
        </row>
        <row r="24">
          <cell r="A24">
            <v>68</v>
          </cell>
          <cell r="B24">
            <v>0.40149305555555559</v>
          </cell>
        </row>
        <row r="25">
          <cell r="A25">
            <v>58</v>
          </cell>
          <cell r="B25">
            <v>0.40247685185185184</v>
          </cell>
        </row>
        <row r="26">
          <cell r="A26">
            <v>33</v>
          </cell>
          <cell r="B26">
            <v>0.40384259259259259</v>
          </cell>
        </row>
        <row r="27">
          <cell r="A27">
            <v>34</v>
          </cell>
          <cell r="B27">
            <v>0.40384259259259259</v>
          </cell>
        </row>
        <row r="28">
          <cell r="A28">
            <v>35</v>
          </cell>
          <cell r="B28">
            <v>0.40384259259259259</v>
          </cell>
        </row>
        <row r="29">
          <cell r="A29">
            <v>25</v>
          </cell>
          <cell r="B29">
            <v>0.4042013888888889</v>
          </cell>
        </row>
        <row r="30">
          <cell r="A30">
            <v>26</v>
          </cell>
          <cell r="B30">
            <v>0.4042013888888889</v>
          </cell>
        </row>
        <row r="31">
          <cell r="A31">
            <v>48</v>
          </cell>
          <cell r="B31">
            <v>0.4060185185185185</v>
          </cell>
        </row>
        <row r="32">
          <cell r="A32">
            <v>49</v>
          </cell>
          <cell r="B32">
            <v>0.4060185185185185</v>
          </cell>
        </row>
        <row r="33">
          <cell r="A33">
            <v>132</v>
          </cell>
          <cell r="B33">
            <v>0.4060185185185185</v>
          </cell>
        </row>
        <row r="34">
          <cell r="A34">
            <v>129</v>
          </cell>
          <cell r="B34">
            <v>0.4060185185185185</v>
          </cell>
        </row>
        <row r="35">
          <cell r="A35">
            <v>44</v>
          </cell>
          <cell r="B35">
            <v>0.40644675925925927</v>
          </cell>
        </row>
        <row r="36">
          <cell r="A36">
            <v>45</v>
          </cell>
          <cell r="B36">
            <v>0.40644675925925927</v>
          </cell>
        </row>
        <row r="37">
          <cell r="A37">
            <v>39</v>
          </cell>
          <cell r="B37">
            <v>0.40703703703703703</v>
          </cell>
        </row>
        <row r="38">
          <cell r="A38">
            <v>40</v>
          </cell>
          <cell r="B38">
            <v>0.40718749999999998</v>
          </cell>
        </row>
        <row r="39">
          <cell r="A39">
            <v>41</v>
          </cell>
          <cell r="B39">
            <v>0.40740740740740744</v>
          </cell>
        </row>
        <row r="40">
          <cell r="A40">
            <v>42</v>
          </cell>
          <cell r="B40">
            <v>0.40740740740740744</v>
          </cell>
        </row>
        <row r="41">
          <cell r="A41">
            <v>46</v>
          </cell>
          <cell r="B41">
            <v>0.40770833333333334</v>
          </cell>
        </row>
        <row r="42">
          <cell r="A42">
            <v>47</v>
          </cell>
          <cell r="B42">
            <v>0.40834490740740742</v>
          </cell>
        </row>
        <row r="43">
          <cell r="A43">
            <v>62</v>
          </cell>
          <cell r="B43">
            <v>0.40834490740740742</v>
          </cell>
        </row>
        <row r="44">
          <cell r="A44">
            <v>50</v>
          </cell>
          <cell r="B44">
            <v>0.40869212962962959</v>
          </cell>
        </row>
        <row r="45">
          <cell r="A45">
            <v>51</v>
          </cell>
          <cell r="B45">
            <v>0.40943287037037041</v>
          </cell>
        </row>
        <row r="46">
          <cell r="A46">
            <v>52</v>
          </cell>
          <cell r="B46">
            <v>0.40943287037037041</v>
          </cell>
        </row>
        <row r="47">
          <cell r="A47">
            <v>53</v>
          </cell>
          <cell r="B47">
            <v>0.40943287037037041</v>
          </cell>
        </row>
        <row r="48">
          <cell r="A48">
            <v>54</v>
          </cell>
          <cell r="B48">
            <v>0.40989583333333335</v>
          </cell>
        </row>
        <row r="49">
          <cell r="A49">
            <v>55</v>
          </cell>
          <cell r="B49">
            <v>0.40989583333333335</v>
          </cell>
        </row>
        <row r="50">
          <cell r="A50">
            <v>59</v>
          </cell>
          <cell r="B50">
            <v>0.41027777777777774</v>
          </cell>
        </row>
        <row r="51">
          <cell r="A51">
            <v>43</v>
          </cell>
          <cell r="B51">
            <v>0.41050925925925924</v>
          </cell>
        </row>
        <row r="52">
          <cell r="A52">
            <v>61</v>
          </cell>
          <cell r="B52">
            <v>0.41084490740740742</v>
          </cell>
        </row>
        <row r="53">
          <cell r="A53">
            <v>63</v>
          </cell>
          <cell r="B53">
            <v>0.41101851851851851</v>
          </cell>
        </row>
        <row r="54">
          <cell r="A54">
            <v>65</v>
          </cell>
          <cell r="B54">
            <v>0.41155092592592596</v>
          </cell>
        </row>
        <row r="55">
          <cell r="A55">
            <v>67</v>
          </cell>
          <cell r="B55">
            <v>0.41200231481481481</v>
          </cell>
        </row>
        <row r="56">
          <cell r="A56">
            <v>120</v>
          </cell>
          <cell r="B56">
            <v>0.41248842592592588</v>
          </cell>
        </row>
        <row r="57">
          <cell r="A57">
            <v>121</v>
          </cell>
          <cell r="B57">
            <v>0.41248842592592588</v>
          </cell>
        </row>
        <row r="58">
          <cell r="A58">
            <v>69</v>
          </cell>
          <cell r="B58">
            <v>0.41271990740740744</v>
          </cell>
        </row>
        <row r="59">
          <cell r="A59">
            <v>70</v>
          </cell>
          <cell r="B59">
            <v>0.41305555555555556</v>
          </cell>
        </row>
        <row r="60">
          <cell r="A60">
            <v>71</v>
          </cell>
          <cell r="B60">
            <v>0.41305555555555556</v>
          </cell>
        </row>
        <row r="61">
          <cell r="A61">
            <v>72</v>
          </cell>
          <cell r="B61">
            <v>0.41343750000000001</v>
          </cell>
        </row>
        <row r="62">
          <cell r="A62">
            <v>73</v>
          </cell>
          <cell r="B62">
            <v>0.41343750000000001</v>
          </cell>
        </row>
        <row r="63">
          <cell r="A63">
            <v>75</v>
          </cell>
          <cell r="B63">
            <v>0.41394675925925922</v>
          </cell>
        </row>
        <row r="64">
          <cell r="A64">
            <v>76</v>
          </cell>
          <cell r="B64">
            <v>0.41453703703703698</v>
          </cell>
        </row>
        <row r="65">
          <cell r="A65">
            <v>77</v>
          </cell>
          <cell r="B65">
            <v>0.41453703703703698</v>
          </cell>
        </row>
        <row r="66">
          <cell r="A66">
            <v>78</v>
          </cell>
          <cell r="B66">
            <v>0.41453703703703698</v>
          </cell>
        </row>
        <row r="67">
          <cell r="A67">
            <v>79</v>
          </cell>
          <cell r="B67">
            <v>0.41453703703703698</v>
          </cell>
        </row>
        <row r="68">
          <cell r="A68">
            <v>85</v>
          </cell>
          <cell r="B68">
            <v>0.41484953703703703</v>
          </cell>
        </row>
        <row r="69">
          <cell r="A69">
            <v>80</v>
          </cell>
          <cell r="B69">
            <v>0.41510416666666666</v>
          </cell>
        </row>
        <row r="70">
          <cell r="A70">
            <v>81</v>
          </cell>
          <cell r="B70">
            <v>0.41546296296296298</v>
          </cell>
        </row>
        <row r="71">
          <cell r="A71">
            <v>83</v>
          </cell>
          <cell r="B71">
            <v>0.41601851851851851</v>
          </cell>
        </row>
        <row r="72">
          <cell r="A72">
            <v>84</v>
          </cell>
          <cell r="B72">
            <v>0.41601851851851851</v>
          </cell>
        </row>
        <row r="73">
          <cell r="A73">
            <v>12</v>
          </cell>
          <cell r="B73">
            <v>0.39297453703703705</v>
          </cell>
        </row>
        <row r="74">
          <cell r="A74">
            <v>2</v>
          </cell>
          <cell r="B74">
            <v>0.39297453703703705</v>
          </cell>
        </row>
        <row r="75">
          <cell r="A75">
            <v>3</v>
          </cell>
          <cell r="B75">
            <v>0.39297453703703705</v>
          </cell>
        </row>
        <row r="76">
          <cell r="A76">
            <v>5</v>
          </cell>
          <cell r="B76">
            <v>0.39297453703703705</v>
          </cell>
        </row>
        <row r="77">
          <cell r="A77">
            <v>6</v>
          </cell>
          <cell r="B77">
            <v>0.39297453703703705</v>
          </cell>
        </row>
        <row r="78">
          <cell r="A78">
            <v>7</v>
          </cell>
          <cell r="B78">
            <v>0.39297453703703705</v>
          </cell>
        </row>
        <row r="79">
          <cell r="A79">
            <v>56</v>
          </cell>
          <cell r="B79">
            <v>0.41601851851851851</v>
          </cell>
        </row>
        <row r="80">
          <cell r="A80">
            <v>82</v>
          </cell>
          <cell r="B80">
            <v>0.41780092592592594</v>
          </cell>
        </row>
        <row r="81">
          <cell r="A81">
            <v>87</v>
          </cell>
          <cell r="B81">
            <v>0.41780092592592594</v>
          </cell>
        </row>
        <row r="82">
          <cell r="A82">
            <v>88</v>
          </cell>
          <cell r="B82">
            <v>0.41780092592592594</v>
          </cell>
        </row>
        <row r="83">
          <cell r="A83">
            <v>89</v>
          </cell>
          <cell r="B83">
            <v>0.41780092592592594</v>
          </cell>
        </row>
        <row r="84">
          <cell r="A84">
            <v>90</v>
          </cell>
          <cell r="B84">
            <v>0.41780092592592594</v>
          </cell>
        </row>
        <row r="85">
          <cell r="A85">
            <v>91</v>
          </cell>
          <cell r="B85">
            <v>0.41780092592592594</v>
          </cell>
        </row>
        <row r="86">
          <cell r="A86">
            <v>92</v>
          </cell>
          <cell r="B86">
            <v>0.41780092592592594</v>
          </cell>
        </row>
        <row r="87">
          <cell r="A87">
            <v>93</v>
          </cell>
          <cell r="B87">
            <v>0.41780092592592594</v>
          </cell>
        </row>
        <row r="88">
          <cell r="A88">
            <v>94</v>
          </cell>
          <cell r="B88">
            <v>0.41780092592592594</v>
          </cell>
        </row>
        <row r="89">
          <cell r="A89">
            <v>95</v>
          </cell>
          <cell r="B89">
            <v>0.41864583333333333</v>
          </cell>
        </row>
        <row r="90">
          <cell r="A90">
            <v>96</v>
          </cell>
          <cell r="B90">
            <v>0.41864583333333333</v>
          </cell>
        </row>
        <row r="91">
          <cell r="A91">
            <v>98</v>
          </cell>
          <cell r="B91">
            <v>0.41864583333333333</v>
          </cell>
        </row>
        <row r="92">
          <cell r="A92">
            <v>100</v>
          </cell>
          <cell r="B92">
            <v>0.41908564814814814</v>
          </cell>
        </row>
        <row r="93">
          <cell r="A93">
            <v>97</v>
          </cell>
          <cell r="B93">
            <v>0.41934027777777777</v>
          </cell>
        </row>
        <row r="94">
          <cell r="A94">
            <v>102</v>
          </cell>
          <cell r="B94">
            <v>0.41962962962962963</v>
          </cell>
        </row>
        <row r="95">
          <cell r="A95">
            <v>103</v>
          </cell>
          <cell r="B95">
            <v>0.41962962962962963</v>
          </cell>
        </row>
        <row r="96">
          <cell r="A96">
            <v>104</v>
          </cell>
          <cell r="B96">
            <v>0.41962962962962963</v>
          </cell>
        </row>
        <row r="97">
          <cell r="A97">
            <v>101</v>
          </cell>
          <cell r="B97">
            <v>0.41986111111111107</v>
          </cell>
        </row>
        <row r="98">
          <cell r="A98">
            <v>108</v>
          </cell>
          <cell r="B98">
            <v>0.42031249999999998</v>
          </cell>
        </row>
        <row r="99">
          <cell r="A99">
            <v>130</v>
          </cell>
          <cell r="B99">
            <v>0.42079861111111111</v>
          </cell>
        </row>
        <row r="100">
          <cell r="A100">
            <v>131</v>
          </cell>
          <cell r="B100">
            <v>0.42079861111111111</v>
          </cell>
        </row>
        <row r="101">
          <cell r="A101">
            <v>109</v>
          </cell>
          <cell r="B101">
            <v>0.4210416666666667</v>
          </cell>
        </row>
        <row r="102">
          <cell r="A102">
            <v>111</v>
          </cell>
          <cell r="B102">
            <v>0.4213541666666667</v>
          </cell>
        </row>
        <row r="103">
          <cell r="A103">
            <v>112</v>
          </cell>
          <cell r="B103">
            <v>0.4213541666666667</v>
          </cell>
        </row>
        <row r="104">
          <cell r="A104">
            <v>118</v>
          </cell>
          <cell r="B104">
            <v>0.42214120370370373</v>
          </cell>
        </row>
        <row r="105">
          <cell r="A105">
            <v>119</v>
          </cell>
          <cell r="B105">
            <v>0.42214120370370373</v>
          </cell>
        </row>
        <row r="106">
          <cell r="A106">
            <v>117</v>
          </cell>
          <cell r="B106">
            <v>0.42214120370370373</v>
          </cell>
        </row>
        <row r="107">
          <cell r="A107">
            <v>114</v>
          </cell>
          <cell r="B107">
            <v>0.42253472222222221</v>
          </cell>
        </row>
        <row r="108">
          <cell r="A108">
            <v>37</v>
          </cell>
          <cell r="B108">
            <v>0.42329861111111117</v>
          </cell>
        </row>
        <row r="109">
          <cell r="A109">
            <v>124</v>
          </cell>
          <cell r="B109">
            <v>0.42329861111111117</v>
          </cell>
        </row>
        <row r="110">
          <cell r="A110">
            <v>139</v>
          </cell>
          <cell r="B110">
            <v>0.42386574074074074</v>
          </cell>
        </row>
        <row r="111">
          <cell r="A111">
            <v>140</v>
          </cell>
          <cell r="B111">
            <v>0.42386574074074074</v>
          </cell>
        </row>
        <row r="112">
          <cell r="A112">
            <v>141</v>
          </cell>
          <cell r="B112">
            <v>0.42386574074074074</v>
          </cell>
        </row>
        <row r="113">
          <cell r="A113">
            <v>113</v>
          </cell>
          <cell r="B113">
            <v>0.42405092592592591</v>
          </cell>
        </row>
        <row r="114">
          <cell r="A114">
            <v>123</v>
          </cell>
          <cell r="B114">
            <v>0.42434027777777777</v>
          </cell>
        </row>
        <row r="115">
          <cell r="A115">
            <v>133</v>
          </cell>
          <cell r="B115">
            <v>0.4253703703703704</v>
          </cell>
        </row>
        <row r="116">
          <cell r="A116">
            <v>143</v>
          </cell>
          <cell r="B116">
            <v>0.4253703703703704</v>
          </cell>
        </row>
        <row r="117">
          <cell r="A117">
            <v>144</v>
          </cell>
          <cell r="B117">
            <v>0.4253703703703704</v>
          </cell>
        </row>
        <row r="118">
          <cell r="A118">
            <v>145</v>
          </cell>
          <cell r="B118">
            <v>0.4253703703703704</v>
          </cell>
        </row>
        <row r="119">
          <cell r="A119">
            <v>99</v>
          </cell>
          <cell r="B119">
            <v>0.42577546296296293</v>
          </cell>
        </row>
        <row r="120">
          <cell r="A120">
            <v>148</v>
          </cell>
          <cell r="B120">
            <v>0.42599537037037033</v>
          </cell>
        </row>
        <row r="121">
          <cell r="A121">
            <v>122</v>
          </cell>
          <cell r="B121">
            <v>0.42629629629629634</v>
          </cell>
        </row>
        <row r="122">
          <cell r="A122">
            <v>86</v>
          </cell>
          <cell r="B122">
            <v>0.42873842592592593</v>
          </cell>
        </row>
        <row r="123">
          <cell r="A123">
            <v>116</v>
          </cell>
          <cell r="B123">
            <v>0.42905092592592592</v>
          </cell>
        </row>
        <row r="124">
          <cell r="A124">
            <v>125</v>
          </cell>
          <cell r="B124">
            <v>0.42944444444444446</v>
          </cell>
        </row>
        <row r="125">
          <cell r="A125">
            <v>126</v>
          </cell>
          <cell r="B125">
            <v>0.42944444444444446</v>
          </cell>
        </row>
        <row r="126">
          <cell r="A126">
            <v>157</v>
          </cell>
          <cell r="B126">
            <v>0.42978009259259259</v>
          </cell>
        </row>
        <row r="127">
          <cell r="A127">
            <v>136</v>
          </cell>
          <cell r="B127">
            <v>0.43049768518518516</v>
          </cell>
        </row>
        <row r="128">
          <cell r="A128">
            <v>137</v>
          </cell>
          <cell r="B128">
            <v>0.43049768518518516</v>
          </cell>
        </row>
        <row r="129">
          <cell r="A129">
            <v>138</v>
          </cell>
          <cell r="B129">
            <v>0.43049768518518516</v>
          </cell>
        </row>
        <row r="130">
          <cell r="A130">
            <v>146</v>
          </cell>
          <cell r="B130">
            <v>0.43121527777777779</v>
          </cell>
        </row>
        <row r="131">
          <cell r="A131">
            <v>147</v>
          </cell>
          <cell r="B131">
            <v>0.43121527777777779</v>
          </cell>
        </row>
        <row r="132">
          <cell r="A132">
            <v>158</v>
          </cell>
          <cell r="B132">
            <v>0.43194444444444446</v>
          </cell>
        </row>
        <row r="133">
          <cell r="A133">
            <v>134</v>
          </cell>
          <cell r="B133">
            <v>0.43245370370370373</v>
          </cell>
        </row>
        <row r="134">
          <cell r="A134">
            <v>135</v>
          </cell>
          <cell r="B134">
            <v>0.43245370370370373</v>
          </cell>
        </row>
        <row r="135">
          <cell r="A135">
            <v>152</v>
          </cell>
          <cell r="B135">
            <v>0.43304398148148149</v>
          </cell>
        </row>
        <row r="136">
          <cell r="A136">
            <v>159</v>
          </cell>
          <cell r="B136">
            <v>0.43435185185185188</v>
          </cell>
        </row>
        <row r="137">
          <cell r="A137">
            <v>155</v>
          </cell>
          <cell r="B137">
            <v>0.43435185185185188</v>
          </cell>
        </row>
        <row r="138">
          <cell r="A138">
            <v>156</v>
          </cell>
          <cell r="B138">
            <v>0.43435185185185188</v>
          </cell>
        </row>
        <row r="139">
          <cell r="A139">
            <v>151</v>
          </cell>
          <cell r="B139">
            <v>0.43703703703703706</v>
          </cell>
        </row>
        <row r="140">
          <cell r="A140">
            <v>149</v>
          </cell>
          <cell r="B140">
            <v>0.44946759259259261</v>
          </cell>
        </row>
        <row r="141">
          <cell r="A141">
            <v>150</v>
          </cell>
          <cell r="B141">
            <v>0.4564467592592592</v>
          </cell>
        </row>
      </sheetData>
      <sheetData sheetId="1">
        <row r="89">
          <cell r="A89">
            <v>9</v>
          </cell>
          <cell r="B89">
            <v>0.43483796296296301</v>
          </cell>
        </row>
        <row r="90">
          <cell r="A90">
            <v>21</v>
          </cell>
          <cell r="B90">
            <v>0.44040509259259258</v>
          </cell>
        </row>
        <row r="91">
          <cell r="A91">
            <v>22</v>
          </cell>
          <cell r="B91">
            <v>0.44042824074074072</v>
          </cell>
        </row>
        <row r="92">
          <cell r="A92">
            <v>39</v>
          </cell>
          <cell r="B92">
            <v>0.44081018518518517</v>
          </cell>
        </row>
        <row r="93">
          <cell r="A93">
            <v>40</v>
          </cell>
          <cell r="B93">
            <v>0.44263888888888886</v>
          </cell>
        </row>
        <row r="94">
          <cell r="A94">
            <v>74</v>
          </cell>
          <cell r="B94">
            <v>0.44562499999999999</v>
          </cell>
        </row>
        <row r="95">
          <cell r="A95">
            <v>32</v>
          </cell>
          <cell r="B95">
            <v>0.44568287037037035</v>
          </cell>
        </row>
        <row r="96">
          <cell r="A96">
            <v>24</v>
          </cell>
          <cell r="B96">
            <v>0.44570601851851849</v>
          </cell>
        </row>
        <row r="97">
          <cell r="A97">
            <v>19</v>
          </cell>
          <cell r="B97">
            <v>0.44685185185185183</v>
          </cell>
        </row>
        <row r="98">
          <cell r="A98">
            <v>10</v>
          </cell>
          <cell r="B98">
            <v>0.44688657407407412</v>
          </cell>
        </row>
        <row r="99">
          <cell r="A99">
            <v>75</v>
          </cell>
          <cell r="B99">
            <v>0.44731481481481478</v>
          </cell>
        </row>
        <row r="100">
          <cell r="A100">
            <v>2</v>
          </cell>
          <cell r="B100">
            <v>0.44784722222222223</v>
          </cell>
        </row>
        <row r="101">
          <cell r="A101">
            <v>6</v>
          </cell>
          <cell r="B101">
            <v>0.44787037037037036</v>
          </cell>
        </row>
        <row r="102">
          <cell r="A102">
            <v>67</v>
          </cell>
          <cell r="B102">
            <v>0.44798611111111114</v>
          </cell>
        </row>
        <row r="103">
          <cell r="A103">
            <v>5</v>
          </cell>
          <cell r="B103">
            <v>0.44809027777777777</v>
          </cell>
        </row>
        <row r="104">
          <cell r="A104">
            <v>7</v>
          </cell>
          <cell r="B104">
            <v>0.4481944444444444</v>
          </cell>
        </row>
        <row r="105">
          <cell r="A105">
            <v>18</v>
          </cell>
          <cell r="B105">
            <v>0.44822916666666668</v>
          </cell>
        </row>
        <row r="106">
          <cell r="A106">
            <v>20</v>
          </cell>
          <cell r="B106">
            <v>0.44825231481481481</v>
          </cell>
        </row>
        <row r="107">
          <cell r="A107">
            <v>3</v>
          </cell>
          <cell r="B107">
            <v>0.44835648148148149</v>
          </cell>
        </row>
        <row r="108">
          <cell r="A108">
            <v>12</v>
          </cell>
          <cell r="B108">
            <v>0.44836805555555559</v>
          </cell>
        </row>
        <row r="109">
          <cell r="A109">
            <v>78</v>
          </cell>
          <cell r="B109">
            <v>0.44849537037037041</v>
          </cell>
        </row>
        <row r="110">
          <cell r="A110">
            <v>76</v>
          </cell>
          <cell r="B110">
            <v>0.44858796296296299</v>
          </cell>
        </row>
        <row r="111">
          <cell r="A111">
            <v>77</v>
          </cell>
          <cell r="B111">
            <v>0.44864583333333335</v>
          </cell>
        </row>
        <row r="112">
          <cell r="A112">
            <v>79</v>
          </cell>
          <cell r="B112">
            <v>0.44866898148148149</v>
          </cell>
        </row>
        <row r="113">
          <cell r="A113">
            <v>50</v>
          </cell>
          <cell r="B113">
            <v>0.44975694444444447</v>
          </cell>
        </row>
        <row r="114">
          <cell r="A114">
            <v>8</v>
          </cell>
          <cell r="B114">
            <v>0.45027777777777778</v>
          </cell>
        </row>
        <row r="115">
          <cell r="A115">
            <v>80</v>
          </cell>
          <cell r="B115">
            <v>0.45203703703703701</v>
          </cell>
        </row>
        <row r="116">
          <cell r="A116">
            <v>17</v>
          </cell>
          <cell r="B116">
            <v>0.45251157407407411</v>
          </cell>
        </row>
        <row r="117">
          <cell r="A117">
            <v>4</v>
          </cell>
          <cell r="B117">
            <v>0.45258101851851856</v>
          </cell>
        </row>
        <row r="118">
          <cell r="A118">
            <v>15</v>
          </cell>
          <cell r="B118">
            <v>0.45262731481481483</v>
          </cell>
        </row>
        <row r="119">
          <cell r="A119">
            <v>14</v>
          </cell>
          <cell r="B119">
            <v>0.45268518518518519</v>
          </cell>
        </row>
        <row r="120">
          <cell r="A120">
            <v>28</v>
          </cell>
          <cell r="B120">
            <v>0.45276620370370368</v>
          </cell>
        </row>
        <row r="121">
          <cell r="A121">
            <v>46</v>
          </cell>
          <cell r="B121">
            <v>0.45280092592592597</v>
          </cell>
        </row>
        <row r="122">
          <cell r="A122">
            <v>72</v>
          </cell>
          <cell r="B122">
            <v>0.4529050925925926</v>
          </cell>
        </row>
        <row r="123">
          <cell r="A123">
            <v>65</v>
          </cell>
          <cell r="B123">
            <v>0.45503472222222219</v>
          </cell>
        </row>
        <row r="124">
          <cell r="A124">
            <v>44</v>
          </cell>
          <cell r="B124">
            <v>0.45512731481481478</v>
          </cell>
        </row>
        <row r="125">
          <cell r="A125">
            <v>45</v>
          </cell>
          <cell r="B125">
            <v>0.45518518518518519</v>
          </cell>
        </row>
        <row r="126">
          <cell r="A126">
            <v>69</v>
          </cell>
          <cell r="B126">
            <v>0.45700231481481479</v>
          </cell>
        </row>
        <row r="127">
          <cell r="A127">
            <v>30</v>
          </cell>
          <cell r="B127">
            <v>0.4576157407407408</v>
          </cell>
        </row>
        <row r="128">
          <cell r="A128">
            <v>29</v>
          </cell>
          <cell r="B128">
            <v>0.45769675925925929</v>
          </cell>
        </row>
        <row r="129">
          <cell r="A129">
            <v>31</v>
          </cell>
          <cell r="B129">
            <v>0.45770833333333333</v>
          </cell>
        </row>
        <row r="130">
          <cell r="A130">
            <v>43</v>
          </cell>
          <cell r="B130">
            <v>0.45776620370370374</v>
          </cell>
        </row>
        <row r="131">
          <cell r="A131">
            <v>83</v>
          </cell>
          <cell r="B131">
            <v>0.45864583333333336</v>
          </cell>
        </row>
        <row r="132">
          <cell r="A132">
            <v>101</v>
          </cell>
          <cell r="B132">
            <v>0.45910879629629631</v>
          </cell>
        </row>
        <row r="133">
          <cell r="A133">
            <v>33</v>
          </cell>
          <cell r="B133">
            <v>0.45995370370370375</v>
          </cell>
        </row>
        <row r="134">
          <cell r="A134">
            <v>34</v>
          </cell>
          <cell r="B134">
            <v>0.45998842592592593</v>
          </cell>
        </row>
        <row r="135">
          <cell r="A135">
            <v>35</v>
          </cell>
          <cell r="B135">
            <v>0.46001157407407406</v>
          </cell>
        </row>
        <row r="136">
          <cell r="A136">
            <v>25</v>
          </cell>
          <cell r="B136">
            <v>0.46003472222222225</v>
          </cell>
        </row>
        <row r="137">
          <cell r="A137">
            <v>26</v>
          </cell>
          <cell r="B137">
            <v>0.46009259259259255</v>
          </cell>
        </row>
        <row r="138">
          <cell r="A138">
            <v>70</v>
          </cell>
          <cell r="B138">
            <v>0.46021990740740742</v>
          </cell>
        </row>
        <row r="139">
          <cell r="A139">
            <v>71</v>
          </cell>
          <cell r="B139">
            <v>0.46023148148148146</v>
          </cell>
        </row>
        <row r="140">
          <cell r="A140">
            <v>100</v>
          </cell>
          <cell r="B140">
            <v>0.46128472222222222</v>
          </cell>
        </row>
        <row r="141">
          <cell r="A141">
            <v>56</v>
          </cell>
          <cell r="B141">
            <v>0.46135416666666668</v>
          </cell>
        </row>
        <row r="142">
          <cell r="A142">
            <v>84</v>
          </cell>
          <cell r="B142">
            <v>0.46141203703703698</v>
          </cell>
        </row>
        <row r="143">
          <cell r="A143">
            <v>54</v>
          </cell>
          <cell r="B143">
            <v>0.46148148148148144</v>
          </cell>
        </row>
        <row r="144">
          <cell r="A144">
            <v>55</v>
          </cell>
          <cell r="B144">
            <v>0.46155092592592589</v>
          </cell>
        </row>
        <row r="145">
          <cell r="A145">
            <v>109</v>
          </cell>
          <cell r="B145">
            <v>0.46206018518518516</v>
          </cell>
        </row>
        <row r="146">
          <cell r="A146">
            <v>62</v>
          </cell>
          <cell r="B146">
            <v>0.46260416666666665</v>
          </cell>
        </row>
        <row r="147">
          <cell r="A147">
            <v>49</v>
          </cell>
          <cell r="B147">
            <v>0.46276620370370369</v>
          </cell>
        </row>
        <row r="148">
          <cell r="A148">
            <v>132</v>
          </cell>
          <cell r="B148">
            <v>0.46281250000000002</v>
          </cell>
        </row>
        <row r="149">
          <cell r="A149">
            <v>58</v>
          </cell>
          <cell r="B149">
            <v>0.46292824074074074</v>
          </cell>
        </row>
        <row r="150">
          <cell r="A150">
            <v>47</v>
          </cell>
          <cell r="B150">
            <v>0.46297453703703706</v>
          </cell>
        </row>
        <row r="151">
          <cell r="A151">
            <v>81</v>
          </cell>
          <cell r="B151">
            <v>0.46350694444444446</v>
          </cell>
        </row>
        <row r="152">
          <cell r="A152">
            <v>48</v>
          </cell>
          <cell r="B152">
            <v>0.46388888888888885</v>
          </cell>
        </row>
        <row r="153">
          <cell r="A153">
            <v>129</v>
          </cell>
          <cell r="B153">
            <v>0.46391203703703704</v>
          </cell>
        </row>
        <row r="154">
          <cell r="A154">
            <v>61</v>
          </cell>
          <cell r="B154">
            <v>0.46398148148148149</v>
          </cell>
        </row>
        <row r="155">
          <cell r="A155">
            <v>63</v>
          </cell>
          <cell r="B155">
            <v>0.46405092592592595</v>
          </cell>
        </row>
        <row r="156">
          <cell r="A156">
            <v>52</v>
          </cell>
          <cell r="B156">
            <v>0.46500000000000002</v>
          </cell>
        </row>
        <row r="157">
          <cell r="A157">
            <v>53</v>
          </cell>
          <cell r="B157">
            <v>0.46524305555555556</v>
          </cell>
        </row>
        <row r="158">
          <cell r="A158">
            <v>51</v>
          </cell>
          <cell r="B158">
            <v>0.46527777777777773</v>
          </cell>
        </row>
        <row r="159">
          <cell r="A159">
            <v>125</v>
          </cell>
          <cell r="B159">
            <v>0.46556712962962959</v>
          </cell>
        </row>
        <row r="160">
          <cell r="A160">
            <v>85</v>
          </cell>
          <cell r="B160">
            <v>0.46642361111111108</v>
          </cell>
        </row>
        <row r="161">
          <cell r="A161">
            <v>36</v>
          </cell>
          <cell r="B161">
            <v>0.46743055555555557</v>
          </cell>
        </row>
        <row r="162">
          <cell r="A162">
            <v>27</v>
          </cell>
          <cell r="B162">
            <v>0.46747685185185189</v>
          </cell>
        </row>
        <row r="163">
          <cell r="A163">
            <v>68</v>
          </cell>
          <cell r="B163">
            <v>0.46752314814814816</v>
          </cell>
        </row>
        <row r="164">
          <cell r="A164">
            <v>38</v>
          </cell>
          <cell r="B164">
            <v>0.46758101851851852</v>
          </cell>
        </row>
        <row r="165">
          <cell r="A165">
            <v>73</v>
          </cell>
          <cell r="B165">
            <v>0.46815972222222224</v>
          </cell>
        </row>
        <row r="166">
          <cell r="A166">
            <v>102</v>
          </cell>
          <cell r="B166">
            <v>0.46825231481481483</v>
          </cell>
        </row>
        <row r="167">
          <cell r="A167">
            <v>103</v>
          </cell>
          <cell r="B167">
            <v>0.46833333333333332</v>
          </cell>
        </row>
        <row r="168">
          <cell r="A168">
            <v>104</v>
          </cell>
          <cell r="B168">
            <v>0.46835648148148151</v>
          </cell>
        </row>
        <row r="169">
          <cell r="A169">
            <v>59</v>
          </cell>
          <cell r="B169">
            <v>0.46837962962962965</v>
          </cell>
        </row>
        <row r="170">
          <cell r="A170">
            <v>86</v>
          </cell>
          <cell r="B170">
            <v>0.4685300925925926</v>
          </cell>
        </row>
        <row r="171">
          <cell r="A171">
            <v>41</v>
          </cell>
          <cell r="B171">
            <v>0.47034722222222225</v>
          </cell>
        </row>
        <row r="172">
          <cell r="A172">
            <v>42</v>
          </cell>
          <cell r="B172">
            <v>0.47035879629629629</v>
          </cell>
        </row>
        <row r="173">
          <cell r="A173">
            <v>123</v>
          </cell>
          <cell r="B173">
            <v>0.47085648148148151</v>
          </cell>
        </row>
        <row r="174">
          <cell r="A174">
            <v>122</v>
          </cell>
          <cell r="B174">
            <v>0.47184027777777776</v>
          </cell>
        </row>
        <row r="175">
          <cell r="A175">
            <v>119</v>
          </cell>
          <cell r="B175">
            <v>0.4727777777777778</v>
          </cell>
        </row>
        <row r="176">
          <cell r="A176">
            <v>118</v>
          </cell>
          <cell r="B176">
            <v>0.47282407407407406</v>
          </cell>
        </row>
        <row r="177">
          <cell r="A177">
            <v>117</v>
          </cell>
          <cell r="B177">
            <v>0.47285879629629629</v>
          </cell>
        </row>
        <row r="178">
          <cell r="A178">
            <v>136</v>
          </cell>
          <cell r="B178">
            <v>0.47298611111111111</v>
          </cell>
        </row>
        <row r="179">
          <cell r="A179">
            <v>137</v>
          </cell>
          <cell r="B179">
            <v>0.4729976851851852</v>
          </cell>
        </row>
        <row r="180">
          <cell r="A180">
            <v>138</v>
          </cell>
          <cell r="B180">
            <v>0.47303240740740743</v>
          </cell>
        </row>
        <row r="181">
          <cell r="A181">
            <v>99</v>
          </cell>
          <cell r="B181">
            <v>0.47421296296296295</v>
          </cell>
        </row>
        <row r="182">
          <cell r="A182">
            <v>158</v>
          </cell>
          <cell r="B182">
            <v>0.47706018518518517</v>
          </cell>
        </row>
        <row r="183">
          <cell r="A183">
            <v>134</v>
          </cell>
          <cell r="B183">
            <v>0.4774768518518519</v>
          </cell>
        </row>
        <row r="184">
          <cell r="A184">
            <v>135</v>
          </cell>
          <cell r="B184">
            <v>0.47749999999999998</v>
          </cell>
        </row>
        <row r="185">
          <cell r="A185">
            <v>111</v>
          </cell>
          <cell r="B185">
            <v>0.4777777777777778</v>
          </cell>
        </row>
        <row r="186">
          <cell r="A186">
            <v>112</v>
          </cell>
          <cell r="B186">
            <v>0.47778935185185184</v>
          </cell>
        </row>
        <row r="187">
          <cell r="A187">
            <v>144</v>
          </cell>
          <cell r="B187">
            <v>0.47888888888888892</v>
          </cell>
        </row>
        <row r="188">
          <cell r="A188">
            <v>145</v>
          </cell>
          <cell r="B188">
            <v>0.47894675925925928</v>
          </cell>
        </row>
        <row r="189">
          <cell r="A189">
            <v>143</v>
          </cell>
          <cell r="B189">
            <v>0.47900462962962959</v>
          </cell>
        </row>
        <row r="190">
          <cell r="A190">
            <v>133</v>
          </cell>
          <cell r="B190">
            <v>0.47909722222222223</v>
          </cell>
        </row>
        <row r="191">
          <cell r="A191">
            <v>148</v>
          </cell>
          <cell r="B191">
            <v>0.47924768518518518</v>
          </cell>
        </row>
        <row r="192">
          <cell r="A192">
            <v>159</v>
          </cell>
          <cell r="B192">
            <v>0.47974537037037041</v>
          </cell>
        </row>
        <row r="193">
          <cell r="A193">
            <v>157</v>
          </cell>
          <cell r="B193">
            <v>0.48033564814814816</v>
          </cell>
        </row>
        <row r="194">
          <cell r="A194">
            <v>146</v>
          </cell>
          <cell r="B194">
            <v>0.48082175925925924</v>
          </cell>
        </row>
        <row r="195">
          <cell r="A195">
            <v>147</v>
          </cell>
          <cell r="B195">
            <v>0.48084490740740743</v>
          </cell>
        </row>
        <row r="196">
          <cell r="A196">
            <v>116</v>
          </cell>
          <cell r="B196">
            <v>0.48086805555555556</v>
          </cell>
        </row>
        <row r="197">
          <cell r="A197">
            <v>151</v>
          </cell>
          <cell r="B197">
            <v>0.48274305555555558</v>
          </cell>
        </row>
        <row r="198">
          <cell r="A198">
            <v>126</v>
          </cell>
          <cell r="B198">
            <v>0.48318287037037039</v>
          </cell>
        </row>
        <row r="199">
          <cell r="A199">
            <v>124</v>
          </cell>
          <cell r="B199">
            <v>0.48322916666666665</v>
          </cell>
        </row>
        <row r="200">
          <cell r="A200">
            <v>37</v>
          </cell>
          <cell r="B200">
            <v>0.4834606481481481</v>
          </cell>
        </row>
        <row r="201">
          <cell r="A201">
            <v>98</v>
          </cell>
          <cell r="B201">
            <v>0.48503472222222221</v>
          </cell>
        </row>
        <row r="202">
          <cell r="A202">
            <v>96</v>
          </cell>
          <cell r="B202">
            <v>0.48505787037037035</v>
          </cell>
        </row>
        <row r="203">
          <cell r="A203">
            <v>95</v>
          </cell>
          <cell r="B203">
            <v>0.48511574074074071</v>
          </cell>
        </row>
        <row r="204">
          <cell r="A204">
            <v>97</v>
          </cell>
          <cell r="B204">
            <v>0.48541666666666666</v>
          </cell>
        </row>
        <row r="205">
          <cell r="A205">
            <v>94</v>
          </cell>
          <cell r="B205">
            <v>0.48560185185185184</v>
          </cell>
        </row>
        <row r="206">
          <cell r="A206">
            <v>92</v>
          </cell>
          <cell r="B206">
            <v>0.48579861111111106</v>
          </cell>
        </row>
        <row r="207">
          <cell r="A207">
            <v>82</v>
          </cell>
          <cell r="B207">
            <v>0.48582175925925924</v>
          </cell>
        </row>
        <row r="208">
          <cell r="A208">
            <v>93</v>
          </cell>
          <cell r="B208">
            <v>0.48587962962962966</v>
          </cell>
        </row>
        <row r="209">
          <cell r="A209">
            <v>91</v>
          </cell>
          <cell r="B209">
            <v>0.48598379629629629</v>
          </cell>
        </row>
        <row r="210">
          <cell r="A210">
            <v>90</v>
          </cell>
          <cell r="B210">
            <v>0.48605324074074074</v>
          </cell>
        </row>
        <row r="211">
          <cell r="A211">
            <v>89</v>
          </cell>
          <cell r="B211">
            <v>0.4861226851851852</v>
          </cell>
        </row>
        <row r="212">
          <cell r="A212">
            <v>88</v>
          </cell>
          <cell r="B212">
            <v>0.48616898148148152</v>
          </cell>
        </row>
        <row r="213">
          <cell r="A213">
            <v>87</v>
          </cell>
          <cell r="B213">
            <v>0.48628472222222219</v>
          </cell>
        </row>
        <row r="214">
          <cell r="A214">
            <v>152</v>
          </cell>
          <cell r="B214">
            <v>0.48771990740740739</v>
          </cell>
        </row>
        <row r="215">
          <cell r="A215">
            <v>108</v>
          </cell>
          <cell r="B215">
            <v>0.48936342592592591</v>
          </cell>
        </row>
        <row r="216">
          <cell r="A216">
            <v>141</v>
          </cell>
          <cell r="B216">
            <v>0.49079861111111112</v>
          </cell>
        </row>
        <row r="217">
          <cell r="A217">
            <v>139</v>
          </cell>
          <cell r="B217">
            <v>0.49083333333333329</v>
          </cell>
        </row>
        <row r="218">
          <cell r="A218">
            <v>140</v>
          </cell>
          <cell r="B218">
            <v>0.49086805555555557</v>
          </cell>
        </row>
        <row r="219">
          <cell r="A219">
            <v>131</v>
          </cell>
          <cell r="B219">
            <v>0.49660879629629634</v>
          </cell>
        </row>
        <row r="220">
          <cell r="A220">
            <v>113</v>
          </cell>
          <cell r="B220">
            <v>0.49665509259259261</v>
          </cell>
        </row>
        <row r="221">
          <cell r="A221">
            <v>130</v>
          </cell>
          <cell r="B221">
            <v>0.49670138888888887</v>
          </cell>
        </row>
        <row r="222">
          <cell r="A222">
            <v>155</v>
          </cell>
          <cell r="B222">
            <v>0.5020486111111111</v>
          </cell>
        </row>
        <row r="223">
          <cell r="A223">
            <v>156</v>
          </cell>
          <cell r="B223">
            <v>0.50206018518518525</v>
          </cell>
        </row>
        <row r="224">
          <cell r="A224">
            <v>120</v>
          </cell>
          <cell r="B224">
            <v>0.50821759259259258</v>
          </cell>
        </row>
        <row r="225">
          <cell r="A225">
            <v>121</v>
          </cell>
          <cell r="B225">
            <v>0.50822916666666662</v>
          </cell>
        </row>
        <row r="226">
          <cell r="A226">
            <v>149</v>
          </cell>
          <cell r="B226">
            <v>0.51228009259259266</v>
          </cell>
        </row>
        <row r="227">
          <cell r="A227">
            <v>150</v>
          </cell>
          <cell r="B227">
            <v>0.51228009259259266</v>
          </cell>
        </row>
        <row r="228">
          <cell r="A228">
            <v>114</v>
          </cell>
          <cell r="B228">
            <v>0.51484953703703706</v>
          </cell>
        </row>
      </sheetData>
      <sheetData sheetId="2">
        <row r="1">
          <cell r="A1" t="str">
            <v>Number</v>
          </cell>
          <cell r="B1" t="str">
            <v>Name</v>
          </cell>
          <cell r="C1" t="str">
            <v>Club</v>
          </cell>
          <cell r="D1" t="str">
            <v>M/F</v>
          </cell>
          <cell r="E1" t="str">
            <v>M/F</v>
          </cell>
        </row>
        <row r="2">
          <cell r="A2">
            <v>1</v>
          </cell>
          <cell r="B2" t="str">
            <v>Natalie Gravell</v>
          </cell>
          <cell r="C2" t="str">
            <v>Springfield Striders RC</v>
          </cell>
          <cell r="D2" t="str">
            <v>F</v>
          </cell>
          <cell r="E2" t="str">
            <v>F</v>
          </cell>
        </row>
        <row r="3">
          <cell r="A3">
            <v>2</v>
          </cell>
          <cell r="B3" t="str">
            <v>Steve Cleaver</v>
          </cell>
          <cell r="C3" t="str">
            <v>Little Baddow Ridge Runners</v>
          </cell>
          <cell r="D3" t="str">
            <v>M</v>
          </cell>
          <cell r="E3" t="str">
            <v>M</v>
          </cell>
        </row>
        <row r="4">
          <cell r="A4">
            <v>3</v>
          </cell>
          <cell r="B4" t="str">
            <v>Eleanor Bacon</v>
          </cell>
          <cell r="D4" t="str">
            <v>F</v>
          </cell>
          <cell r="E4" t="str">
            <v>F</v>
          </cell>
        </row>
        <row r="5">
          <cell r="A5">
            <v>4</v>
          </cell>
          <cell r="B5" t="str">
            <v>Julia Bawden</v>
          </cell>
          <cell r="C5" t="str">
            <v>Tiptree Road Runners</v>
          </cell>
          <cell r="D5" t="str">
            <v>F</v>
          </cell>
          <cell r="E5" t="str">
            <v>F</v>
          </cell>
        </row>
        <row r="6">
          <cell r="A6">
            <v>5</v>
          </cell>
          <cell r="B6" t="str">
            <v>Claire Splarn</v>
          </cell>
          <cell r="D6" t="str">
            <v>F</v>
          </cell>
          <cell r="E6" t="str">
            <v>F</v>
          </cell>
        </row>
        <row r="7">
          <cell r="A7">
            <v>6</v>
          </cell>
          <cell r="B7" t="str">
            <v>Alison Sweeney</v>
          </cell>
          <cell r="D7" t="str">
            <v>F</v>
          </cell>
          <cell r="E7" t="str">
            <v>F</v>
          </cell>
        </row>
        <row r="8">
          <cell r="A8">
            <v>7</v>
          </cell>
          <cell r="B8" t="str">
            <v>Michael Splarn</v>
          </cell>
          <cell r="D8" t="str">
            <v>M</v>
          </cell>
          <cell r="E8" t="str">
            <v>M</v>
          </cell>
        </row>
        <row r="9">
          <cell r="A9">
            <v>8</v>
          </cell>
          <cell r="B9" t="str">
            <v>Melanie Sirett</v>
          </cell>
          <cell r="C9" t="str">
            <v>Mid Essex Casuals</v>
          </cell>
          <cell r="D9" t="str">
            <v>F</v>
          </cell>
          <cell r="E9" t="str">
            <v>F</v>
          </cell>
        </row>
        <row r="10">
          <cell r="A10">
            <v>9</v>
          </cell>
          <cell r="B10" t="str">
            <v>Richard Sirett</v>
          </cell>
          <cell r="C10" t="str">
            <v>Mid Essex Casuals</v>
          </cell>
          <cell r="D10" t="str">
            <v>M</v>
          </cell>
          <cell r="E10" t="str">
            <v>M</v>
          </cell>
        </row>
        <row r="11">
          <cell r="A11">
            <v>10</v>
          </cell>
          <cell r="B11" t="str">
            <v>Virginia Willis</v>
          </cell>
          <cell r="C11" t="str">
            <v>Mid Essex Casuals</v>
          </cell>
          <cell r="D11" t="str">
            <v>F</v>
          </cell>
          <cell r="E11" t="str">
            <v>F</v>
          </cell>
        </row>
        <row r="12">
          <cell r="A12">
            <v>11</v>
          </cell>
          <cell r="B12" t="str">
            <v>Clare Chandler</v>
          </cell>
          <cell r="C12" t="str">
            <v>Springfield Striders RC</v>
          </cell>
          <cell r="D12" t="str">
            <v>F</v>
          </cell>
          <cell r="E12" t="str">
            <v>F</v>
          </cell>
        </row>
        <row r="13">
          <cell r="A13">
            <v>12</v>
          </cell>
          <cell r="B13" t="str">
            <v>Ruth Ferguson</v>
          </cell>
          <cell r="D13" t="str">
            <v>F</v>
          </cell>
          <cell r="E13" t="str">
            <v>F</v>
          </cell>
        </row>
        <row r="14">
          <cell r="A14">
            <v>13</v>
          </cell>
          <cell r="B14" t="str">
            <v>Kal Reilly</v>
          </cell>
          <cell r="D14" t="str">
            <v>F</v>
          </cell>
          <cell r="E14" t="str">
            <v>F</v>
          </cell>
        </row>
        <row r="15">
          <cell r="A15">
            <v>14</v>
          </cell>
          <cell r="B15" t="str">
            <v>Stacy Hember</v>
          </cell>
          <cell r="C15" t="str">
            <v>Tiptree Road Runners</v>
          </cell>
          <cell r="D15" t="str">
            <v>F</v>
          </cell>
          <cell r="E15" t="str">
            <v>F</v>
          </cell>
        </row>
        <row r="16">
          <cell r="A16">
            <v>15</v>
          </cell>
          <cell r="B16" t="str">
            <v>David Rayner</v>
          </cell>
          <cell r="C16" t="str">
            <v>Springfield Striders RC</v>
          </cell>
          <cell r="D16" t="str">
            <v>M</v>
          </cell>
          <cell r="E16" t="str">
            <v>M</v>
          </cell>
        </row>
        <row r="17">
          <cell r="A17">
            <v>16</v>
          </cell>
          <cell r="B17" t="str">
            <v>Sarah Whitelaw</v>
          </cell>
          <cell r="C17" t="str">
            <v>Springfield Striders RC</v>
          </cell>
          <cell r="D17" t="str">
            <v>F</v>
          </cell>
          <cell r="E17" t="str">
            <v>F</v>
          </cell>
        </row>
        <row r="18">
          <cell r="A18">
            <v>17</v>
          </cell>
          <cell r="B18" t="str">
            <v>Tracey Imhof</v>
          </cell>
          <cell r="C18" t="str">
            <v>Springfield Striders RC</v>
          </cell>
          <cell r="D18" t="str">
            <v>F</v>
          </cell>
          <cell r="E18" t="str">
            <v>F</v>
          </cell>
        </row>
        <row r="19">
          <cell r="A19">
            <v>18</v>
          </cell>
          <cell r="B19" t="str">
            <v>Sandra Stanton</v>
          </cell>
          <cell r="C19" t="str">
            <v>Springfield Striders RC</v>
          </cell>
          <cell r="D19" t="str">
            <v>F</v>
          </cell>
          <cell r="E19" t="str">
            <v>F</v>
          </cell>
        </row>
        <row r="20">
          <cell r="A20">
            <v>19</v>
          </cell>
          <cell r="B20" t="str">
            <v>Raymond Charlton</v>
          </cell>
          <cell r="C20" t="str">
            <v>Springfield Striders RC</v>
          </cell>
          <cell r="D20" t="str">
            <v>M</v>
          </cell>
          <cell r="E20" t="str">
            <v>M</v>
          </cell>
        </row>
        <row r="21">
          <cell r="A21">
            <v>20</v>
          </cell>
          <cell r="B21" t="str">
            <v>Dawn Potter</v>
          </cell>
          <cell r="C21" t="str">
            <v>Billericay Striders</v>
          </cell>
          <cell r="D21" t="str">
            <v>F</v>
          </cell>
          <cell r="E21" t="str">
            <v>F</v>
          </cell>
        </row>
        <row r="22">
          <cell r="A22">
            <v>21</v>
          </cell>
          <cell r="B22" t="str">
            <v>Christine Sutcliffe</v>
          </cell>
          <cell r="C22" t="str">
            <v>Mid Essex Casuals</v>
          </cell>
          <cell r="D22" t="str">
            <v>F</v>
          </cell>
          <cell r="E22" t="str">
            <v>F</v>
          </cell>
        </row>
        <row r="23">
          <cell r="A23">
            <v>22</v>
          </cell>
          <cell r="B23" t="str">
            <v>Ian Sutcliffe</v>
          </cell>
          <cell r="C23" t="str">
            <v>Mid Essex Casuals</v>
          </cell>
          <cell r="D23" t="str">
            <v>M</v>
          </cell>
          <cell r="E23" t="str">
            <v>M</v>
          </cell>
        </row>
        <row r="24">
          <cell r="A24">
            <v>23</v>
          </cell>
          <cell r="B24" t="str">
            <v>Paul Dellar</v>
          </cell>
          <cell r="C24" t="str">
            <v>Colchester Harriers AC</v>
          </cell>
          <cell r="D24" t="str">
            <v>M</v>
          </cell>
          <cell r="E24" t="str">
            <v>M</v>
          </cell>
        </row>
        <row r="25">
          <cell r="A25">
            <v>24</v>
          </cell>
          <cell r="B25" t="str">
            <v>Mamie Liu</v>
          </cell>
          <cell r="C25" t="str">
            <v>Springfield Striders RC</v>
          </cell>
          <cell r="D25" t="str">
            <v>F</v>
          </cell>
          <cell r="E25" t="str">
            <v>F</v>
          </cell>
        </row>
        <row r="26">
          <cell r="A26">
            <v>25</v>
          </cell>
          <cell r="B26" t="str">
            <v>Clare Broome</v>
          </cell>
          <cell r="D26" t="str">
            <v>F</v>
          </cell>
          <cell r="E26" t="str">
            <v>F</v>
          </cell>
        </row>
        <row r="27">
          <cell r="A27">
            <v>26</v>
          </cell>
          <cell r="B27" t="str">
            <v>Dave Bevan</v>
          </cell>
          <cell r="D27" t="str">
            <v>M</v>
          </cell>
          <cell r="E27" t="str">
            <v>M</v>
          </cell>
        </row>
        <row r="28">
          <cell r="A28">
            <v>27</v>
          </cell>
          <cell r="B28" t="str">
            <v>Sue Long</v>
          </cell>
          <cell r="C28" t="str">
            <v>Tiptree Road Runners</v>
          </cell>
          <cell r="D28" t="str">
            <v>F</v>
          </cell>
          <cell r="E28" t="str">
            <v>F</v>
          </cell>
        </row>
        <row r="29">
          <cell r="A29">
            <v>28</v>
          </cell>
          <cell r="B29" t="str">
            <v>Simon Scott</v>
          </cell>
          <cell r="C29" t="str">
            <v>Tiptree Road Runners</v>
          </cell>
          <cell r="D29" t="str">
            <v>M</v>
          </cell>
          <cell r="E29" t="str">
            <v>M</v>
          </cell>
        </row>
        <row r="30">
          <cell r="A30">
            <v>29</v>
          </cell>
          <cell r="B30" t="str">
            <v>Paula Hayes</v>
          </cell>
          <cell r="C30" t="str">
            <v>Nuclear Races Striders</v>
          </cell>
          <cell r="D30" t="str">
            <v>F</v>
          </cell>
          <cell r="E30" t="str">
            <v>F</v>
          </cell>
        </row>
        <row r="31">
          <cell r="A31">
            <v>30</v>
          </cell>
          <cell r="B31" t="str">
            <v>Vanessa Burns</v>
          </cell>
          <cell r="C31" t="str">
            <v>Nuclear Races Striders</v>
          </cell>
          <cell r="D31" t="str">
            <v>F</v>
          </cell>
          <cell r="E31" t="str">
            <v>F</v>
          </cell>
        </row>
        <row r="32">
          <cell r="A32">
            <v>31</v>
          </cell>
          <cell r="B32" t="str">
            <v>Emily Young</v>
          </cell>
          <cell r="C32" t="str">
            <v>Nuclear Races Striders</v>
          </cell>
          <cell r="D32" t="str">
            <v>F</v>
          </cell>
          <cell r="E32" t="str">
            <v>F</v>
          </cell>
        </row>
        <row r="33">
          <cell r="A33">
            <v>32</v>
          </cell>
          <cell r="B33" t="str">
            <v>Ben Laws</v>
          </cell>
          <cell r="C33" t="str">
            <v>Springfield Striders RC</v>
          </cell>
          <cell r="D33" t="str">
            <v>M</v>
          </cell>
          <cell r="E33" t="str">
            <v>M</v>
          </cell>
        </row>
        <row r="34">
          <cell r="A34">
            <v>33</v>
          </cell>
          <cell r="B34" t="str">
            <v>Madeline Turner</v>
          </cell>
          <cell r="C34" t="str">
            <v>Springfield Striders RC</v>
          </cell>
          <cell r="D34" t="str">
            <v>F</v>
          </cell>
          <cell r="E34" t="str">
            <v>F</v>
          </cell>
        </row>
        <row r="35">
          <cell r="A35">
            <v>34</v>
          </cell>
          <cell r="B35" t="str">
            <v>Tracey Sutton</v>
          </cell>
          <cell r="D35" t="str">
            <v>F</v>
          </cell>
          <cell r="E35" t="str">
            <v>F</v>
          </cell>
        </row>
        <row r="36">
          <cell r="A36">
            <v>35</v>
          </cell>
          <cell r="B36" t="str">
            <v>Mark Babbage</v>
          </cell>
          <cell r="C36" t="str">
            <v>Springfield Striders RC</v>
          </cell>
          <cell r="D36" t="str">
            <v>M</v>
          </cell>
          <cell r="E36" t="str">
            <v>M</v>
          </cell>
        </row>
        <row r="37">
          <cell r="A37">
            <v>36</v>
          </cell>
          <cell r="B37" t="str">
            <v>Zoe Bardell</v>
          </cell>
          <cell r="C37" t="str">
            <v>Tiptree Road Runners</v>
          </cell>
          <cell r="D37" t="str">
            <v>F</v>
          </cell>
          <cell r="E37" t="str">
            <v>F</v>
          </cell>
        </row>
        <row r="38">
          <cell r="A38">
            <v>37</v>
          </cell>
          <cell r="B38" t="str">
            <v>Iain Rhodes</v>
          </cell>
          <cell r="C38" t="str">
            <v>Tiptree Road Runners</v>
          </cell>
          <cell r="D38" t="str">
            <v>M</v>
          </cell>
          <cell r="E38" t="str">
            <v>M</v>
          </cell>
        </row>
        <row r="39">
          <cell r="A39">
            <v>38</v>
          </cell>
          <cell r="B39" t="str">
            <v>Patricia Rhodes</v>
          </cell>
          <cell r="D39" t="str">
            <v>F</v>
          </cell>
          <cell r="E39" t="str">
            <v>F</v>
          </cell>
        </row>
        <row r="40">
          <cell r="A40">
            <v>39</v>
          </cell>
          <cell r="B40" t="str">
            <v>Jackie Stretton</v>
          </cell>
          <cell r="C40" t="str">
            <v>Springfield Striders RC</v>
          </cell>
          <cell r="D40" t="str">
            <v>F</v>
          </cell>
          <cell r="E40" t="str">
            <v>F</v>
          </cell>
        </row>
        <row r="41">
          <cell r="A41">
            <v>40</v>
          </cell>
          <cell r="B41" t="str">
            <v>Bob Bardell</v>
          </cell>
          <cell r="C41" t="str">
            <v>Tiptree Road Runners</v>
          </cell>
          <cell r="D41" t="str">
            <v>M</v>
          </cell>
          <cell r="E41" t="str">
            <v>M</v>
          </cell>
        </row>
        <row r="42">
          <cell r="A42">
            <v>41</v>
          </cell>
          <cell r="B42" t="str">
            <v>Donald Sinclair</v>
          </cell>
          <cell r="C42" t="str">
            <v>Pitsea RC</v>
          </cell>
          <cell r="D42" t="str">
            <v>M</v>
          </cell>
          <cell r="E42" t="str">
            <v>M</v>
          </cell>
        </row>
        <row r="43">
          <cell r="A43">
            <v>42</v>
          </cell>
          <cell r="B43" t="str">
            <v>Valerie Sinclair</v>
          </cell>
          <cell r="C43" t="str">
            <v>Pitsea RC</v>
          </cell>
          <cell r="D43" t="str">
            <v>F</v>
          </cell>
          <cell r="E43" t="str">
            <v>F</v>
          </cell>
        </row>
        <row r="44">
          <cell r="A44">
            <v>43</v>
          </cell>
          <cell r="B44" t="str">
            <v>Dean Mcleod</v>
          </cell>
          <cell r="C44" t="str">
            <v>Springfield Striders RC</v>
          </cell>
          <cell r="D44" t="str">
            <v>M</v>
          </cell>
          <cell r="E44" t="str">
            <v>M</v>
          </cell>
        </row>
        <row r="45">
          <cell r="A45">
            <v>44</v>
          </cell>
          <cell r="B45" t="str">
            <v>Ian Toal</v>
          </cell>
          <cell r="C45" t="str">
            <v>Leigh-on-Sea Striders</v>
          </cell>
          <cell r="D45" t="str">
            <v>M</v>
          </cell>
          <cell r="E45" t="str">
            <v>M</v>
          </cell>
        </row>
        <row r="46">
          <cell r="A46">
            <v>45</v>
          </cell>
          <cell r="B46" t="str">
            <v>Collette Toal</v>
          </cell>
          <cell r="C46" t="str">
            <v>Leigh-on-Sea Striders</v>
          </cell>
          <cell r="D46" t="str">
            <v>F</v>
          </cell>
          <cell r="E46" t="str">
            <v>F</v>
          </cell>
        </row>
        <row r="47">
          <cell r="A47">
            <v>46</v>
          </cell>
          <cell r="B47" t="str">
            <v>Rodger Alexander</v>
          </cell>
          <cell r="D47" t="str">
            <v>M</v>
          </cell>
          <cell r="E47" t="str">
            <v>M</v>
          </cell>
        </row>
        <row r="48">
          <cell r="A48">
            <v>47</v>
          </cell>
          <cell r="B48" t="str">
            <v>Ross Silverton</v>
          </cell>
          <cell r="C48" t="str">
            <v>Witham RC</v>
          </cell>
          <cell r="D48" t="str">
            <v>M</v>
          </cell>
          <cell r="E48" t="str">
            <v>M</v>
          </cell>
        </row>
        <row r="49">
          <cell r="A49">
            <v>48</v>
          </cell>
          <cell r="B49" t="str">
            <v>Sue Keiller</v>
          </cell>
          <cell r="C49" t="str">
            <v>Billericay Striders</v>
          </cell>
          <cell r="D49" t="str">
            <v>F</v>
          </cell>
          <cell r="E49" t="str">
            <v>F</v>
          </cell>
        </row>
        <row r="50">
          <cell r="A50">
            <v>49</v>
          </cell>
          <cell r="B50" t="str">
            <v>Kevin Bates</v>
          </cell>
          <cell r="C50" t="str">
            <v>Billericay Striders</v>
          </cell>
          <cell r="D50" t="str">
            <v>M</v>
          </cell>
          <cell r="E50" t="str">
            <v>M</v>
          </cell>
        </row>
        <row r="51">
          <cell r="A51">
            <v>50</v>
          </cell>
          <cell r="B51" t="str">
            <v>Justin Ruggles</v>
          </cell>
          <cell r="C51" t="str">
            <v>Mid Essex Casuals</v>
          </cell>
          <cell r="D51" t="str">
            <v>M</v>
          </cell>
          <cell r="E51" t="str">
            <v>M</v>
          </cell>
        </row>
        <row r="52">
          <cell r="A52">
            <v>51</v>
          </cell>
          <cell r="B52" t="str">
            <v>Kimberley Harding</v>
          </cell>
          <cell r="D52" t="str">
            <v>F</v>
          </cell>
          <cell r="E52" t="str">
            <v>F</v>
          </cell>
        </row>
        <row r="53">
          <cell r="A53">
            <v>52</v>
          </cell>
          <cell r="B53" t="str">
            <v>Kerry Harding</v>
          </cell>
          <cell r="D53" t="str">
            <v>F</v>
          </cell>
          <cell r="E53" t="str">
            <v>F</v>
          </cell>
        </row>
        <row r="54">
          <cell r="A54">
            <v>53</v>
          </cell>
          <cell r="B54" t="str">
            <v>Lauren Wilkinson</v>
          </cell>
          <cell r="D54" t="str">
            <v>F</v>
          </cell>
          <cell r="E54" t="str">
            <v>F</v>
          </cell>
        </row>
        <row r="55">
          <cell r="A55">
            <v>54</v>
          </cell>
          <cell r="B55" t="str">
            <v>Julie McHale</v>
          </cell>
          <cell r="D55" t="str">
            <v>F</v>
          </cell>
          <cell r="E55" t="str">
            <v>F</v>
          </cell>
        </row>
        <row r="56">
          <cell r="A56">
            <v>55</v>
          </cell>
          <cell r="B56" t="str">
            <v>Richard McHale</v>
          </cell>
          <cell r="D56" t="str">
            <v>M</v>
          </cell>
          <cell r="E56" t="str">
            <v>M</v>
          </cell>
        </row>
        <row r="57">
          <cell r="A57">
            <v>56</v>
          </cell>
          <cell r="B57" t="str">
            <v>Polly Bridgman</v>
          </cell>
          <cell r="C57" t="str">
            <v>Springfield Striders RC</v>
          </cell>
          <cell r="D57" t="str">
            <v>F</v>
          </cell>
          <cell r="E57" t="str">
            <v>F</v>
          </cell>
        </row>
        <row r="58">
          <cell r="A58">
            <v>57</v>
          </cell>
          <cell r="B58" t="str">
            <v>James Sullivan</v>
          </cell>
          <cell r="C58" t="str">
            <v>Springfield Striders RC</v>
          </cell>
          <cell r="D58" t="str">
            <v>M</v>
          </cell>
          <cell r="E58" t="str">
            <v>M</v>
          </cell>
        </row>
        <row r="59">
          <cell r="A59">
            <v>58</v>
          </cell>
          <cell r="B59" t="str">
            <v>Richard Taylor</v>
          </cell>
          <cell r="C59" t="str">
            <v>Springfield Striders RC</v>
          </cell>
          <cell r="D59" t="str">
            <v>M</v>
          </cell>
          <cell r="E59" t="str">
            <v>M</v>
          </cell>
        </row>
        <row r="60">
          <cell r="A60">
            <v>59</v>
          </cell>
          <cell r="B60" t="str">
            <v>Teresa Flannigan</v>
          </cell>
          <cell r="C60" t="str">
            <v>Mid Essex Casuals</v>
          </cell>
          <cell r="D60" t="str">
            <v>F</v>
          </cell>
          <cell r="E60" t="str">
            <v>F</v>
          </cell>
        </row>
        <row r="61">
          <cell r="A61">
            <v>60</v>
          </cell>
          <cell r="B61" t="str">
            <v>Chris Hargraves</v>
          </cell>
          <cell r="C61" t="str">
            <v>TRA</v>
          </cell>
          <cell r="D61" t="str">
            <v>M</v>
          </cell>
          <cell r="E61" t="str">
            <v>M</v>
          </cell>
        </row>
        <row r="62">
          <cell r="A62">
            <v>61</v>
          </cell>
          <cell r="B62" t="str">
            <v>David Game</v>
          </cell>
          <cell r="C62" t="str">
            <v>Mid Essex Casuals</v>
          </cell>
          <cell r="D62" t="str">
            <v>M</v>
          </cell>
          <cell r="E62" t="str">
            <v>M</v>
          </cell>
        </row>
        <row r="63">
          <cell r="A63">
            <v>62</v>
          </cell>
          <cell r="B63" t="str">
            <v>Ian Lucas</v>
          </cell>
          <cell r="C63" t="str">
            <v>Witham RC</v>
          </cell>
          <cell r="D63" t="str">
            <v>M</v>
          </cell>
          <cell r="E63" t="str">
            <v>M</v>
          </cell>
        </row>
        <row r="64">
          <cell r="A64">
            <v>63</v>
          </cell>
          <cell r="B64" t="str">
            <v>Malcolm Bailey</v>
          </cell>
          <cell r="C64" t="str">
            <v>Mid Essex Casuals</v>
          </cell>
          <cell r="D64" t="str">
            <v>M</v>
          </cell>
          <cell r="E64" t="str">
            <v>M</v>
          </cell>
        </row>
        <row r="65">
          <cell r="A65">
            <v>64</v>
          </cell>
          <cell r="B65" t="str">
            <v>James Slater</v>
          </cell>
          <cell r="C65" t="str">
            <v>Mid Essex Casuals</v>
          </cell>
          <cell r="D65" t="str">
            <v>M</v>
          </cell>
          <cell r="E65" t="str">
            <v>M</v>
          </cell>
        </row>
        <row r="66">
          <cell r="A66">
            <v>65</v>
          </cell>
          <cell r="B66" t="str">
            <v>Wendy Carter</v>
          </cell>
          <cell r="C66" t="str">
            <v>Halstead RRC</v>
          </cell>
          <cell r="D66" t="str">
            <v>F</v>
          </cell>
          <cell r="E66" t="str">
            <v>F</v>
          </cell>
        </row>
        <row r="67">
          <cell r="A67">
            <v>66</v>
          </cell>
          <cell r="B67" t="str">
            <v>Lisa Rodbourn</v>
          </cell>
          <cell r="C67" t="str">
            <v>Halstead RRC</v>
          </cell>
          <cell r="D67" t="str">
            <v>F</v>
          </cell>
          <cell r="E67" t="str">
            <v>F</v>
          </cell>
        </row>
        <row r="68">
          <cell r="A68">
            <v>67</v>
          </cell>
          <cell r="B68" t="str">
            <v>Adam Hunter</v>
          </cell>
          <cell r="C68" t="str">
            <v>Mid Essex Casuals</v>
          </cell>
          <cell r="D68" t="str">
            <v>M</v>
          </cell>
          <cell r="E68" t="str">
            <v>M</v>
          </cell>
        </row>
        <row r="69">
          <cell r="A69">
            <v>68</v>
          </cell>
          <cell r="B69" t="str">
            <v>Frances Gridley</v>
          </cell>
          <cell r="C69" t="str">
            <v>Tiptree Road Runners</v>
          </cell>
          <cell r="D69" t="str">
            <v>F</v>
          </cell>
          <cell r="E69" t="str">
            <v>F</v>
          </cell>
        </row>
        <row r="70">
          <cell r="A70">
            <v>69</v>
          </cell>
          <cell r="B70" t="str">
            <v>Simon Morgan</v>
          </cell>
          <cell r="C70" t="str">
            <v>Colchester Harriers AC</v>
          </cell>
          <cell r="D70" t="str">
            <v>M</v>
          </cell>
          <cell r="E70" t="str">
            <v>M</v>
          </cell>
        </row>
        <row r="71">
          <cell r="A71">
            <v>70</v>
          </cell>
          <cell r="B71" t="str">
            <v>Colin Harper</v>
          </cell>
          <cell r="C71" t="str">
            <v>Little Baddow Ridge Runners</v>
          </cell>
          <cell r="D71" t="str">
            <v>M</v>
          </cell>
          <cell r="E71" t="str">
            <v>M</v>
          </cell>
        </row>
        <row r="72">
          <cell r="A72">
            <v>71</v>
          </cell>
          <cell r="B72" t="str">
            <v>Sharon Harper</v>
          </cell>
          <cell r="C72" t="str">
            <v>Little Baddow Ridge Runners</v>
          </cell>
          <cell r="D72" t="str">
            <v>F</v>
          </cell>
          <cell r="E72" t="str">
            <v>F</v>
          </cell>
        </row>
        <row r="73">
          <cell r="A73">
            <v>72</v>
          </cell>
          <cell r="B73" t="str">
            <v>Andy Debnam</v>
          </cell>
          <cell r="C73" t="str">
            <v>Mid Essex Casuals</v>
          </cell>
          <cell r="D73" t="str">
            <v>M</v>
          </cell>
          <cell r="E73" t="str">
            <v>M</v>
          </cell>
        </row>
        <row r="74">
          <cell r="A74">
            <v>73</v>
          </cell>
          <cell r="B74" t="str">
            <v>Joanne Reeves</v>
          </cell>
          <cell r="C74" t="str">
            <v>Castle Point Joggers</v>
          </cell>
          <cell r="D74" t="str">
            <v>F</v>
          </cell>
          <cell r="E74" t="str">
            <v>F</v>
          </cell>
        </row>
        <row r="75">
          <cell r="A75">
            <v>74</v>
          </cell>
          <cell r="B75" t="str">
            <v>Kirsty McDowell</v>
          </cell>
          <cell r="C75" t="str">
            <v>Little Baddow Ridge Runners</v>
          </cell>
          <cell r="D75" t="str">
            <v>F</v>
          </cell>
          <cell r="E75" t="str">
            <v>F</v>
          </cell>
        </row>
        <row r="76">
          <cell r="A76">
            <v>75</v>
          </cell>
          <cell r="B76" t="str">
            <v>Antony Goodall</v>
          </cell>
          <cell r="C76" t="str">
            <v>Springfield Striders RC</v>
          </cell>
          <cell r="D76" t="str">
            <v>M</v>
          </cell>
          <cell r="E76" t="str">
            <v>M</v>
          </cell>
        </row>
        <row r="77">
          <cell r="A77">
            <v>76</v>
          </cell>
          <cell r="B77" t="str">
            <v>Paul Broome</v>
          </cell>
          <cell r="C77" t="str">
            <v>Springfield Striders RC</v>
          </cell>
          <cell r="D77" t="str">
            <v>M</v>
          </cell>
          <cell r="E77" t="str">
            <v>M</v>
          </cell>
        </row>
        <row r="78">
          <cell r="A78">
            <v>77</v>
          </cell>
          <cell r="B78" t="str">
            <v>Rachel Broome</v>
          </cell>
          <cell r="C78" t="str">
            <v>Chelmsford AC</v>
          </cell>
          <cell r="D78" t="str">
            <v>F</v>
          </cell>
          <cell r="E78" t="str">
            <v>F</v>
          </cell>
        </row>
        <row r="79">
          <cell r="A79">
            <v>78</v>
          </cell>
          <cell r="B79" t="str">
            <v>Megan Williams</v>
          </cell>
          <cell r="C79" t="str">
            <v>Chelmsford AC</v>
          </cell>
          <cell r="D79" t="str">
            <v>F</v>
          </cell>
          <cell r="E79" t="str">
            <v>F</v>
          </cell>
        </row>
        <row r="80">
          <cell r="A80">
            <v>79</v>
          </cell>
          <cell r="B80" t="str">
            <v>Rebecca Luxton</v>
          </cell>
          <cell r="C80" t="str">
            <v>Chelmsford AC</v>
          </cell>
          <cell r="D80" t="str">
            <v>F</v>
          </cell>
          <cell r="E80" t="str">
            <v>F</v>
          </cell>
        </row>
        <row r="81">
          <cell r="A81">
            <v>80</v>
          </cell>
          <cell r="B81" t="str">
            <v>Terry Alabaster</v>
          </cell>
          <cell r="C81" t="str">
            <v>Witham RC</v>
          </cell>
          <cell r="D81" t="str">
            <v>M</v>
          </cell>
          <cell r="E81" t="str">
            <v>M</v>
          </cell>
        </row>
        <row r="82">
          <cell r="A82">
            <v>81</v>
          </cell>
          <cell r="B82" t="str">
            <v>Mark Evans</v>
          </cell>
          <cell r="C82" t="str">
            <v>Norfolk Trail Runners</v>
          </cell>
          <cell r="D82" t="str">
            <v>M</v>
          </cell>
          <cell r="E82" t="str">
            <v>M</v>
          </cell>
        </row>
        <row r="83">
          <cell r="A83">
            <v>82</v>
          </cell>
          <cell r="B83" t="str">
            <v>Toni Evans</v>
          </cell>
          <cell r="C83" t="str">
            <v>Maldon Soul Runners</v>
          </cell>
          <cell r="D83" t="str">
            <v>F</v>
          </cell>
          <cell r="E83" t="str">
            <v>F</v>
          </cell>
        </row>
        <row r="84">
          <cell r="A84">
            <v>83</v>
          </cell>
          <cell r="B84" t="str">
            <v>James Goddard</v>
          </cell>
          <cell r="C84" t="str">
            <v>Mid Essex Casuals</v>
          </cell>
          <cell r="D84" t="str">
            <v>M</v>
          </cell>
          <cell r="E84" t="str">
            <v>M</v>
          </cell>
        </row>
        <row r="85">
          <cell r="A85">
            <v>84</v>
          </cell>
          <cell r="B85" t="str">
            <v>Hilda O'Kelly</v>
          </cell>
          <cell r="C85" t="str">
            <v>Springfield Striders RC</v>
          </cell>
          <cell r="D85" t="str">
            <v>F</v>
          </cell>
          <cell r="E85" t="str">
            <v>F</v>
          </cell>
        </row>
        <row r="86">
          <cell r="A86">
            <v>85</v>
          </cell>
          <cell r="B86" t="str">
            <v>Patrick Marsh</v>
          </cell>
          <cell r="C86" t="str">
            <v>Colchester Harriers</v>
          </cell>
          <cell r="D86" t="str">
            <v>M</v>
          </cell>
          <cell r="E86" t="str">
            <v>M</v>
          </cell>
        </row>
        <row r="87">
          <cell r="A87">
            <v>86</v>
          </cell>
          <cell r="B87" t="str">
            <v>Andy Ritchings</v>
          </cell>
          <cell r="C87" t="str">
            <v>Little Baddow Ridge Runners</v>
          </cell>
          <cell r="D87" t="str">
            <v>M</v>
          </cell>
          <cell r="E87" t="str">
            <v>M</v>
          </cell>
        </row>
        <row r="88">
          <cell r="A88">
            <v>87</v>
          </cell>
          <cell r="B88" t="str">
            <v>Lorraine Hilton</v>
          </cell>
          <cell r="C88" t="str">
            <v>Dagenham 88 Runners</v>
          </cell>
          <cell r="D88" t="str">
            <v>F</v>
          </cell>
          <cell r="E88" t="str">
            <v>F</v>
          </cell>
        </row>
        <row r="89">
          <cell r="A89">
            <v>88</v>
          </cell>
          <cell r="B89" t="str">
            <v>Emma O'Shea</v>
          </cell>
          <cell r="C89" t="str">
            <v>Dagenham 88 Runners</v>
          </cell>
          <cell r="D89" t="str">
            <v>F</v>
          </cell>
          <cell r="E89" t="str">
            <v>F</v>
          </cell>
        </row>
        <row r="90">
          <cell r="A90">
            <v>89</v>
          </cell>
          <cell r="B90" t="str">
            <v>Jenny O'Hanlon</v>
          </cell>
          <cell r="C90" t="str">
            <v>Dagenham 88 Runners</v>
          </cell>
          <cell r="D90" t="str">
            <v>F</v>
          </cell>
          <cell r="E90" t="str">
            <v>F</v>
          </cell>
        </row>
        <row r="91">
          <cell r="A91">
            <v>90</v>
          </cell>
          <cell r="B91" t="str">
            <v>Hanna Simpkin</v>
          </cell>
          <cell r="C91" t="str">
            <v>Maldon Soul Runners</v>
          </cell>
          <cell r="D91" t="str">
            <v>F</v>
          </cell>
          <cell r="E91" t="str">
            <v>F</v>
          </cell>
        </row>
        <row r="92">
          <cell r="A92">
            <v>91</v>
          </cell>
          <cell r="B92" t="str">
            <v>Shireen Lappage</v>
          </cell>
          <cell r="C92" t="str">
            <v>Dagenham 88 Runners</v>
          </cell>
          <cell r="D92" t="str">
            <v>F</v>
          </cell>
          <cell r="E92" t="str">
            <v>F</v>
          </cell>
        </row>
        <row r="93">
          <cell r="A93">
            <v>92</v>
          </cell>
          <cell r="B93" t="str">
            <v>Jane Cameron</v>
          </cell>
          <cell r="D93" t="str">
            <v>F</v>
          </cell>
          <cell r="E93" t="str">
            <v>F</v>
          </cell>
        </row>
        <row r="94">
          <cell r="A94">
            <v>93</v>
          </cell>
          <cell r="B94" t="str">
            <v>Laura Brown</v>
          </cell>
          <cell r="D94" t="str">
            <v>F</v>
          </cell>
          <cell r="E94" t="str">
            <v>F</v>
          </cell>
        </row>
        <row r="95">
          <cell r="A95">
            <v>94</v>
          </cell>
          <cell r="B95" t="str">
            <v>Tabitha Lawrence</v>
          </cell>
          <cell r="C95" t="str">
            <v>Maldon Soul Runners</v>
          </cell>
          <cell r="D95" t="str">
            <v>F</v>
          </cell>
          <cell r="E95" t="str">
            <v>F</v>
          </cell>
        </row>
        <row r="96">
          <cell r="A96">
            <v>95</v>
          </cell>
          <cell r="B96" t="str">
            <v>Gillian Harrison</v>
          </cell>
          <cell r="C96" t="str">
            <v>Pitsea RC</v>
          </cell>
          <cell r="D96" t="str">
            <v>F</v>
          </cell>
          <cell r="E96" t="str">
            <v>F</v>
          </cell>
        </row>
        <row r="97">
          <cell r="A97">
            <v>96</v>
          </cell>
          <cell r="B97" t="str">
            <v>Caz Wallis</v>
          </cell>
          <cell r="C97" t="str">
            <v>Pitsea RC</v>
          </cell>
          <cell r="D97" t="str">
            <v>F</v>
          </cell>
          <cell r="E97" t="str">
            <v>F</v>
          </cell>
        </row>
        <row r="98">
          <cell r="A98">
            <v>97</v>
          </cell>
          <cell r="B98" t="str">
            <v>Marion Breeze</v>
          </cell>
          <cell r="C98" t="str">
            <v>Pitsea RC</v>
          </cell>
          <cell r="D98" t="str">
            <v>F</v>
          </cell>
          <cell r="E98" t="str">
            <v>F</v>
          </cell>
        </row>
        <row r="99">
          <cell r="A99">
            <v>98</v>
          </cell>
          <cell r="B99" t="str">
            <v>Theresa Howe</v>
          </cell>
          <cell r="C99" t="str">
            <v>Pitsea RC</v>
          </cell>
          <cell r="D99" t="str">
            <v>F</v>
          </cell>
          <cell r="E99" t="str">
            <v>F</v>
          </cell>
        </row>
        <row r="100">
          <cell r="A100">
            <v>99</v>
          </cell>
          <cell r="B100" t="str">
            <v>Phil Davies</v>
          </cell>
          <cell r="C100" t="str">
            <v>Mid Essex Casuals</v>
          </cell>
          <cell r="D100" t="str">
            <v>M</v>
          </cell>
          <cell r="E100" t="str">
            <v>M</v>
          </cell>
        </row>
        <row r="101">
          <cell r="A101">
            <v>100</v>
          </cell>
          <cell r="B101" t="str">
            <v>Tim Brockington</v>
          </cell>
          <cell r="C101" t="str">
            <v>Springfield Striders RC</v>
          </cell>
          <cell r="D101" t="str">
            <v>M</v>
          </cell>
          <cell r="E101" t="str">
            <v>M</v>
          </cell>
        </row>
        <row r="102">
          <cell r="A102">
            <v>101</v>
          </cell>
          <cell r="B102" t="str">
            <v>Andy Carter</v>
          </cell>
          <cell r="C102" t="str">
            <v>Halstead RRC</v>
          </cell>
          <cell r="D102" t="str">
            <v>M</v>
          </cell>
          <cell r="E102" t="str">
            <v>M</v>
          </cell>
        </row>
        <row r="103">
          <cell r="A103">
            <v>102</v>
          </cell>
          <cell r="B103" t="str">
            <v>Daisy Watson</v>
          </cell>
          <cell r="C103" t="str">
            <v>Benfleet RC</v>
          </cell>
          <cell r="D103" t="str">
            <v>F</v>
          </cell>
          <cell r="E103" t="str">
            <v>F</v>
          </cell>
        </row>
        <row r="104">
          <cell r="A104">
            <v>103</v>
          </cell>
          <cell r="B104" t="str">
            <v>Stuart Watson</v>
          </cell>
          <cell r="C104" t="str">
            <v>Benfleet RC</v>
          </cell>
          <cell r="D104" t="str">
            <v>M</v>
          </cell>
          <cell r="E104" t="str">
            <v>M</v>
          </cell>
        </row>
        <row r="105">
          <cell r="A105">
            <v>104</v>
          </cell>
          <cell r="B105" t="str">
            <v>Jacqui Watson</v>
          </cell>
          <cell r="C105" t="str">
            <v>Benfleet RC</v>
          </cell>
          <cell r="D105" t="str">
            <v>F</v>
          </cell>
          <cell r="E105" t="str">
            <v>F</v>
          </cell>
        </row>
        <row r="106">
          <cell r="A106">
            <v>105</v>
          </cell>
          <cell r="B106" t="str">
            <v>Sarah Gager</v>
          </cell>
          <cell r="C106" t="str">
            <v>Pitsea RC</v>
          </cell>
          <cell r="D106" t="str">
            <v>F</v>
          </cell>
          <cell r="E106" t="str">
            <v>F</v>
          </cell>
        </row>
        <row r="107">
          <cell r="A107">
            <v>106</v>
          </cell>
          <cell r="B107" t="str">
            <v>Colin Jackson</v>
          </cell>
          <cell r="C107" t="str">
            <v>Grange Farm &amp; Dunmow Runners</v>
          </cell>
          <cell r="D107" t="str">
            <v>M</v>
          </cell>
          <cell r="E107" t="str">
            <v>M</v>
          </cell>
        </row>
        <row r="108">
          <cell r="A108">
            <v>107</v>
          </cell>
          <cell r="B108" t="str">
            <v>Glenda Jackson</v>
          </cell>
          <cell r="C108" t="str">
            <v>Grange Farm &amp; Dunmow Runners</v>
          </cell>
          <cell r="D108" t="str">
            <v>F</v>
          </cell>
          <cell r="E108" t="str">
            <v>F</v>
          </cell>
        </row>
        <row r="109">
          <cell r="A109">
            <v>108</v>
          </cell>
          <cell r="B109" t="str">
            <v>Suzanne Kuyser</v>
          </cell>
          <cell r="C109" t="str">
            <v>Springfield Striders RC</v>
          </cell>
          <cell r="D109" t="str">
            <v>F</v>
          </cell>
          <cell r="E109" t="str">
            <v>F</v>
          </cell>
        </row>
        <row r="110">
          <cell r="A110">
            <v>109</v>
          </cell>
          <cell r="B110" t="str">
            <v>Caroliena Cameron</v>
          </cell>
          <cell r="C110" t="str">
            <v>Halstead RRC</v>
          </cell>
          <cell r="D110" t="str">
            <v>F</v>
          </cell>
          <cell r="E110" t="str">
            <v>F</v>
          </cell>
        </row>
        <row r="111">
          <cell r="A111">
            <v>110</v>
          </cell>
          <cell r="B111" t="str">
            <v>Ivan Howlett</v>
          </cell>
          <cell r="C111" t="str">
            <v>Springfield Striders RC</v>
          </cell>
          <cell r="D111" t="str">
            <v>M</v>
          </cell>
          <cell r="E111" t="str">
            <v>M</v>
          </cell>
        </row>
        <row r="112">
          <cell r="A112">
            <v>111</v>
          </cell>
          <cell r="B112" t="str">
            <v>Paul Graves</v>
          </cell>
          <cell r="C112" t="str">
            <v>Tiptree Road Runners</v>
          </cell>
          <cell r="D112" t="str">
            <v>M</v>
          </cell>
          <cell r="E112" t="str">
            <v>M</v>
          </cell>
        </row>
        <row r="113">
          <cell r="A113">
            <v>112</v>
          </cell>
          <cell r="B113" t="str">
            <v>Mandy Graves</v>
          </cell>
          <cell r="C113" t="str">
            <v>Tiptree Road Runners</v>
          </cell>
          <cell r="D113" t="str">
            <v>F</v>
          </cell>
          <cell r="E113" t="str">
            <v>F</v>
          </cell>
        </row>
        <row r="114">
          <cell r="A114">
            <v>113</v>
          </cell>
          <cell r="B114" t="str">
            <v>Anita Leaver</v>
          </cell>
          <cell r="C114" t="str">
            <v>Tiptree Road Runners</v>
          </cell>
          <cell r="D114" t="str">
            <v>F</v>
          </cell>
          <cell r="E114" t="str">
            <v>F</v>
          </cell>
        </row>
        <row r="115">
          <cell r="A115">
            <v>114</v>
          </cell>
          <cell r="B115" t="str">
            <v>Brian Leaver</v>
          </cell>
          <cell r="D115" t="str">
            <v>M</v>
          </cell>
          <cell r="E115" t="str">
            <v>M</v>
          </cell>
        </row>
        <row r="116">
          <cell r="A116">
            <v>115</v>
          </cell>
          <cell r="B116" t="str">
            <v>Sue Clarke</v>
          </cell>
          <cell r="C116" t="str">
            <v>Mid Essex Casuals</v>
          </cell>
          <cell r="D116" t="str">
            <v>F</v>
          </cell>
          <cell r="E116" t="str">
            <v>F</v>
          </cell>
        </row>
        <row r="117">
          <cell r="A117">
            <v>116</v>
          </cell>
          <cell r="B117" t="str">
            <v>John Clarke</v>
          </cell>
          <cell r="C117" t="str">
            <v>Mid Essex Casuals</v>
          </cell>
          <cell r="D117" t="str">
            <v>M</v>
          </cell>
          <cell r="E117" t="str">
            <v>M</v>
          </cell>
        </row>
        <row r="118">
          <cell r="A118">
            <v>117</v>
          </cell>
          <cell r="B118" t="str">
            <v>Hope O'Sullivan</v>
          </cell>
          <cell r="D118" t="str">
            <v>F</v>
          </cell>
          <cell r="E118" t="str">
            <v>F</v>
          </cell>
        </row>
        <row r="119">
          <cell r="A119">
            <v>118</v>
          </cell>
          <cell r="B119" t="str">
            <v>Paul Hobart</v>
          </cell>
          <cell r="D119" t="str">
            <v>M</v>
          </cell>
          <cell r="E119" t="str">
            <v>M</v>
          </cell>
        </row>
        <row r="120">
          <cell r="A120">
            <v>119</v>
          </cell>
          <cell r="B120" t="str">
            <v>Andrew Smith</v>
          </cell>
          <cell r="C120" t="str">
            <v>Witham RC</v>
          </cell>
          <cell r="D120" t="str">
            <v>M</v>
          </cell>
          <cell r="E120" t="str">
            <v>M</v>
          </cell>
        </row>
        <row r="121">
          <cell r="A121">
            <v>120</v>
          </cell>
          <cell r="B121" t="str">
            <v>Claire Hodgson</v>
          </cell>
          <cell r="D121" t="str">
            <v>F</v>
          </cell>
          <cell r="E121" t="str">
            <v>F</v>
          </cell>
        </row>
        <row r="122">
          <cell r="A122">
            <v>121</v>
          </cell>
          <cell r="B122" t="str">
            <v>Sally Pain</v>
          </cell>
          <cell r="D122" t="str">
            <v>F</v>
          </cell>
          <cell r="E122" t="str">
            <v>F</v>
          </cell>
        </row>
        <row r="123">
          <cell r="A123">
            <v>122</v>
          </cell>
          <cell r="B123" t="str">
            <v>Anna Barclay</v>
          </cell>
          <cell r="C123" t="str">
            <v>Mid Essex Casuals</v>
          </cell>
          <cell r="D123" t="str">
            <v>F</v>
          </cell>
          <cell r="E123" t="str">
            <v>F</v>
          </cell>
        </row>
        <row r="124">
          <cell r="A124">
            <v>123</v>
          </cell>
          <cell r="B124" t="str">
            <v>Philip Watts</v>
          </cell>
          <cell r="C124" t="str">
            <v>Springfield Striders RC</v>
          </cell>
          <cell r="D124" t="str">
            <v>M</v>
          </cell>
          <cell r="E124" t="str">
            <v>M</v>
          </cell>
        </row>
        <row r="125">
          <cell r="A125">
            <v>124</v>
          </cell>
          <cell r="B125" t="str">
            <v>Bryn Gibbons</v>
          </cell>
          <cell r="D125" t="str">
            <v>M</v>
          </cell>
          <cell r="E125" t="str">
            <v>M</v>
          </cell>
        </row>
        <row r="126">
          <cell r="A126">
            <v>125</v>
          </cell>
          <cell r="B126" t="str">
            <v>John Sweeney</v>
          </cell>
          <cell r="C126" t="str">
            <v>Castle Point Joggers</v>
          </cell>
          <cell r="D126" t="str">
            <v>M</v>
          </cell>
          <cell r="E126" t="str">
            <v>M</v>
          </cell>
        </row>
        <row r="127">
          <cell r="A127">
            <v>126</v>
          </cell>
          <cell r="B127" t="str">
            <v>Karen Sweeney</v>
          </cell>
          <cell r="C127" t="str">
            <v>Castle Point Joggers</v>
          </cell>
          <cell r="D127" t="str">
            <v>F</v>
          </cell>
          <cell r="E127" t="str">
            <v>F</v>
          </cell>
        </row>
        <row r="128">
          <cell r="A128">
            <v>127</v>
          </cell>
          <cell r="B128" t="str">
            <v>Michelle Gordon</v>
          </cell>
          <cell r="C128" t="str">
            <v>Castle Point Joggers</v>
          </cell>
          <cell r="D128" t="str">
            <v>F</v>
          </cell>
          <cell r="E128" t="str">
            <v>F</v>
          </cell>
        </row>
        <row r="129">
          <cell r="A129">
            <v>128</v>
          </cell>
          <cell r="B129" t="str">
            <v>Shane Ketteridge</v>
          </cell>
          <cell r="C129" t="str">
            <v>Witham RC</v>
          </cell>
          <cell r="D129" t="str">
            <v>M</v>
          </cell>
          <cell r="E129" t="str">
            <v>M</v>
          </cell>
        </row>
        <row r="130">
          <cell r="A130">
            <v>129</v>
          </cell>
          <cell r="B130" t="str">
            <v>Jane Elgar</v>
          </cell>
          <cell r="C130" t="str">
            <v>Billericay Striders</v>
          </cell>
          <cell r="D130" t="str">
            <v>F</v>
          </cell>
          <cell r="E130" t="str">
            <v>F</v>
          </cell>
        </row>
        <row r="131">
          <cell r="A131">
            <v>130</v>
          </cell>
          <cell r="B131" t="str">
            <v>Keith Jackson</v>
          </cell>
          <cell r="C131" t="str">
            <v>Mid Essex Casuals</v>
          </cell>
          <cell r="D131" t="str">
            <v>M</v>
          </cell>
          <cell r="E131" t="str">
            <v>M</v>
          </cell>
        </row>
        <row r="132">
          <cell r="A132">
            <v>131</v>
          </cell>
          <cell r="B132" t="str">
            <v>Heather Jackson</v>
          </cell>
          <cell r="C132" t="str">
            <v>Mid Essex Casuals</v>
          </cell>
          <cell r="D132" t="str">
            <v>F</v>
          </cell>
          <cell r="E132" t="str">
            <v>F</v>
          </cell>
        </row>
        <row r="133">
          <cell r="A133">
            <v>132</v>
          </cell>
          <cell r="B133" t="str">
            <v>Joanne Ling</v>
          </cell>
          <cell r="C133" t="str">
            <v>Billericay Striders</v>
          </cell>
          <cell r="D133" t="str">
            <v>F</v>
          </cell>
          <cell r="E133" t="str">
            <v>F</v>
          </cell>
        </row>
        <row r="134">
          <cell r="A134">
            <v>133</v>
          </cell>
          <cell r="B134" t="str">
            <v>Dan Bamford</v>
          </cell>
          <cell r="C134" t="str">
            <v>Springfield Striders RC</v>
          </cell>
          <cell r="D134" t="str">
            <v>M</v>
          </cell>
          <cell r="E134" t="str">
            <v>M</v>
          </cell>
        </row>
        <row r="135">
          <cell r="A135">
            <v>134</v>
          </cell>
          <cell r="B135" t="str">
            <v>Andy White</v>
          </cell>
          <cell r="C135" t="str">
            <v>Witham RC</v>
          </cell>
          <cell r="D135" t="str">
            <v>M</v>
          </cell>
          <cell r="E135" t="str">
            <v>M</v>
          </cell>
        </row>
        <row r="136">
          <cell r="A136">
            <v>135</v>
          </cell>
          <cell r="B136" t="str">
            <v>Geoff Reddin</v>
          </cell>
          <cell r="C136" t="str">
            <v>Witham RC</v>
          </cell>
          <cell r="D136" t="str">
            <v>M</v>
          </cell>
          <cell r="E136" t="str">
            <v>M</v>
          </cell>
        </row>
        <row r="137">
          <cell r="A137">
            <v>136</v>
          </cell>
          <cell r="B137" t="str">
            <v>Scott Young</v>
          </cell>
          <cell r="C137" t="str">
            <v>Great Bentley Running Club</v>
          </cell>
          <cell r="D137" t="str">
            <v>M</v>
          </cell>
          <cell r="E137" t="str">
            <v>M</v>
          </cell>
        </row>
        <row r="138">
          <cell r="A138">
            <v>137</v>
          </cell>
          <cell r="B138" t="str">
            <v>Claudia Keitch</v>
          </cell>
          <cell r="C138" t="str">
            <v>Great Bentley Running Club</v>
          </cell>
          <cell r="D138" t="str">
            <v>F</v>
          </cell>
          <cell r="E138" t="str">
            <v>F</v>
          </cell>
        </row>
        <row r="139">
          <cell r="A139">
            <v>138</v>
          </cell>
          <cell r="B139" t="str">
            <v>Gary Howard</v>
          </cell>
          <cell r="C139" t="str">
            <v>Great Bentley Running Club</v>
          </cell>
          <cell r="D139" t="str">
            <v>M</v>
          </cell>
          <cell r="E139" t="str">
            <v>M</v>
          </cell>
        </row>
        <row r="140">
          <cell r="A140">
            <v>139</v>
          </cell>
          <cell r="B140" t="str">
            <v>Amelie Ellis</v>
          </cell>
          <cell r="C140" t="str">
            <v>Springfield Striders RC</v>
          </cell>
          <cell r="D140" t="str">
            <v>F</v>
          </cell>
          <cell r="E140" t="str">
            <v>F</v>
          </cell>
        </row>
        <row r="141">
          <cell r="A141">
            <v>140</v>
          </cell>
          <cell r="B141" t="str">
            <v>Marney Lamb</v>
          </cell>
          <cell r="C141" t="str">
            <v>Springfield Striders RC</v>
          </cell>
          <cell r="D141" t="str">
            <v>F</v>
          </cell>
          <cell r="E141" t="str">
            <v>F</v>
          </cell>
        </row>
        <row r="142">
          <cell r="A142">
            <v>141</v>
          </cell>
          <cell r="B142" t="str">
            <v>Jacqueline Edwards</v>
          </cell>
          <cell r="C142" t="str">
            <v>Springfield Striders RC</v>
          </cell>
          <cell r="D142" t="str">
            <v>F</v>
          </cell>
          <cell r="E142" t="str">
            <v>F</v>
          </cell>
        </row>
        <row r="143">
          <cell r="A143">
            <v>142</v>
          </cell>
          <cell r="B143" t="str">
            <v>Imogen White</v>
          </cell>
          <cell r="D143" t="str">
            <v>F</v>
          </cell>
          <cell r="E143" t="str">
            <v>F</v>
          </cell>
        </row>
        <row r="144">
          <cell r="A144">
            <v>143</v>
          </cell>
          <cell r="B144" t="str">
            <v>Jennifer Flint</v>
          </cell>
          <cell r="C144" t="str">
            <v>Springfield Striders RC</v>
          </cell>
          <cell r="D144" t="str">
            <v>F</v>
          </cell>
          <cell r="E144" t="str">
            <v>F</v>
          </cell>
        </row>
        <row r="145">
          <cell r="A145">
            <v>144</v>
          </cell>
          <cell r="B145" t="str">
            <v>David Scarfe</v>
          </cell>
          <cell r="C145" t="str">
            <v>Springfield Striders RC</v>
          </cell>
          <cell r="D145" t="str">
            <v>M</v>
          </cell>
          <cell r="E145" t="str">
            <v>M</v>
          </cell>
        </row>
        <row r="146">
          <cell r="A146">
            <v>145</v>
          </cell>
          <cell r="B146" t="str">
            <v>Cheryl Court</v>
          </cell>
          <cell r="C146" t="str">
            <v>Springfield Striders RC</v>
          </cell>
          <cell r="D146" t="str">
            <v>F</v>
          </cell>
          <cell r="E146" t="str">
            <v>F</v>
          </cell>
        </row>
        <row r="147">
          <cell r="A147">
            <v>146</v>
          </cell>
          <cell r="B147" t="str">
            <v>Treena Carder</v>
          </cell>
          <cell r="C147" t="str">
            <v>Halstead RRC</v>
          </cell>
          <cell r="D147" t="str">
            <v>F</v>
          </cell>
          <cell r="E147" t="str">
            <v>F</v>
          </cell>
        </row>
        <row r="148">
          <cell r="A148">
            <v>147</v>
          </cell>
          <cell r="B148" t="str">
            <v>Philip Jeffries</v>
          </cell>
          <cell r="C148" t="str">
            <v>Halstead RRC</v>
          </cell>
          <cell r="D148" t="str">
            <v>M</v>
          </cell>
          <cell r="E148" t="str">
            <v>M</v>
          </cell>
        </row>
        <row r="149">
          <cell r="A149">
            <v>148</v>
          </cell>
          <cell r="B149" t="str">
            <v>Natalie Herbert</v>
          </cell>
          <cell r="C149" t="str">
            <v>Grange Farm &amp; Dunmow Runners</v>
          </cell>
          <cell r="D149" t="str">
            <v>F</v>
          </cell>
          <cell r="E149" t="str">
            <v>F</v>
          </cell>
        </row>
        <row r="150">
          <cell r="A150">
            <v>149</v>
          </cell>
          <cell r="B150" t="str">
            <v>Clare Phillips</v>
          </cell>
          <cell r="C150" t="str">
            <v>Mid Essex Casuals</v>
          </cell>
          <cell r="D150" t="str">
            <v>F</v>
          </cell>
          <cell r="E150" t="str">
            <v>F</v>
          </cell>
        </row>
        <row r="151">
          <cell r="A151">
            <v>150</v>
          </cell>
          <cell r="B151" t="str">
            <v>John Hood</v>
          </cell>
          <cell r="C151" t="str">
            <v>Mid Essex Casuals</v>
          </cell>
          <cell r="D151" t="str">
            <v>M</v>
          </cell>
          <cell r="E151" t="str">
            <v>M</v>
          </cell>
        </row>
        <row r="152">
          <cell r="A152">
            <v>151</v>
          </cell>
          <cell r="B152" t="str">
            <v>Elaine Tribley</v>
          </cell>
          <cell r="C152" t="str">
            <v>Springfield Striders RC</v>
          </cell>
          <cell r="D152" t="str">
            <v>F</v>
          </cell>
          <cell r="E152" t="str">
            <v>F</v>
          </cell>
        </row>
        <row r="153">
          <cell r="A153">
            <v>152</v>
          </cell>
          <cell r="B153" t="str">
            <v>Neil Cornelius</v>
          </cell>
          <cell r="C153" t="str">
            <v>Hockley Trail Runners</v>
          </cell>
          <cell r="D153" t="str">
            <v>M</v>
          </cell>
          <cell r="E153" t="str">
            <v>M</v>
          </cell>
        </row>
        <row r="154">
          <cell r="A154">
            <v>153</v>
          </cell>
          <cell r="B154" t="str">
            <v>Jo Pearce</v>
          </cell>
          <cell r="C154" t="str">
            <v>Phoenix Striders</v>
          </cell>
          <cell r="D154" t="str">
            <v>F</v>
          </cell>
          <cell r="E154" t="str">
            <v>F</v>
          </cell>
        </row>
        <row r="155">
          <cell r="A155">
            <v>154</v>
          </cell>
          <cell r="B155" t="str">
            <v>John Pearce</v>
          </cell>
          <cell r="C155" t="str">
            <v>Pitsea RC</v>
          </cell>
          <cell r="D155" t="str">
            <v>M</v>
          </cell>
          <cell r="E155" t="str">
            <v>M</v>
          </cell>
        </row>
        <row r="156">
          <cell r="A156">
            <v>155</v>
          </cell>
          <cell r="B156" t="str">
            <v>Sue Smith</v>
          </cell>
          <cell r="C156" t="str">
            <v>Maldon Soul Runners</v>
          </cell>
          <cell r="D156" t="str">
            <v>F</v>
          </cell>
          <cell r="E156" t="str">
            <v>F</v>
          </cell>
        </row>
        <row r="157">
          <cell r="A157">
            <v>156</v>
          </cell>
          <cell r="B157" t="str">
            <v>Jenny Chittenden</v>
          </cell>
          <cell r="D157" t="str">
            <v>F</v>
          </cell>
          <cell r="E157" t="str">
            <v>F</v>
          </cell>
        </row>
        <row r="158">
          <cell r="A158">
            <v>157</v>
          </cell>
          <cell r="B158" t="str">
            <v>Yan Stile</v>
          </cell>
          <cell r="C158" t="str">
            <v>Mid Essex Casuals</v>
          </cell>
          <cell r="D158" t="str">
            <v>M</v>
          </cell>
          <cell r="E158" t="str">
            <v>M</v>
          </cell>
        </row>
        <row r="159">
          <cell r="A159">
            <v>158</v>
          </cell>
          <cell r="B159" t="str">
            <v>David Reaves</v>
          </cell>
          <cell r="C159" t="str">
            <v>Mid Essex Casuals</v>
          </cell>
          <cell r="D159" t="str">
            <v>M</v>
          </cell>
          <cell r="E159" t="str">
            <v>M</v>
          </cell>
        </row>
        <row r="160">
          <cell r="A160">
            <v>159</v>
          </cell>
          <cell r="B160" t="str">
            <v>Paul Scrivener</v>
          </cell>
          <cell r="C160" t="str">
            <v>Mid Essex Casuals</v>
          </cell>
          <cell r="D160" t="str">
            <v>M</v>
          </cell>
          <cell r="E160" t="str">
            <v>M</v>
          </cell>
        </row>
        <row r="161">
          <cell r="A161">
            <v>160</v>
          </cell>
        </row>
        <row r="162">
          <cell r="A162">
            <v>161</v>
          </cell>
        </row>
        <row r="163">
          <cell r="A163">
            <v>162</v>
          </cell>
        </row>
        <row r="164">
          <cell r="A164">
            <v>163</v>
          </cell>
        </row>
        <row r="165">
          <cell r="A165">
            <v>164</v>
          </cell>
        </row>
        <row r="166">
          <cell r="A166">
            <v>165</v>
          </cell>
        </row>
        <row r="167">
          <cell r="A167">
            <v>166</v>
          </cell>
        </row>
        <row r="168">
          <cell r="A168">
            <v>167</v>
          </cell>
        </row>
        <row r="169">
          <cell r="A169">
            <v>168</v>
          </cell>
        </row>
        <row r="170">
          <cell r="A170">
            <v>169</v>
          </cell>
        </row>
        <row r="171">
          <cell r="A171">
            <v>170</v>
          </cell>
        </row>
        <row r="172">
          <cell r="A172">
            <v>171</v>
          </cell>
        </row>
        <row r="173">
          <cell r="A173">
            <v>172</v>
          </cell>
        </row>
        <row r="174">
          <cell r="A174">
            <v>173</v>
          </cell>
        </row>
        <row r="175">
          <cell r="A175">
            <v>174</v>
          </cell>
        </row>
        <row r="176">
          <cell r="A176">
            <v>175</v>
          </cell>
        </row>
        <row r="177">
          <cell r="A177">
            <v>176</v>
          </cell>
        </row>
        <row r="178">
          <cell r="A178">
            <v>177</v>
          </cell>
        </row>
        <row r="179">
          <cell r="A179">
            <v>178</v>
          </cell>
        </row>
        <row r="180">
          <cell r="A180">
            <v>179</v>
          </cell>
        </row>
        <row r="181">
          <cell r="A181">
            <v>180</v>
          </cell>
        </row>
        <row r="182">
          <cell r="A182">
            <v>181</v>
          </cell>
        </row>
        <row r="183">
          <cell r="A183">
            <v>182</v>
          </cell>
        </row>
        <row r="184">
          <cell r="A184">
            <v>183</v>
          </cell>
        </row>
        <row r="185">
          <cell r="A185">
            <v>184</v>
          </cell>
        </row>
        <row r="186">
          <cell r="A186">
            <v>185</v>
          </cell>
        </row>
        <row r="187">
          <cell r="A187">
            <v>186</v>
          </cell>
        </row>
        <row r="188">
          <cell r="A188">
            <v>187</v>
          </cell>
        </row>
        <row r="189">
          <cell r="A189">
            <v>188</v>
          </cell>
        </row>
        <row r="190">
          <cell r="A190">
            <v>189</v>
          </cell>
        </row>
        <row r="191">
          <cell r="A191">
            <v>190</v>
          </cell>
        </row>
        <row r="192">
          <cell r="A192">
            <v>191</v>
          </cell>
        </row>
        <row r="193">
          <cell r="A193">
            <v>192</v>
          </cell>
        </row>
        <row r="194">
          <cell r="A194">
            <v>193</v>
          </cell>
        </row>
        <row r="195">
          <cell r="A195">
            <v>194</v>
          </cell>
        </row>
        <row r="196">
          <cell r="A196">
            <v>195</v>
          </cell>
        </row>
        <row r="197">
          <cell r="A197">
            <v>196</v>
          </cell>
        </row>
        <row r="198">
          <cell r="A198">
            <v>197</v>
          </cell>
        </row>
        <row r="199">
          <cell r="A199">
            <v>198</v>
          </cell>
        </row>
        <row r="200">
          <cell r="A200">
            <v>199</v>
          </cell>
        </row>
        <row r="201">
          <cell r="A201">
            <v>200</v>
          </cell>
        </row>
        <row r="202">
          <cell r="A202">
            <v>201</v>
          </cell>
        </row>
        <row r="203">
          <cell r="A203">
            <v>202</v>
          </cell>
        </row>
        <row r="204">
          <cell r="A204">
            <v>203</v>
          </cell>
        </row>
        <row r="205">
          <cell r="A205">
            <v>204</v>
          </cell>
        </row>
        <row r="206">
          <cell r="A206">
            <v>205</v>
          </cell>
        </row>
        <row r="207">
          <cell r="A207">
            <v>206</v>
          </cell>
        </row>
        <row r="208">
          <cell r="A208">
            <v>207</v>
          </cell>
        </row>
        <row r="209">
          <cell r="A209">
            <v>208</v>
          </cell>
        </row>
        <row r="210">
          <cell r="A210">
            <v>209</v>
          </cell>
        </row>
        <row r="211">
          <cell r="A211">
            <v>210</v>
          </cell>
        </row>
        <row r="212">
          <cell r="A212">
            <v>211</v>
          </cell>
        </row>
        <row r="213">
          <cell r="A213">
            <v>212</v>
          </cell>
        </row>
        <row r="214">
          <cell r="A214">
            <v>213</v>
          </cell>
        </row>
        <row r="215">
          <cell r="A215">
            <v>214</v>
          </cell>
        </row>
        <row r="216">
          <cell r="A216">
            <v>215</v>
          </cell>
        </row>
        <row r="217">
          <cell r="A217">
            <v>216</v>
          </cell>
        </row>
        <row r="218">
          <cell r="A218">
            <v>217</v>
          </cell>
        </row>
        <row r="219">
          <cell r="A219">
            <v>218</v>
          </cell>
        </row>
        <row r="220">
          <cell r="A220">
            <v>219</v>
          </cell>
        </row>
        <row r="221">
          <cell r="A221">
            <v>220</v>
          </cell>
        </row>
        <row r="222">
          <cell r="A222">
            <v>221</v>
          </cell>
        </row>
        <row r="223">
          <cell r="A223">
            <v>222</v>
          </cell>
        </row>
        <row r="224">
          <cell r="A224">
            <v>223</v>
          </cell>
        </row>
        <row r="225">
          <cell r="A225">
            <v>224</v>
          </cell>
        </row>
        <row r="226">
          <cell r="A226">
            <v>225</v>
          </cell>
        </row>
        <row r="227">
          <cell r="A227">
            <v>226</v>
          </cell>
        </row>
        <row r="228">
          <cell r="A228">
            <v>227</v>
          </cell>
        </row>
        <row r="229">
          <cell r="A229">
            <v>228</v>
          </cell>
        </row>
        <row r="230">
          <cell r="A230">
            <v>229</v>
          </cell>
        </row>
        <row r="231">
          <cell r="A231">
            <v>230</v>
          </cell>
        </row>
        <row r="232">
          <cell r="A232">
            <v>231</v>
          </cell>
        </row>
        <row r="233">
          <cell r="A233">
            <v>232</v>
          </cell>
        </row>
        <row r="234">
          <cell r="A234">
            <v>233</v>
          </cell>
        </row>
        <row r="235">
          <cell r="A235">
            <v>234</v>
          </cell>
        </row>
        <row r="236">
          <cell r="A236">
            <v>235</v>
          </cell>
        </row>
        <row r="237">
          <cell r="A237">
            <v>236</v>
          </cell>
        </row>
        <row r="238">
          <cell r="A238">
            <v>237</v>
          </cell>
        </row>
        <row r="239">
          <cell r="A239">
            <v>238</v>
          </cell>
        </row>
        <row r="240">
          <cell r="A240">
            <v>239</v>
          </cell>
        </row>
        <row r="241">
          <cell r="A241">
            <v>240</v>
          </cell>
        </row>
        <row r="242">
          <cell r="A242">
            <v>241</v>
          </cell>
        </row>
        <row r="243">
          <cell r="A243">
            <v>242</v>
          </cell>
        </row>
        <row r="244">
          <cell r="A244">
            <v>243</v>
          </cell>
        </row>
        <row r="245">
          <cell r="A245">
            <v>244</v>
          </cell>
        </row>
        <row r="246">
          <cell r="A246">
            <v>245</v>
          </cell>
        </row>
        <row r="247">
          <cell r="A247">
            <v>246</v>
          </cell>
        </row>
        <row r="248">
          <cell r="A248">
            <v>247</v>
          </cell>
        </row>
        <row r="249">
          <cell r="A249">
            <v>248</v>
          </cell>
        </row>
        <row r="250">
          <cell r="A250">
            <v>249</v>
          </cell>
        </row>
        <row r="251">
          <cell r="A251">
            <v>250</v>
          </cell>
        </row>
        <row r="252">
          <cell r="A252">
            <v>251</v>
          </cell>
        </row>
        <row r="253">
          <cell r="A253">
            <v>252</v>
          </cell>
        </row>
        <row r="254">
          <cell r="A254">
            <v>253</v>
          </cell>
        </row>
        <row r="255">
          <cell r="A255">
            <v>254</v>
          </cell>
        </row>
        <row r="256">
          <cell r="A256">
            <v>255</v>
          </cell>
        </row>
        <row r="257">
          <cell r="A257">
            <v>256</v>
          </cell>
        </row>
        <row r="258">
          <cell r="A258">
            <v>257</v>
          </cell>
        </row>
        <row r="259">
          <cell r="A259">
            <v>258</v>
          </cell>
        </row>
        <row r="260">
          <cell r="A260">
            <v>259</v>
          </cell>
        </row>
        <row r="261">
          <cell r="A261">
            <v>260</v>
          </cell>
        </row>
        <row r="262">
          <cell r="A262">
            <v>261</v>
          </cell>
        </row>
        <row r="263">
          <cell r="A263">
            <v>262</v>
          </cell>
        </row>
        <row r="264">
          <cell r="A264">
            <v>263</v>
          </cell>
        </row>
        <row r="265">
          <cell r="A265">
            <v>264</v>
          </cell>
        </row>
        <row r="266">
          <cell r="A266">
            <v>265</v>
          </cell>
        </row>
        <row r="267">
          <cell r="A267">
            <v>266</v>
          </cell>
        </row>
        <row r="268">
          <cell r="A268">
            <v>267</v>
          </cell>
        </row>
        <row r="269">
          <cell r="A269">
            <v>268</v>
          </cell>
        </row>
        <row r="270">
          <cell r="A270">
            <v>269</v>
          </cell>
        </row>
        <row r="271">
          <cell r="A271">
            <v>270</v>
          </cell>
        </row>
        <row r="272">
          <cell r="A272">
            <v>271</v>
          </cell>
        </row>
        <row r="273">
          <cell r="A273">
            <v>272</v>
          </cell>
        </row>
        <row r="274">
          <cell r="A274">
            <v>273</v>
          </cell>
        </row>
        <row r="275">
          <cell r="A275">
            <v>274</v>
          </cell>
        </row>
        <row r="276">
          <cell r="A276">
            <v>275</v>
          </cell>
        </row>
        <row r="277">
          <cell r="A277">
            <v>276</v>
          </cell>
        </row>
        <row r="278">
          <cell r="A278">
            <v>277</v>
          </cell>
        </row>
        <row r="279">
          <cell r="A279">
            <v>278</v>
          </cell>
        </row>
        <row r="280">
          <cell r="A280">
            <v>279</v>
          </cell>
        </row>
        <row r="281">
          <cell r="A281">
            <v>280</v>
          </cell>
        </row>
        <row r="282">
          <cell r="A282">
            <v>281</v>
          </cell>
        </row>
        <row r="283">
          <cell r="A283">
            <v>282</v>
          </cell>
        </row>
        <row r="284">
          <cell r="A284">
            <v>283</v>
          </cell>
        </row>
        <row r="285">
          <cell r="A285">
            <v>284</v>
          </cell>
        </row>
        <row r="286">
          <cell r="A286">
            <v>285</v>
          </cell>
        </row>
        <row r="287">
          <cell r="A287">
            <v>286</v>
          </cell>
        </row>
        <row r="288">
          <cell r="A288">
            <v>287</v>
          </cell>
        </row>
        <row r="289">
          <cell r="A289">
            <v>288</v>
          </cell>
        </row>
        <row r="290">
          <cell r="A290">
            <v>289</v>
          </cell>
        </row>
        <row r="291">
          <cell r="A291">
            <v>290</v>
          </cell>
        </row>
        <row r="292">
          <cell r="A292">
            <v>291</v>
          </cell>
        </row>
        <row r="293">
          <cell r="A293">
            <v>292</v>
          </cell>
        </row>
        <row r="294">
          <cell r="A294">
            <v>293</v>
          </cell>
        </row>
        <row r="295">
          <cell r="A295">
            <v>294</v>
          </cell>
        </row>
        <row r="296">
          <cell r="A296">
            <v>295</v>
          </cell>
        </row>
        <row r="297">
          <cell r="A297">
            <v>296</v>
          </cell>
        </row>
        <row r="298">
          <cell r="A298">
            <v>297</v>
          </cell>
        </row>
        <row r="299">
          <cell r="A299">
            <v>298</v>
          </cell>
        </row>
        <row r="300">
          <cell r="A300">
            <v>299</v>
          </cell>
        </row>
        <row r="301">
          <cell r="A301">
            <v>300</v>
          </cell>
        </row>
        <row r="302">
          <cell r="A302">
            <v>301</v>
          </cell>
        </row>
        <row r="303">
          <cell r="A303">
            <v>302</v>
          </cell>
        </row>
        <row r="304">
          <cell r="A304">
            <v>303</v>
          </cell>
        </row>
        <row r="305">
          <cell r="A305">
            <v>304</v>
          </cell>
        </row>
        <row r="306">
          <cell r="A306">
            <v>305</v>
          </cell>
        </row>
        <row r="307">
          <cell r="A307">
            <v>306</v>
          </cell>
        </row>
        <row r="308">
          <cell r="A308">
            <v>307</v>
          </cell>
        </row>
        <row r="309">
          <cell r="A309">
            <v>308</v>
          </cell>
        </row>
        <row r="310">
          <cell r="A310">
            <v>309</v>
          </cell>
        </row>
        <row r="311">
          <cell r="A311">
            <v>310</v>
          </cell>
        </row>
        <row r="312">
          <cell r="A312">
            <v>311</v>
          </cell>
        </row>
        <row r="313">
          <cell r="A313">
            <v>312</v>
          </cell>
        </row>
        <row r="314">
          <cell r="A314">
            <v>313</v>
          </cell>
        </row>
        <row r="315">
          <cell r="A315">
            <v>314</v>
          </cell>
        </row>
        <row r="316">
          <cell r="A316">
            <v>315</v>
          </cell>
        </row>
        <row r="317">
          <cell r="A317">
            <v>316</v>
          </cell>
        </row>
        <row r="318">
          <cell r="A318">
            <v>317</v>
          </cell>
        </row>
        <row r="319">
          <cell r="A319">
            <v>318</v>
          </cell>
        </row>
        <row r="320">
          <cell r="A320">
            <v>319</v>
          </cell>
        </row>
        <row r="321">
          <cell r="A321">
            <v>320</v>
          </cell>
        </row>
        <row r="322">
          <cell r="A322">
            <v>321</v>
          </cell>
        </row>
        <row r="323">
          <cell r="A323">
            <v>322</v>
          </cell>
        </row>
        <row r="324">
          <cell r="A324">
            <v>323</v>
          </cell>
        </row>
        <row r="325">
          <cell r="A325">
            <v>324</v>
          </cell>
        </row>
        <row r="326">
          <cell r="A326">
            <v>325</v>
          </cell>
        </row>
        <row r="327">
          <cell r="A327">
            <v>326</v>
          </cell>
        </row>
        <row r="328">
          <cell r="A328">
            <v>327</v>
          </cell>
        </row>
        <row r="329">
          <cell r="A329">
            <v>328</v>
          </cell>
        </row>
        <row r="330">
          <cell r="A330">
            <v>329</v>
          </cell>
        </row>
        <row r="331">
          <cell r="A331">
            <v>330</v>
          </cell>
        </row>
        <row r="332">
          <cell r="A332">
            <v>331</v>
          </cell>
        </row>
        <row r="333">
          <cell r="A333">
            <v>332</v>
          </cell>
        </row>
        <row r="334">
          <cell r="A334">
            <v>333</v>
          </cell>
        </row>
        <row r="335">
          <cell r="A335">
            <v>334</v>
          </cell>
        </row>
        <row r="336">
          <cell r="A336">
            <v>335</v>
          </cell>
        </row>
        <row r="337">
          <cell r="A337">
            <v>336</v>
          </cell>
        </row>
        <row r="338">
          <cell r="A338">
            <v>337</v>
          </cell>
        </row>
        <row r="339">
          <cell r="A339">
            <v>338</v>
          </cell>
        </row>
        <row r="340">
          <cell r="A340">
            <v>339</v>
          </cell>
        </row>
        <row r="341">
          <cell r="A341">
            <v>340</v>
          </cell>
        </row>
        <row r="342">
          <cell r="A342">
            <v>341</v>
          </cell>
        </row>
        <row r="343">
          <cell r="A343">
            <v>342</v>
          </cell>
        </row>
        <row r="344">
          <cell r="A344">
            <v>343</v>
          </cell>
        </row>
        <row r="345">
          <cell r="A345">
            <v>344</v>
          </cell>
        </row>
        <row r="346">
          <cell r="A346">
            <v>345</v>
          </cell>
        </row>
        <row r="347">
          <cell r="A347">
            <v>346</v>
          </cell>
        </row>
        <row r="348">
          <cell r="A348">
            <v>347</v>
          </cell>
        </row>
        <row r="349">
          <cell r="A349">
            <v>348</v>
          </cell>
        </row>
        <row r="350">
          <cell r="A350">
            <v>349</v>
          </cell>
        </row>
        <row r="351">
          <cell r="A351">
            <v>350</v>
          </cell>
        </row>
        <row r="352">
          <cell r="A352">
            <v>351</v>
          </cell>
        </row>
        <row r="353">
          <cell r="A353">
            <v>352</v>
          </cell>
        </row>
        <row r="354">
          <cell r="A354">
            <v>353</v>
          </cell>
        </row>
        <row r="355">
          <cell r="A355">
            <v>354</v>
          </cell>
        </row>
        <row r="356">
          <cell r="A356">
            <v>355</v>
          </cell>
        </row>
        <row r="357">
          <cell r="A357">
            <v>356</v>
          </cell>
        </row>
        <row r="358">
          <cell r="A358">
            <v>357</v>
          </cell>
        </row>
        <row r="359">
          <cell r="A359">
            <v>358</v>
          </cell>
        </row>
        <row r="360">
          <cell r="A360">
            <v>359</v>
          </cell>
        </row>
        <row r="361">
          <cell r="A361">
            <v>360</v>
          </cell>
        </row>
        <row r="362">
          <cell r="A362">
            <v>361</v>
          </cell>
        </row>
        <row r="363">
          <cell r="A363">
            <v>362</v>
          </cell>
        </row>
        <row r="364">
          <cell r="A364">
            <v>363</v>
          </cell>
        </row>
        <row r="365">
          <cell r="A365">
            <v>364</v>
          </cell>
        </row>
        <row r="366">
          <cell r="A366">
            <v>365</v>
          </cell>
        </row>
        <row r="367">
          <cell r="A367">
            <v>366</v>
          </cell>
        </row>
        <row r="368">
          <cell r="A368">
            <v>367</v>
          </cell>
        </row>
        <row r="369">
          <cell r="A369">
            <v>368</v>
          </cell>
        </row>
        <row r="370">
          <cell r="A370">
            <v>369</v>
          </cell>
        </row>
        <row r="371">
          <cell r="A371">
            <v>370</v>
          </cell>
        </row>
        <row r="372">
          <cell r="A372">
            <v>371</v>
          </cell>
        </row>
        <row r="373">
          <cell r="A373">
            <v>372</v>
          </cell>
        </row>
        <row r="374">
          <cell r="A374">
            <v>373</v>
          </cell>
        </row>
        <row r="375">
          <cell r="A375">
            <v>374</v>
          </cell>
        </row>
        <row r="376">
          <cell r="A376">
            <v>375</v>
          </cell>
        </row>
        <row r="377">
          <cell r="A377">
            <v>376</v>
          </cell>
        </row>
        <row r="378">
          <cell r="A378">
            <v>377</v>
          </cell>
        </row>
        <row r="379">
          <cell r="A379">
            <v>378</v>
          </cell>
        </row>
        <row r="380">
          <cell r="A380">
            <v>379</v>
          </cell>
        </row>
        <row r="381">
          <cell r="A381">
            <v>380</v>
          </cell>
        </row>
        <row r="382">
          <cell r="A382">
            <v>381</v>
          </cell>
        </row>
        <row r="383">
          <cell r="A383">
            <v>382</v>
          </cell>
        </row>
        <row r="384">
          <cell r="A384">
            <v>383</v>
          </cell>
        </row>
        <row r="385">
          <cell r="A385">
            <v>384</v>
          </cell>
        </row>
        <row r="386">
          <cell r="A386">
            <v>385</v>
          </cell>
        </row>
        <row r="387">
          <cell r="A387">
            <v>386</v>
          </cell>
        </row>
        <row r="388">
          <cell r="A388">
            <v>387</v>
          </cell>
        </row>
        <row r="389">
          <cell r="A389">
            <v>388</v>
          </cell>
        </row>
        <row r="390">
          <cell r="A390">
            <v>389</v>
          </cell>
        </row>
        <row r="391">
          <cell r="A391">
            <v>390</v>
          </cell>
        </row>
        <row r="392">
          <cell r="A392">
            <v>391</v>
          </cell>
        </row>
        <row r="393">
          <cell r="A393">
            <v>392</v>
          </cell>
        </row>
        <row r="394">
          <cell r="A394">
            <v>393</v>
          </cell>
        </row>
        <row r="395">
          <cell r="A395">
            <v>394</v>
          </cell>
        </row>
        <row r="396">
          <cell r="A396">
            <v>395</v>
          </cell>
        </row>
        <row r="397">
          <cell r="A397">
            <v>396</v>
          </cell>
        </row>
        <row r="398">
          <cell r="A398">
            <v>397</v>
          </cell>
        </row>
        <row r="399">
          <cell r="A399">
            <v>398</v>
          </cell>
        </row>
        <row r="400">
          <cell r="A400">
            <v>399</v>
          </cell>
        </row>
        <row r="401">
          <cell r="A401">
            <v>400</v>
          </cell>
        </row>
        <row r="402">
          <cell r="A402">
            <v>401</v>
          </cell>
        </row>
        <row r="403">
          <cell r="A403">
            <v>402</v>
          </cell>
        </row>
        <row r="404">
          <cell r="A404">
            <v>403</v>
          </cell>
        </row>
        <row r="405">
          <cell r="A405">
            <v>404</v>
          </cell>
        </row>
        <row r="406">
          <cell r="A406">
            <v>405</v>
          </cell>
        </row>
        <row r="407">
          <cell r="A407">
            <v>406</v>
          </cell>
        </row>
        <row r="408">
          <cell r="A408">
            <v>407</v>
          </cell>
        </row>
        <row r="409">
          <cell r="A409">
            <v>408</v>
          </cell>
        </row>
        <row r="410">
          <cell r="A410">
            <v>409</v>
          </cell>
        </row>
        <row r="411">
          <cell r="A411">
            <v>410</v>
          </cell>
        </row>
        <row r="412">
          <cell r="A412">
            <v>411</v>
          </cell>
        </row>
        <row r="413">
          <cell r="A413">
            <v>412</v>
          </cell>
        </row>
        <row r="414">
          <cell r="A414">
            <v>413</v>
          </cell>
        </row>
        <row r="415">
          <cell r="A415">
            <v>414</v>
          </cell>
        </row>
        <row r="416">
          <cell r="A416">
            <v>415</v>
          </cell>
        </row>
        <row r="417">
          <cell r="A417">
            <v>416</v>
          </cell>
        </row>
        <row r="418">
          <cell r="A418">
            <v>417</v>
          </cell>
        </row>
        <row r="419">
          <cell r="A419">
            <v>418</v>
          </cell>
        </row>
        <row r="420">
          <cell r="A420">
            <v>419</v>
          </cell>
        </row>
        <row r="421">
          <cell r="A421">
            <v>420</v>
          </cell>
        </row>
        <row r="422">
          <cell r="A422">
            <v>421</v>
          </cell>
        </row>
        <row r="423">
          <cell r="A423">
            <v>422</v>
          </cell>
        </row>
        <row r="424">
          <cell r="A424">
            <v>423</v>
          </cell>
        </row>
        <row r="425">
          <cell r="A425">
            <v>424</v>
          </cell>
        </row>
        <row r="426">
          <cell r="A426">
            <v>425</v>
          </cell>
        </row>
        <row r="427">
          <cell r="A427">
            <v>426</v>
          </cell>
        </row>
        <row r="428">
          <cell r="A428">
            <v>427</v>
          </cell>
        </row>
        <row r="429">
          <cell r="A429">
            <v>428</v>
          </cell>
        </row>
        <row r="430">
          <cell r="A430">
            <v>429</v>
          </cell>
        </row>
        <row r="431">
          <cell r="A431">
            <v>430</v>
          </cell>
        </row>
        <row r="432">
          <cell r="A432">
            <v>431</v>
          </cell>
        </row>
        <row r="433">
          <cell r="A433">
            <v>432</v>
          </cell>
        </row>
        <row r="434">
          <cell r="A434">
            <v>433</v>
          </cell>
        </row>
        <row r="435">
          <cell r="A435">
            <v>434</v>
          </cell>
        </row>
        <row r="436">
          <cell r="A436">
            <v>435</v>
          </cell>
        </row>
        <row r="437">
          <cell r="A437">
            <v>436</v>
          </cell>
        </row>
        <row r="438">
          <cell r="A438">
            <v>437</v>
          </cell>
        </row>
        <row r="439">
          <cell r="A439">
            <v>438</v>
          </cell>
        </row>
        <row r="440">
          <cell r="A440">
            <v>439</v>
          </cell>
        </row>
        <row r="441">
          <cell r="A441">
            <v>440</v>
          </cell>
        </row>
        <row r="442">
          <cell r="A442">
            <v>441</v>
          </cell>
        </row>
        <row r="443">
          <cell r="A443">
            <v>442</v>
          </cell>
        </row>
        <row r="444">
          <cell r="A444">
            <v>443</v>
          </cell>
        </row>
        <row r="445">
          <cell r="A445">
            <v>444</v>
          </cell>
        </row>
        <row r="446">
          <cell r="A446">
            <v>445</v>
          </cell>
        </row>
        <row r="447">
          <cell r="A447">
            <v>446</v>
          </cell>
        </row>
        <row r="448">
          <cell r="A448">
            <v>447</v>
          </cell>
        </row>
        <row r="449">
          <cell r="A449">
            <v>448</v>
          </cell>
        </row>
        <row r="450">
          <cell r="A450">
            <v>449</v>
          </cell>
        </row>
        <row r="451">
          <cell r="A451">
            <v>450</v>
          </cell>
        </row>
        <row r="452">
          <cell r="A452">
            <v>451</v>
          </cell>
        </row>
        <row r="453">
          <cell r="A453">
            <v>452</v>
          </cell>
        </row>
        <row r="454">
          <cell r="A454">
            <v>453</v>
          </cell>
        </row>
        <row r="455">
          <cell r="A455">
            <v>454</v>
          </cell>
        </row>
        <row r="456">
          <cell r="A456">
            <v>455</v>
          </cell>
        </row>
        <row r="457">
          <cell r="A457">
            <v>456</v>
          </cell>
        </row>
        <row r="458">
          <cell r="A458">
            <v>457</v>
          </cell>
        </row>
        <row r="459">
          <cell r="A459">
            <v>458</v>
          </cell>
        </row>
        <row r="460">
          <cell r="A460">
            <v>459</v>
          </cell>
        </row>
        <row r="461">
          <cell r="A461">
            <v>460</v>
          </cell>
        </row>
        <row r="462">
          <cell r="A462">
            <v>461</v>
          </cell>
        </row>
        <row r="463">
          <cell r="A463">
            <v>462</v>
          </cell>
        </row>
        <row r="464">
          <cell r="A464">
            <v>463</v>
          </cell>
        </row>
        <row r="465">
          <cell r="A465">
            <v>464</v>
          </cell>
        </row>
        <row r="466">
          <cell r="A466">
            <v>465</v>
          </cell>
        </row>
        <row r="467">
          <cell r="A467">
            <v>466</v>
          </cell>
        </row>
        <row r="468">
          <cell r="A468">
            <v>467</v>
          </cell>
        </row>
        <row r="469">
          <cell r="A469">
            <v>468</v>
          </cell>
        </row>
        <row r="470">
          <cell r="A470">
            <v>469</v>
          </cell>
        </row>
        <row r="471">
          <cell r="A471">
            <v>470</v>
          </cell>
        </row>
        <row r="472">
          <cell r="A472">
            <v>471</v>
          </cell>
        </row>
        <row r="473">
          <cell r="A473">
            <v>472</v>
          </cell>
        </row>
        <row r="474">
          <cell r="A474">
            <v>473</v>
          </cell>
        </row>
        <row r="475">
          <cell r="A475">
            <v>474</v>
          </cell>
        </row>
        <row r="476">
          <cell r="A476">
            <v>475</v>
          </cell>
        </row>
        <row r="477">
          <cell r="A477">
            <v>476</v>
          </cell>
        </row>
        <row r="478">
          <cell r="A478">
            <v>477</v>
          </cell>
        </row>
        <row r="479">
          <cell r="A479">
            <v>478</v>
          </cell>
        </row>
        <row r="480">
          <cell r="A480">
            <v>479</v>
          </cell>
        </row>
        <row r="481">
          <cell r="A481">
            <v>480</v>
          </cell>
        </row>
        <row r="482">
          <cell r="A482">
            <v>481</v>
          </cell>
        </row>
        <row r="483">
          <cell r="A483">
            <v>482</v>
          </cell>
        </row>
        <row r="484">
          <cell r="A484">
            <v>483</v>
          </cell>
        </row>
        <row r="485">
          <cell r="A485">
            <v>484</v>
          </cell>
        </row>
        <row r="486">
          <cell r="A486">
            <v>485</v>
          </cell>
        </row>
        <row r="487">
          <cell r="A487">
            <v>486</v>
          </cell>
        </row>
        <row r="488">
          <cell r="A488">
            <v>487</v>
          </cell>
        </row>
        <row r="489">
          <cell r="A489">
            <v>488</v>
          </cell>
        </row>
        <row r="490">
          <cell r="A490">
            <v>489</v>
          </cell>
        </row>
        <row r="491">
          <cell r="A491">
            <v>490</v>
          </cell>
        </row>
        <row r="492">
          <cell r="A492">
            <v>491</v>
          </cell>
        </row>
        <row r="493">
          <cell r="A493">
            <v>492</v>
          </cell>
        </row>
        <row r="494">
          <cell r="A494">
            <v>493</v>
          </cell>
        </row>
        <row r="495">
          <cell r="A495">
            <v>494</v>
          </cell>
        </row>
        <row r="496">
          <cell r="A496">
            <v>495</v>
          </cell>
        </row>
        <row r="497">
          <cell r="A497">
            <v>496</v>
          </cell>
        </row>
        <row r="498">
          <cell r="A498">
            <v>497</v>
          </cell>
        </row>
        <row r="499">
          <cell r="A499">
            <v>498</v>
          </cell>
        </row>
        <row r="500">
          <cell r="A500">
            <v>499</v>
          </cell>
        </row>
        <row r="501">
          <cell r="A501">
            <v>500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2"/>
  <sheetViews>
    <sheetView tabSelected="1" topLeftCell="L1" workbookViewId="0">
      <selection activeCell="AC99" sqref="AC99"/>
    </sheetView>
  </sheetViews>
  <sheetFormatPr defaultRowHeight="15" x14ac:dyDescent="0.25"/>
  <cols>
    <col min="1" max="1" width="21.140625" bestFit="1" customWidth="1"/>
    <col min="2" max="2" width="29.42578125" bestFit="1" customWidth="1"/>
    <col min="10" max="10" width="18.28515625" bestFit="1" customWidth="1"/>
    <col min="11" max="11" width="30.85546875" bestFit="1" customWidth="1"/>
    <col min="16" max="16" width="35.42578125" bestFit="1" customWidth="1"/>
    <col min="17" max="17" width="30.85546875" bestFit="1" customWidth="1"/>
    <col min="22" max="22" width="17.7109375" bestFit="1" customWidth="1"/>
    <col min="23" max="23" width="29.42578125" bestFit="1" customWidth="1"/>
    <col min="25" max="25" width="8.85546875" customWidth="1"/>
  </cols>
  <sheetData>
    <row r="1" spans="1:26" x14ac:dyDescent="0.25">
      <c r="A1" s="1" t="s">
        <v>0</v>
      </c>
      <c r="B1" s="2"/>
      <c r="C1" s="3"/>
      <c r="D1" s="3"/>
      <c r="G1" s="6" t="s">
        <v>168</v>
      </c>
      <c r="I1" s="7"/>
      <c r="K1" s="8"/>
      <c r="L1" s="7"/>
      <c r="M1" s="10"/>
      <c r="P1" s="6" t="s">
        <v>245</v>
      </c>
      <c r="V1" s="6" t="s">
        <v>296</v>
      </c>
    </row>
    <row r="2" spans="1:26" ht="39" thickBot="1" x14ac:dyDescent="0.3">
      <c r="A2" s="1" t="s">
        <v>1</v>
      </c>
      <c r="B2" s="2"/>
      <c r="C2" s="3"/>
      <c r="D2" s="3"/>
      <c r="G2" s="11" t="s">
        <v>169</v>
      </c>
      <c r="H2" s="11" t="s">
        <v>170</v>
      </c>
      <c r="I2" s="11" t="s">
        <v>171</v>
      </c>
      <c r="J2" s="12" t="s">
        <v>172</v>
      </c>
      <c r="K2" s="12" t="s">
        <v>173</v>
      </c>
      <c r="L2" s="13" t="s">
        <v>174</v>
      </c>
      <c r="M2" s="14" t="s">
        <v>175</v>
      </c>
      <c r="V2" s="21" t="s">
        <v>172</v>
      </c>
      <c r="W2" s="21" t="s">
        <v>173</v>
      </c>
      <c r="X2" s="22" t="s">
        <v>174</v>
      </c>
      <c r="Y2" s="23" t="s">
        <v>175</v>
      </c>
    </row>
    <row r="3" spans="1:26" ht="15.75" thickTop="1" x14ac:dyDescent="0.25">
      <c r="A3" s="2" t="s">
        <v>2</v>
      </c>
      <c r="B3" s="2" t="s">
        <v>3</v>
      </c>
      <c r="C3" s="3" t="s">
        <v>4</v>
      </c>
      <c r="D3" s="4">
        <v>6.822916666666666E-2</v>
      </c>
      <c r="E3" s="5">
        <f>D$3/D3</f>
        <v>1</v>
      </c>
      <c r="G3" s="7">
        <v>1</v>
      </c>
      <c r="H3" s="7">
        <v>1</v>
      </c>
      <c r="I3" s="7"/>
      <c r="J3" t="s">
        <v>2</v>
      </c>
      <c r="K3" t="s">
        <v>3</v>
      </c>
      <c r="L3" s="7" t="s">
        <v>4</v>
      </c>
      <c r="M3" s="10">
        <v>5.2800925925925946E-2</v>
      </c>
      <c r="N3" s="5">
        <v>1</v>
      </c>
      <c r="P3" s="19" t="s">
        <v>2</v>
      </c>
      <c r="Q3" s="19" t="s">
        <v>3</v>
      </c>
      <c r="R3" t="s">
        <v>4</v>
      </c>
      <c r="S3" s="20">
        <v>3.2002314814814803E-2</v>
      </c>
      <c r="T3" s="5">
        <v>1</v>
      </c>
      <c r="V3" s="24" t="s">
        <v>2</v>
      </c>
      <c r="W3" s="24" t="s">
        <v>3</v>
      </c>
      <c r="X3" s="25" t="s">
        <v>4</v>
      </c>
      <c r="Y3" s="26">
        <v>3.3368055555555554E-2</v>
      </c>
      <c r="Z3" s="5">
        <v>1</v>
      </c>
    </row>
    <row r="4" spans="1:26" x14ac:dyDescent="0.25">
      <c r="A4" s="2" t="s">
        <v>5</v>
      </c>
      <c r="B4" s="2" t="s">
        <v>6</v>
      </c>
      <c r="C4" s="3" t="s">
        <v>4</v>
      </c>
      <c r="D4" s="4">
        <v>6.958333333333333E-2</v>
      </c>
      <c r="E4" s="5">
        <f t="shared" ref="E4:E38" si="0">D$3/D4</f>
        <v>0.98053892215568861</v>
      </c>
      <c r="G4" s="15">
        <v>2</v>
      </c>
      <c r="H4" s="15">
        <v>2</v>
      </c>
      <c r="I4" s="15"/>
      <c r="J4" s="16" t="s">
        <v>82</v>
      </c>
      <c r="K4" s="16" t="s">
        <v>3</v>
      </c>
      <c r="L4" s="15" t="s">
        <v>4</v>
      </c>
      <c r="M4" s="17">
        <v>5.8819444444444424E-2</v>
      </c>
      <c r="N4" s="5">
        <v>0.89767807949626199</v>
      </c>
      <c r="P4" s="19" t="s">
        <v>5</v>
      </c>
      <c r="Q4" s="19" t="s">
        <v>6</v>
      </c>
      <c r="R4" t="s">
        <v>4</v>
      </c>
      <c r="S4" s="20">
        <v>3.8495370370370374E-2</v>
      </c>
      <c r="T4" s="5">
        <v>0.83132892363198996</v>
      </c>
      <c r="V4" s="27" t="s">
        <v>297</v>
      </c>
      <c r="W4" s="27" t="s">
        <v>3</v>
      </c>
      <c r="X4" s="25" t="s">
        <v>12</v>
      </c>
      <c r="Y4" s="28">
        <v>3.3773148148148135E-2</v>
      </c>
      <c r="Z4" s="5">
        <v>0.98800548320767678</v>
      </c>
    </row>
    <row r="5" spans="1:26" x14ac:dyDescent="0.25">
      <c r="A5" s="2" t="s">
        <v>7</v>
      </c>
      <c r="B5" s="2" t="s">
        <v>8</v>
      </c>
      <c r="C5" s="3" t="s">
        <v>4</v>
      </c>
      <c r="D5" s="4">
        <v>6.958333333333333E-2</v>
      </c>
      <c r="E5" s="5">
        <f t="shared" si="0"/>
        <v>0.98053892215568861</v>
      </c>
      <c r="G5" s="15">
        <v>3</v>
      </c>
      <c r="H5" s="15"/>
      <c r="I5" s="15">
        <v>1</v>
      </c>
      <c r="J5" s="16" t="s">
        <v>83</v>
      </c>
      <c r="K5" s="16" t="s">
        <v>84</v>
      </c>
      <c r="L5" s="15" t="s">
        <v>12</v>
      </c>
      <c r="M5" s="17">
        <v>5.8819444444444424E-2</v>
      </c>
      <c r="N5" s="5">
        <v>0.89767807949626199</v>
      </c>
      <c r="P5" s="19" t="s">
        <v>89</v>
      </c>
      <c r="Q5" s="19" t="s">
        <v>48</v>
      </c>
      <c r="R5" t="s">
        <v>4</v>
      </c>
      <c r="S5" s="20">
        <v>3.8518518518518507E-2</v>
      </c>
      <c r="T5" s="5">
        <v>0.83082932692307687</v>
      </c>
      <c r="V5" s="27" t="s">
        <v>298</v>
      </c>
      <c r="W5" s="27" t="s">
        <v>84</v>
      </c>
      <c r="X5" s="25" t="s">
        <v>12</v>
      </c>
      <c r="Y5" s="28">
        <v>3.3958333333333424E-2</v>
      </c>
      <c r="Z5" s="5">
        <v>0.9826175869120628</v>
      </c>
    </row>
    <row r="6" spans="1:26" x14ac:dyDescent="0.25">
      <c r="A6" s="2" t="s">
        <v>9</v>
      </c>
      <c r="B6" s="2" t="s">
        <v>10</v>
      </c>
      <c r="C6" s="3" t="s">
        <v>4</v>
      </c>
      <c r="D6" s="4">
        <v>8.1342592592592591E-2</v>
      </c>
      <c r="E6" s="5">
        <f t="shared" si="0"/>
        <v>0.8387877063175867</v>
      </c>
      <c r="G6" s="15">
        <v>4</v>
      </c>
      <c r="H6" s="15">
        <v>3</v>
      </c>
      <c r="I6" s="15"/>
      <c r="J6" s="16" t="s">
        <v>5</v>
      </c>
      <c r="K6" s="16" t="s">
        <v>6</v>
      </c>
      <c r="L6" s="15" t="s">
        <v>4</v>
      </c>
      <c r="M6" s="17">
        <v>6.119212962962961E-2</v>
      </c>
      <c r="N6" s="5">
        <v>0.86287119349347519</v>
      </c>
      <c r="P6" s="19" t="s">
        <v>9</v>
      </c>
      <c r="Q6" s="19" t="s">
        <v>10</v>
      </c>
      <c r="R6" t="s">
        <v>4</v>
      </c>
      <c r="S6" s="20">
        <v>3.9965277777777752E-2</v>
      </c>
      <c r="T6" s="5">
        <v>0.80075296843324661</v>
      </c>
      <c r="V6" s="27" t="s">
        <v>82</v>
      </c>
      <c r="W6" s="27" t="s">
        <v>3</v>
      </c>
      <c r="X6" s="25" t="s">
        <v>4</v>
      </c>
      <c r="Y6" s="28">
        <v>3.3958333333333424E-2</v>
      </c>
      <c r="Z6" s="5">
        <v>0.9826175869120628</v>
      </c>
    </row>
    <row r="7" spans="1:26" x14ac:dyDescent="0.25">
      <c r="A7" s="2" t="s">
        <v>11</v>
      </c>
      <c r="B7" s="2" t="s">
        <v>6</v>
      </c>
      <c r="C7" s="3" t="s">
        <v>12</v>
      </c>
      <c r="D7" s="4">
        <v>8.4212962962962976E-2</v>
      </c>
      <c r="E7" s="5">
        <f t="shared" si="0"/>
        <v>0.81019791094007676</v>
      </c>
      <c r="G7" s="15">
        <v>5</v>
      </c>
      <c r="H7" s="15">
        <v>4</v>
      </c>
      <c r="I7" s="15"/>
      <c r="J7" s="16" t="s">
        <v>176</v>
      </c>
      <c r="K7" s="16" t="s">
        <v>19</v>
      </c>
      <c r="L7" s="15" t="s">
        <v>4</v>
      </c>
      <c r="M7" s="17">
        <v>6.2048611111111096E-2</v>
      </c>
      <c r="N7" s="5">
        <v>0.85096064167133045</v>
      </c>
      <c r="P7" s="19" t="s">
        <v>85</v>
      </c>
      <c r="Q7" s="19" t="s">
        <v>17</v>
      </c>
      <c r="R7" t="s">
        <v>4</v>
      </c>
      <c r="S7" s="20">
        <v>4.1226851851851876E-2</v>
      </c>
      <c r="T7" s="5">
        <v>0.77624929814710764</v>
      </c>
      <c r="V7" s="27" t="s">
        <v>83</v>
      </c>
      <c r="W7" s="27" t="s">
        <v>84</v>
      </c>
      <c r="X7" s="25" t="s">
        <v>12</v>
      </c>
      <c r="Y7" s="28">
        <v>3.3958333333333424E-2</v>
      </c>
      <c r="Z7" s="5">
        <v>0.9826175869120628</v>
      </c>
    </row>
    <row r="8" spans="1:26" x14ac:dyDescent="0.25">
      <c r="A8" s="2" t="s">
        <v>13</v>
      </c>
      <c r="B8" s="2" t="s">
        <v>14</v>
      </c>
      <c r="C8" s="3" t="s">
        <v>4</v>
      </c>
      <c r="D8" s="4">
        <v>8.4212962962962976E-2</v>
      </c>
      <c r="E8" s="5">
        <f t="shared" si="0"/>
        <v>0.81019791094007676</v>
      </c>
      <c r="G8" s="15">
        <v>6</v>
      </c>
      <c r="H8" s="15">
        <v>5</v>
      </c>
      <c r="I8" s="15"/>
      <c r="J8" s="16" t="s">
        <v>15</v>
      </c>
      <c r="K8" s="16" t="s">
        <v>8</v>
      </c>
      <c r="L8" s="15" t="s">
        <v>4</v>
      </c>
      <c r="M8" s="17">
        <v>6.3252314814814858E-2</v>
      </c>
      <c r="N8" s="5">
        <v>0.83476669716376917</v>
      </c>
      <c r="P8" s="19" t="s">
        <v>102</v>
      </c>
      <c r="Q8" s="19" t="s">
        <v>48</v>
      </c>
      <c r="R8" t="s">
        <v>4</v>
      </c>
      <c r="S8" s="20">
        <v>4.1736111111111085E-2</v>
      </c>
      <c r="T8" s="5">
        <v>0.76677759290072123</v>
      </c>
      <c r="V8" s="27" t="s">
        <v>299</v>
      </c>
      <c r="W8" s="27" t="s">
        <v>84</v>
      </c>
      <c r="X8" s="25" t="s">
        <v>12</v>
      </c>
      <c r="Y8" s="28">
        <v>3.3958333333333424E-2</v>
      </c>
      <c r="Z8" s="5">
        <v>0.9826175869120628</v>
      </c>
    </row>
    <row r="9" spans="1:26" x14ac:dyDescent="0.25">
      <c r="A9" s="2" t="s">
        <v>15</v>
      </c>
      <c r="B9" s="2" t="s">
        <v>8</v>
      </c>
      <c r="C9" s="3" t="s">
        <v>4</v>
      </c>
      <c r="D9" s="4">
        <v>8.4699074074074066E-2</v>
      </c>
      <c r="E9" s="5">
        <f t="shared" si="0"/>
        <v>0.80554796392456951</v>
      </c>
      <c r="G9" s="15">
        <v>7</v>
      </c>
      <c r="H9" s="15">
        <v>6</v>
      </c>
      <c r="I9" s="15"/>
      <c r="J9" s="16" t="s">
        <v>177</v>
      </c>
      <c r="K9" s="16" t="s">
        <v>19</v>
      </c>
      <c r="L9" s="15" t="s">
        <v>4</v>
      </c>
      <c r="M9" s="17">
        <v>6.6006944444444438E-2</v>
      </c>
      <c r="N9" s="5">
        <v>0.79992986147641632</v>
      </c>
      <c r="P9" s="19" t="s">
        <v>246</v>
      </c>
      <c r="Q9" s="19">
        <v>0</v>
      </c>
      <c r="R9" t="s">
        <v>4</v>
      </c>
      <c r="S9" s="20">
        <v>4.20949074074074E-2</v>
      </c>
      <c r="T9" s="5">
        <v>0.76024195765740976</v>
      </c>
      <c r="V9" s="27" t="s">
        <v>15</v>
      </c>
      <c r="W9" s="27" t="s">
        <v>8</v>
      </c>
      <c r="X9" s="25" t="s">
        <v>4</v>
      </c>
      <c r="Y9" s="28">
        <v>3.545138888888888E-2</v>
      </c>
      <c r="Z9" s="5">
        <v>0.94123408423114607</v>
      </c>
    </row>
    <row r="10" spans="1:26" x14ac:dyDescent="0.25">
      <c r="A10" s="2" t="s">
        <v>16</v>
      </c>
      <c r="B10" s="2" t="s">
        <v>17</v>
      </c>
      <c r="C10" s="3" t="s">
        <v>12</v>
      </c>
      <c r="D10" s="4">
        <v>8.8645833333333326E-2</v>
      </c>
      <c r="E10" s="5">
        <f t="shared" si="0"/>
        <v>0.76968272620446532</v>
      </c>
      <c r="G10" s="15">
        <v>8</v>
      </c>
      <c r="H10" s="15"/>
      <c r="I10" s="15">
        <v>2</v>
      </c>
      <c r="J10" s="16" t="s">
        <v>178</v>
      </c>
      <c r="K10" s="16" t="s">
        <v>179</v>
      </c>
      <c r="L10" s="15" t="s">
        <v>12</v>
      </c>
      <c r="M10" s="17">
        <v>6.6006944444444438E-2</v>
      </c>
      <c r="N10" s="5">
        <v>0.79992986147641632</v>
      </c>
      <c r="P10" s="19" t="s">
        <v>21</v>
      </c>
      <c r="Q10" s="19" t="s">
        <v>19</v>
      </c>
      <c r="R10" t="s">
        <v>4</v>
      </c>
      <c r="S10" s="20">
        <v>4.2129629629629628E-2</v>
      </c>
      <c r="T10" s="5">
        <v>0.75961538461538436</v>
      </c>
      <c r="V10" s="27" t="s">
        <v>85</v>
      </c>
      <c r="W10" s="27" t="s">
        <v>17</v>
      </c>
      <c r="X10" s="25" t="s">
        <v>4</v>
      </c>
      <c r="Y10" s="28">
        <v>3.5983796296296333E-2</v>
      </c>
      <c r="Z10" s="5">
        <v>0.92730781601801127</v>
      </c>
    </row>
    <row r="11" spans="1:26" x14ac:dyDescent="0.25">
      <c r="A11" s="2" t="s">
        <v>18</v>
      </c>
      <c r="B11" s="2" t="s">
        <v>19</v>
      </c>
      <c r="C11" s="3" t="s">
        <v>4</v>
      </c>
      <c r="D11" s="4">
        <v>8.8738425925925915E-2</v>
      </c>
      <c r="E11" s="5">
        <f t="shared" si="0"/>
        <v>0.76887961392982918</v>
      </c>
      <c r="G11" s="15">
        <v>9</v>
      </c>
      <c r="H11" s="15">
        <v>6</v>
      </c>
      <c r="I11" s="15"/>
      <c r="J11" s="16" t="s">
        <v>180</v>
      </c>
      <c r="K11" s="16" t="s">
        <v>179</v>
      </c>
      <c r="L11" s="15" t="s">
        <v>4</v>
      </c>
      <c r="M11" s="17">
        <v>6.6006944444444438E-2</v>
      </c>
      <c r="N11" s="5">
        <v>0.79992986147641632</v>
      </c>
      <c r="P11" s="19" t="s">
        <v>15</v>
      </c>
      <c r="Q11" s="19" t="s">
        <v>8</v>
      </c>
      <c r="R11" t="s">
        <v>4</v>
      </c>
      <c r="S11" s="20">
        <v>4.2511574074074077E-2</v>
      </c>
      <c r="T11" s="5">
        <v>0.75279063435883442</v>
      </c>
      <c r="V11" s="27" t="s">
        <v>9</v>
      </c>
      <c r="W11" s="27" t="s">
        <v>10</v>
      </c>
      <c r="X11" s="25" t="s">
        <v>4</v>
      </c>
      <c r="Y11" s="28">
        <v>3.6122685185185133E-2</v>
      </c>
      <c r="Z11" s="5">
        <v>0.92374239025953353</v>
      </c>
    </row>
    <row r="12" spans="1:26" x14ac:dyDescent="0.25">
      <c r="A12" s="2" t="s">
        <v>20</v>
      </c>
      <c r="B12" s="2" t="s">
        <v>17</v>
      </c>
      <c r="C12" s="3" t="s">
        <v>4</v>
      </c>
      <c r="D12" s="4">
        <v>8.8842592592592584E-2</v>
      </c>
      <c r="E12" s="5">
        <f t="shared" si="0"/>
        <v>0.76797811360083379</v>
      </c>
      <c r="G12" s="15">
        <v>10</v>
      </c>
      <c r="H12" s="15">
        <v>8</v>
      </c>
      <c r="I12" s="15"/>
      <c r="J12" s="16" t="s">
        <v>92</v>
      </c>
      <c r="K12" s="16" t="s">
        <v>48</v>
      </c>
      <c r="L12" s="15" t="s">
        <v>4</v>
      </c>
      <c r="M12" s="17">
        <v>6.8206018518518485E-2</v>
      </c>
      <c r="N12" s="5">
        <v>0.77413880875615204</v>
      </c>
      <c r="P12" s="19" t="s">
        <v>16</v>
      </c>
      <c r="Q12" s="19" t="s">
        <v>17</v>
      </c>
      <c r="R12" t="s">
        <v>12</v>
      </c>
      <c r="S12" s="20">
        <v>4.2581018518518532E-2</v>
      </c>
      <c r="T12" s="5">
        <v>0.75156292470780051</v>
      </c>
      <c r="V12" s="27" t="s">
        <v>89</v>
      </c>
      <c r="W12" s="27" t="s">
        <v>48</v>
      </c>
      <c r="X12" s="25" t="s">
        <v>4</v>
      </c>
      <c r="Y12" s="28">
        <v>3.6932870370370352E-2</v>
      </c>
      <c r="Z12" s="5">
        <v>0.90347853337511796</v>
      </c>
    </row>
    <row r="13" spans="1:26" x14ac:dyDescent="0.25">
      <c r="A13" s="2" t="s">
        <v>21</v>
      </c>
      <c r="B13" s="2" t="s">
        <v>19</v>
      </c>
      <c r="C13" s="3" t="s">
        <v>4</v>
      </c>
      <c r="D13" s="4">
        <v>9.1585648148148138E-2</v>
      </c>
      <c r="E13" s="5">
        <f t="shared" si="0"/>
        <v>0.74497662075066351</v>
      </c>
      <c r="G13" s="15">
        <v>11</v>
      </c>
      <c r="H13" s="15"/>
      <c r="I13" s="15">
        <v>3</v>
      </c>
      <c r="J13" s="16" t="s">
        <v>31</v>
      </c>
      <c r="K13" s="16" t="s">
        <v>8</v>
      </c>
      <c r="L13" s="15" t="s">
        <v>12</v>
      </c>
      <c r="M13" s="17">
        <v>6.8738425925925883E-2</v>
      </c>
      <c r="N13" s="5">
        <v>0.76814278498063726</v>
      </c>
      <c r="P13" s="19" t="s">
        <v>91</v>
      </c>
      <c r="Q13" s="19" t="s">
        <v>29</v>
      </c>
      <c r="R13" t="s">
        <v>4</v>
      </c>
      <c r="S13" s="20">
        <v>4.3715277777777783E-2</v>
      </c>
      <c r="T13" s="5">
        <v>0.73206248345247515</v>
      </c>
      <c r="V13" s="27" t="s">
        <v>91</v>
      </c>
      <c r="W13" s="27" t="s">
        <v>29</v>
      </c>
      <c r="X13" s="25" t="s">
        <v>4</v>
      </c>
      <c r="Y13" s="28">
        <v>3.9247685185185233E-2</v>
      </c>
      <c r="Z13" s="5">
        <v>0.85019168386906407</v>
      </c>
    </row>
    <row r="14" spans="1:26" x14ac:dyDescent="0.25">
      <c r="A14" s="2" t="s">
        <v>22</v>
      </c>
      <c r="B14" s="2" t="s">
        <v>17</v>
      </c>
      <c r="C14" s="3" t="s">
        <v>4</v>
      </c>
      <c r="D14" s="4">
        <v>9.2453703703703705E-2</v>
      </c>
      <c r="E14" s="5">
        <f t="shared" si="0"/>
        <v>0.73798197295943913</v>
      </c>
      <c r="G14" s="15">
        <v>12</v>
      </c>
      <c r="H14" s="15">
        <v>9</v>
      </c>
      <c r="I14" s="15"/>
      <c r="J14" s="16" t="s">
        <v>30</v>
      </c>
      <c r="K14" s="16" t="s">
        <v>8</v>
      </c>
      <c r="L14" s="15" t="s">
        <v>4</v>
      </c>
      <c r="M14" s="17">
        <v>6.8738425925925883E-2</v>
      </c>
      <c r="N14" s="5">
        <v>0.76814278498063726</v>
      </c>
      <c r="P14" s="19" t="s">
        <v>247</v>
      </c>
      <c r="Q14" s="19" t="s">
        <v>48</v>
      </c>
      <c r="R14" t="s">
        <v>12</v>
      </c>
      <c r="S14" s="20">
        <v>4.3993055555555549E-2</v>
      </c>
      <c r="T14" s="5">
        <v>0.7274401473296499</v>
      </c>
      <c r="V14" s="27" t="s">
        <v>22</v>
      </c>
      <c r="W14" s="27" t="s">
        <v>17</v>
      </c>
      <c r="X14" s="25" t="s">
        <v>4</v>
      </c>
      <c r="Y14" s="28">
        <v>3.9467592592592582E-2</v>
      </c>
      <c r="Z14" s="5">
        <v>0.84545454545454568</v>
      </c>
    </row>
    <row r="15" spans="1:26" x14ac:dyDescent="0.25">
      <c r="A15" s="2" t="s">
        <v>23</v>
      </c>
      <c r="B15" s="2" t="s">
        <v>17</v>
      </c>
      <c r="C15" s="3" t="s">
        <v>4</v>
      </c>
      <c r="D15" s="4">
        <v>9.28587962962963E-2</v>
      </c>
      <c r="E15" s="5">
        <f t="shared" si="0"/>
        <v>0.73476255764676546</v>
      </c>
      <c r="G15" s="15">
        <v>13</v>
      </c>
      <c r="H15" s="15">
        <v>9</v>
      </c>
      <c r="I15" s="15"/>
      <c r="J15" s="16" t="s">
        <v>181</v>
      </c>
      <c r="K15" s="16" t="s">
        <v>8</v>
      </c>
      <c r="L15" s="15" t="s">
        <v>4</v>
      </c>
      <c r="M15" s="17">
        <v>6.8738425925925883E-2</v>
      </c>
      <c r="N15" s="5">
        <v>0.76814278498063726</v>
      </c>
      <c r="P15" s="19" t="s">
        <v>248</v>
      </c>
      <c r="Q15" s="19" t="s">
        <v>48</v>
      </c>
      <c r="R15" t="s">
        <v>4</v>
      </c>
      <c r="S15" s="20">
        <v>4.3993055555555556E-2</v>
      </c>
      <c r="T15" s="5">
        <v>0.72744014732964979</v>
      </c>
      <c r="V15" s="27" t="s">
        <v>21</v>
      </c>
      <c r="W15" s="27" t="s">
        <v>19</v>
      </c>
      <c r="X15" s="25" t="s">
        <v>4</v>
      </c>
      <c r="Y15" s="28">
        <v>3.979166666666667E-2</v>
      </c>
      <c r="Z15" s="5">
        <v>0.83856893542757405</v>
      </c>
    </row>
    <row r="16" spans="1:26" x14ac:dyDescent="0.25">
      <c r="A16" s="2" t="s">
        <v>24</v>
      </c>
      <c r="B16" s="2" t="s">
        <v>25</v>
      </c>
      <c r="C16" s="3" t="s">
        <v>4</v>
      </c>
      <c r="D16" s="4">
        <v>9.5532407407407413E-2</v>
      </c>
      <c r="E16" s="5">
        <f t="shared" si="0"/>
        <v>0.71419917615701467</v>
      </c>
      <c r="G16" s="15">
        <v>14</v>
      </c>
      <c r="H16" s="15"/>
      <c r="I16" s="15">
        <v>4</v>
      </c>
      <c r="J16" s="16" t="s">
        <v>182</v>
      </c>
      <c r="K16" s="16">
        <v>0</v>
      </c>
      <c r="L16" s="15" t="s">
        <v>12</v>
      </c>
      <c r="M16" s="17">
        <v>6.900462962962961E-2</v>
      </c>
      <c r="N16" s="5">
        <v>0.76517946997651842</v>
      </c>
      <c r="P16" s="19" t="s">
        <v>97</v>
      </c>
      <c r="Q16" s="19" t="s">
        <v>17</v>
      </c>
      <c r="R16" t="s">
        <v>4</v>
      </c>
      <c r="S16" s="20">
        <v>4.420138888888886E-2</v>
      </c>
      <c r="T16" s="5">
        <v>0.72401152134066527</v>
      </c>
      <c r="V16" s="27" t="s">
        <v>45</v>
      </c>
      <c r="W16" s="27" t="s">
        <v>29</v>
      </c>
      <c r="X16" s="25" t="s">
        <v>12</v>
      </c>
      <c r="Y16" s="28">
        <v>4.1018518518518454E-2</v>
      </c>
      <c r="Z16" s="5">
        <v>0.81348758465011406</v>
      </c>
    </row>
    <row r="17" spans="1:26" x14ac:dyDescent="0.25">
      <c r="A17" s="2" t="s">
        <v>26</v>
      </c>
      <c r="B17" s="2" t="s">
        <v>27</v>
      </c>
      <c r="C17" s="3" t="s">
        <v>4</v>
      </c>
      <c r="D17" s="4">
        <v>9.599537037037037E-2</v>
      </c>
      <c r="E17" s="5">
        <f t="shared" si="0"/>
        <v>0.71075476247890035</v>
      </c>
      <c r="G17" s="15">
        <v>15</v>
      </c>
      <c r="H17" s="15"/>
      <c r="I17" s="15">
        <v>5</v>
      </c>
      <c r="J17" s="16" t="s">
        <v>183</v>
      </c>
      <c r="K17" s="16" t="s">
        <v>184</v>
      </c>
      <c r="L17" s="15" t="s">
        <v>12</v>
      </c>
      <c r="M17" s="17">
        <v>6.9641203703703691E-2</v>
      </c>
      <c r="N17" s="5">
        <v>0.75818514209739118</v>
      </c>
      <c r="P17" s="19" t="s">
        <v>11</v>
      </c>
      <c r="Q17" s="19" t="s">
        <v>6</v>
      </c>
      <c r="R17" t="s">
        <v>12</v>
      </c>
      <c r="S17" s="20">
        <v>4.434027777777777E-2</v>
      </c>
      <c r="T17" s="5">
        <v>0.72174367006003637</v>
      </c>
      <c r="V17" s="27" t="s">
        <v>167</v>
      </c>
      <c r="W17" s="27" t="s">
        <v>17</v>
      </c>
      <c r="X17" s="25" t="s">
        <v>4</v>
      </c>
      <c r="Y17" s="28">
        <v>4.1064814814814887E-2</v>
      </c>
      <c r="Z17" s="5">
        <v>0.81257046223224205</v>
      </c>
    </row>
    <row r="18" spans="1:26" x14ac:dyDescent="0.25">
      <c r="A18" s="2" t="s">
        <v>28</v>
      </c>
      <c r="B18" s="2" t="s">
        <v>29</v>
      </c>
      <c r="C18" s="3" t="s">
        <v>12</v>
      </c>
      <c r="D18" s="4">
        <v>9.599537037037037E-2</v>
      </c>
      <c r="E18" s="5">
        <f t="shared" si="0"/>
        <v>0.71075476247890035</v>
      </c>
      <c r="G18" s="15">
        <v>16</v>
      </c>
      <c r="H18" s="15"/>
      <c r="I18" s="15">
        <v>6</v>
      </c>
      <c r="J18" s="16" t="s">
        <v>36</v>
      </c>
      <c r="K18" s="16" t="s">
        <v>179</v>
      </c>
      <c r="L18" s="15" t="s">
        <v>12</v>
      </c>
      <c r="M18" s="17">
        <v>6.9930555555555551E-2</v>
      </c>
      <c r="N18" s="5">
        <v>0.75504799735187056</v>
      </c>
      <c r="P18" s="19" t="s">
        <v>249</v>
      </c>
      <c r="Q18" s="19" t="s">
        <v>3</v>
      </c>
      <c r="R18" t="s">
        <v>12</v>
      </c>
      <c r="S18" s="20">
        <v>4.5127314814814801E-2</v>
      </c>
      <c r="T18" s="5">
        <v>0.7091561938958707</v>
      </c>
      <c r="V18" s="27" t="s">
        <v>56</v>
      </c>
      <c r="W18" s="27" t="s">
        <v>17</v>
      </c>
      <c r="X18" s="25" t="s">
        <v>4</v>
      </c>
      <c r="Y18" s="28">
        <v>4.1458333333333375E-2</v>
      </c>
      <c r="Z18" s="5">
        <v>0.80485762144053519</v>
      </c>
    </row>
    <row r="19" spans="1:26" x14ac:dyDescent="0.25">
      <c r="A19" s="2" t="s">
        <v>30</v>
      </c>
      <c r="B19" s="2" t="s">
        <v>8</v>
      </c>
      <c r="C19" s="3" t="s">
        <v>4</v>
      </c>
      <c r="D19" s="4">
        <v>9.7581018518518525E-2</v>
      </c>
      <c r="E19" s="5">
        <f t="shared" si="0"/>
        <v>0.69920531372316441</v>
      </c>
      <c r="G19" s="15">
        <v>17</v>
      </c>
      <c r="H19" s="15"/>
      <c r="I19" s="15">
        <v>7</v>
      </c>
      <c r="J19" s="16" t="s">
        <v>185</v>
      </c>
      <c r="K19" s="16" t="s">
        <v>19</v>
      </c>
      <c r="L19" s="15" t="s">
        <v>12</v>
      </c>
      <c r="M19" s="17">
        <v>7.3090277777777768E-2</v>
      </c>
      <c r="N19" s="5">
        <v>0.72240696753760925</v>
      </c>
      <c r="P19" s="19" t="s">
        <v>99</v>
      </c>
      <c r="Q19" s="19" t="s">
        <v>17</v>
      </c>
      <c r="R19" t="s">
        <v>4</v>
      </c>
      <c r="S19" s="20">
        <v>4.5439814814814794E-2</v>
      </c>
      <c r="T19" s="5">
        <v>0.70427916454406525</v>
      </c>
      <c r="V19" s="27" t="s">
        <v>110</v>
      </c>
      <c r="W19" s="27" t="s">
        <v>3</v>
      </c>
      <c r="X19" s="25" t="s">
        <v>4</v>
      </c>
      <c r="Y19" s="28">
        <v>4.2199074074074083E-2</v>
      </c>
      <c r="Z19" s="5">
        <v>0.79072956664838157</v>
      </c>
    </row>
    <row r="20" spans="1:26" x14ac:dyDescent="0.25">
      <c r="A20" s="2" t="s">
        <v>31</v>
      </c>
      <c r="B20" s="2" t="s">
        <v>8</v>
      </c>
      <c r="C20" s="3" t="s">
        <v>12</v>
      </c>
      <c r="D20" s="4">
        <v>9.7581018518518525E-2</v>
      </c>
      <c r="E20" s="5">
        <f t="shared" si="0"/>
        <v>0.69920531372316441</v>
      </c>
      <c r="G20" s="15">
        <v>18</v>
      </c>
      <c r="H20" s="15"/>
      <c r="I20" s="15">
        <v>8</v>
      </c>
      <c r="J20" s="16" t="s">
        <v>186</v>
      </c>
      <c r="K20" s="16" t="s">
        <v>19</v>
      </c>
      <c r="L20" s="15" t="s">
        <v>12</v>
      </c>
      <c r="M20" s="17">
        <v>7.3159722222222223E-2</v>
      </c>
      <c r="N20" s="5">
        <v>0.72172124663819037</v>
      </c>
      <c r="P20" s="19" t="s">
        <v>56</v>
      </c>
      <c r="Q20" s="19" t="s">
        <v>17</v>
      </c>
      <c r="R20" t="s">
        <v>4</v>
      </c>
      <c r="S20" s="20">
        <v>4.6238425925925919E-2</v>
      </c>
      <c r="T20" s="5">
        <v>0.69211514392991225</v>
      </c>
      <c r="V20" s="27" t="s">
        <v>300</v>
      </c>
      <c r="W20" s="27" t="s">
        <v>38</v>
      </c>
      <c r="X20" s="25" t="s">
        <v>4</v>
      </c>
      <c r="Y20" s="28">
        <v>4.2488425925925943E-2</v>
      </c>
      <c r="Z20" s="5">
        <v>0.78534459275401758</v>
      </c>
    </row>
    <row r="21" spans="1:26" x14ac:dyDescent="0.25">
      <c r="A21" s="2" t="s">
        <v>32</v>
      </c>
      <c r="B21" s="2" t="s">
        <v>19</v>
      </c>
      <c r="C21" s="3" t="s">
        <v>4</v>
      </c>
      <c r="D21" s="4">
        <v>9.9259259259259269E-2</v>
      </c>
      <c r="E21" s="5">
        <f t="shared" si="0"/>
        <v>0.68738339552238792</v>
      </c>
      <c r="G21" s="15">
        <v>19</v>
      </c>
      <c r="H21" s="15"/>
      <c r="I21" s="15">
        <v>8</v>
      </c>
      <c r="J21" s="16" t="s">
        <v>187</v>
      </c>
      <c r="K21" s="16" t="s">
        <v>19</v>
      </c>
      <c r="L21" s="15" t="s">
        <v>12</v>
      </c>
      <c r="M21" s="17">
        <v>7.3159722222222223E-2</v>
      </c>
      <c r="N21" s="5">
        <v>0.72172124663819037</v>
      </c>
      <c r="P21" s="19" t="s">
        <v>167</v>
      </c>
      <c r="Q21" s="19" t="s">
        <v>17</v>
      </c>
      <c r="R21" t="s">
        <v>4</v>
      </c>
      <c r="S21" s="20">
        <v>4.6932870370370416E-2</v>
      </c>
      <c r="T21" s="5">
        <v>0.68187422934648489</v>
      </c>
      <c r="V21" s="27" t="s">
        <v>301</v>
      </c>
      <c r="W21" s="27" t="s">
        <v>38</v>
      </c>
      <c r="X21" s="25" t="s">
        <v>12</v>
      </c>
      <c r="Y21" s="28">
        <v>4.2488425925925943E-2</v>
      </c>
      <c r="Z21" s="5">
        <v>0.78534459275401758</v>
      </c>
    </row>
    <row r="22" spans="1:26" x14ac:dyDescent="0.25">
      <c r="A22" s="2" t="s">
        <v>33</v>
      </c>
      <c r="B22" s="2" t="s">
        <v>19</v>
      </c>
      <c r="C22" s="3" t="s">
        <v>12</v>
      </c>
      <c r="D22" s="4">
        <v>9.9259259259259269E-2</v>
      </c>
      <c r="E22" s="5">
        <f t="shared" si="0"/>
        <v>0.68738339552238792</v>
      </c>
      <c r="G22" s="15">
        <v>20</v>
      </c>
      <c r="H22" s="15"/>
      <c r="I22" s="15">
        <v>8</v>
      </c>
      <c r="J22" s="16" t="s">
        <v>188</v>
      </c>
      <c r="K22" s="16" t="s">
        <v>189</v>
      </c>
      <c r="L22" s="15" t="s">
        <v>12</v>
      </c>
      <c r="M22" s="17">
        <v>7.3159722222222223E-2</v>
      </c>
      <c r="N22" s="5">
        <v>0.72172124663819037</v>
      </c>
      <c r="P22" s="19" t="s">
        <v>250</v>
      </c>
      <c r="Q22" s="19" t="s">
        <v>3</v>
      </c>
      <c r="R22" t="s">
        <v>12</v>
      </c>
      <c r="S22" s="20">
        <v>4.6967592592592589E-2</v>
      </c>
      <c r="T22" s="5">
        <v>0.68137013307047789</v>
      </c>
      <c r="V22" s="27" t="s">
        <v>302</v>
      </c>
      <c r="W22" s="27" t="s">
        <v>38</v>
      </c>
      <c r="X22" s="25" t="s">
        <v>4</v>
      </c>
      <c r="Y22" s="28">
        <v>4.2488425925925943E-2</v>
      </c>
      <c r="Z22" s="5">
        <v>0.78534459275401758</v>
      </c>
    </row>
    <row r="23" spans="1:26" x14ac:dyDescent="0.25">
      <c r="A23" s="2" t="s">
        <v>34</v>
      </c>
      <c r="B23" s="2" t="s">
        <v>35</v>
      </c>
      <c r="C23" s="3" t="s">
        <v>12</v>
      </c>
      <c r="D23" s="4">
        <v>0.10296296296296296</v>
      </c>
      <c r="E23" s="5">
        <f t="shared" si="0"/>
        <v>0.66265737410071934</v>
      </c>
      <c r="G23" s="15">
        <v>21</v>
      </c>
      <c r="H23" s="15">
        <v>11</v>
      </c>
      <c r="I23" s="15"/>
      <c r="J23" s="16" t="s">
        <v>190</v>
      </c>
      <c r="K23" s="16" t="s">
        <v>19</v>
      </c>
      <c r="L23" s="15" t="s">
        <v>4</v>
      </c>
      <c r="M23" s="17">
        <v>7.3159722222222223E-2</v>
      </c>
      <c r="N23" s="5">
        <v>0.72172124663819037</v>
      </c>
      <c r="P23" s="19" t="s">
        <v>251</v>
      </c>
      <c r="Q23" s="19" t="s">
        <v>3</v>
      </c>
      <c r="R23" t="s">
        <v>12</v>
      </c>
      <c r="S23" s="20">
        <v>4.7233796296296315E-2</v>
      </c>
      <c r="T23" s="5">
        <v>0.67753001715265815</v>
      </c>
      <c r="V23" s="27" t="s">
        <v>99</v>
      </c>
      <c r="W23" s="27" t="s">
        <v>17</v>
      </c>
      <c r="X23" s="25" t="s">
        <v>4</v>
      </c>
      <c r="Y23" s="28">
        <v>4.2627314814814854E-2</v>
      </c>
      <c r="Z23" s="5">
        <v>0.78278577246809589</v>
      </c>
    </row>
    <row r="24" spans="1:26" x14ac:dyDescent="0.25">
      <c r="A24" s="2" t="s">
        <v>36</v>
      </c>
      <c r="B24" s="2" t="s">
        <v>14</v>
      </c>
      <c r="C24" s="3" t="s">
        <v>12</v>
      </c>
      <c r="D24" s="4">
        <v>0.10540509259259261</v>
      </c>
      <c r="E24" s="5">
        <f t="shared" si="0"/>
        <v>0.64730427143955183</v>
      </c>
      <c r="G24" s="15">
        <v>22</v>
      </c>
      <c r="H24" s="15">
        <v>11</v>
      </c>
      <c r="I24" s="15"/>
      <c r="J24" s="16" t="s">
        <v>191</v>
      </c>
      <c r="K24" s="16" t="s">
        <v>19</v>
      </c>
      <c r="L24" s="15" t="s">
        <v>4</v>
      </c>
      <c r="M24" s="17">
        <v>7.3159722222222223E-2</v>
      </c>
      <c r="N24" s="5">
        <v>0.72172124663819037</v>
      </c>
      <c r="P24" s="19" t="s">
        <v>252</v>
      </c>
      <c r="Q24" s="19" t="s">
        <v>3</v>
      </c>
      <c r="R24" t="s">
        <v>4</v>
      </c>
      <c r="S24" s="20">
        <v>4.7233796296296295E-2</v>
      </c>
      <c r="T24" s="5">
        <v>0.67753001715265848</v>
      </c>
      <c r="V24" s="27" t="s">
        <v>261</v>
      </c>
      <c r="W24" s="27" t="s">
        <v>29</v>
      </c>
      <c r="X24" s="25" t="s">
        <v>12</v>
      </c>
      <c r="Y24" s="28">
        <v>4.3483796296296229E-2</v>
      </c>
      <c r="Z24" s="5">
        <v>0.76736758051637055</v>
      </c>
    </row>
    <row r="25" spans="1:26" x14ac:dyDescent="0.25">
      <c r="A25" s="2" t="s">
        <v>37</v>
      </c>
      <c r="B25" s="2" t="s">
        <v>38</v>
      </c>
      <c r="C25" s="3" t="s">
        <v>12</v>
      </c>
      <c r="D25" s="4">
        <v>0.10559027777777778</v>
      </c>
      <c r="E25" s="5">
        <f t="shared" si="0"/>
        <v>0.64616902334758297</v>
      </c>
      <c r="G25" s="15">
        <v>23</v>
      </c>
      <c r="H25" s="15">
        <v>13</v>
      </c>
      <c r="I25" s="15"/>
      <c r="J25" s="16" t="s">
        <v>32</v>
      </c>
      <c r="K25" s="16" t="s">
        <v>19</v>
      </c>
      <c r="L25" s="15" t="s">
        <v>4</v>
      </c>
      <c r="M25" s="17">
        <v>7.6006944444444446E-2</v>
      </c>
      <c r="N25" s="5">
        <v>0.69468554895690593</v>
      </c>
      <c r="P25" s="19" t="s">
        <v>253</v>
      </c>
      <c r="Q25" s="19" t="s">
        <v>17</v>
      </c>
      <c r="R25" t="s">
        <v>12</v>
      </c>
      <c r="S25" s="20">
        <v>4.7384259259259265E-2</v>
      </c>
      <c r="T25" s="5">
        <v>0.67537860283341444</v>
      </c>
      <c r="V25" s="27" t="s">
        <v>253</v>
      </c>
      <c r="W25" s="27" t="s">
        <v>17</v>
      </c>
      <c r="X25" s="25" t="s">
        <v>12</v>
      </c>
      <c r="Y25" s="28">
        <v>4.3819444444444411E-2</v>
      </c>
      <c r="Z25" s="5">
        <v>0.76148969889065032</v>
      </c>
    </row>
    <row r="26" spans="1:26" x14ac:dyDescent="0.25">
      <c r="A26" s="2" t="s">
        <v>39</v>
      </c>
      <c r="B26" s="2" t="s">
        <v>38</v>
      </c>
      <c r="C26" s="3" t="s">
        <v>12</v>
      </c>
      <c r="D26" s="4">
        <v>0.10559027777777778</v>
      </c>
      <c r="E26" s="5">
        <f t="shared" si="0"/>
        <v>0.64616902334758297</v>
      </c>
      <c r="G26" s="15">
        <v>24</v>
      </c>
      <c r="H26" s="15"/>
      <c r="I26" s="15">
        <v>11</v>
      </c>
      <c r="J26" s="16" t="s">
        <v>33</v>
      </c>
      <c r="K26" s="16" t="s">
        <v>19</v>
      </c>
      <c r="L26" s="15" t="s">
        <v>12</v>
      </c>
      <c r="M26" s="17">
        <v>7.616898148148149E-2</v>
      </c>
      <c r="N26" s="5">
        <v>0.69320771919161239</v>
      </c>
      <c r="P26" s="19" t="s">
        <v>254</v>
      </c>
      <c r="Q26" s="19" t="s">
        <v>17</v>
      </c>
      <c r="R26" t="s">
        <v>4</v>
      </c>
      <c r="S26" s="20">
        <v>4.7384259259259258E-2</v>
      </c>
      <c r="T26" s="5">
        <v>0.67537860283341455</v>
      </c>
      <c r="V26" s="27" t="s">
        <v>254</v>
      </c>
      <c r="W26" s="27" t="s">
        <v>17</v>
      </c>
      <c r="X26" s="25" t="s">
        <v>4</v>
      </c>
      <c r="Y26" s="28">
        <v>4.3819444444444446E-2</v>
      </c>
      <c r="Z26" s="5">
        <v>0.76148969889064966</v>
      </c>
    </row>
    <row r="27" spans="1:26" x14ac:dyDescent="0.25">
      <c r="A27" s="2" t="s">
        <v>40</v>
      </c>
      <c r="B27" s="2" t="s">
        <v>41</v>
      </c>
      <c r="C27" s="3" t="s">
        <v>4</v>
      </c>
      <c r="D27" s="4">
        <v>0.10564814814814816</v>
      </c>
      <c r="E27" s="5">
        <f t="shared" si="0"/>
        <v>0.64581507449605602</v>
      </c>
      <c r="G27" s="15">
        <v>25</v>
      </c>
      <c r="H27" s="15">
        <v>14</v>
      </c>
      <c r="I27" s="15"/>
      <c r="J27" s="16" t="s">
        <v>18</v>
      </c>
      <c r="K27" s="16" t="s">
        <v>19</v>
      </c>
      <c r="L27" s="15" t="s">
        <v>4</v>
      </c>
      <c r="M27" s="17">
        <v>7.6874999999999971E-2</v>
      </c>
      <c r="N27" s="5">
        <v>0.68684131285757355</v>
      </c>
      <c r="P27" s="19" t="s">
        <v>45</v>
      </c>
      <c r="Q27" s="19" t="s">
        <v>29</v>
      </c>
      <c r="R27" t="s">
        <v>12</v>
      </c>
      <c r="S27" s="20">
        <v>4.7534722222222214E-2</v>
      </c>
      <c r="T27" s="5">
        <v>0.67324080837594336</v>
      </c>
      <c r="V27" s="27" t="s">
        <v>107</v>
      </c>
      <c r="W27" s="27" t="s">
        <v>6</v>
      </c>
      <c r="X27" s="25" t="s">
        <v>4</v>
      </c>
      <c r="Y27" s="28">
        <v>4.4282407407407354E-2</v>
      </c>
      <c r="Z27" s="5">
        <v>0.75352848928384819</v>
      </c>
    </row>
    <row r="28" spans="1:26" x14ac:dyDescent="0.25">
      <c r="A28" s="2" t="s">
        <v>42</v>
      </c>
      <c r="B28" s="2" t="s">
        <v>41</v>
      </c>
      <c r="C28" s="3" t="s">
        <v>12</v>
      </c>
      <c r="D28" s="4">
        <v>0.10564814814814816</v>
      </c>
      <c r="E28" s="5">
        <f t="shared" si="0"/>
        <v>0.64581507449605602</v>
      </c>
      <c r="G28" s="15">
        <v>26</v>
      </c>
      <c r="H28" s="15">
        <v>15</v>
      </c>
      <c r="I28" s="15"/>
      <c r="J28" s="16" t="s">
        <v>192</v>
      </c>
      <c r="K28" s="16" t="s">
        <v>19</v>
      </c>
      <c r="L28" s="15" t="s">
        <v>4</v>
      </c>
      <c r="M28" s="17">
        <v>7.6921296296296293E-2</v>
      </c>
      <c r="N28" s="5">
        <v>0.68642792657237461</v>
      </c>
      <c r="P28" s="19" t="s">
        <v>98</v>
      </c>
      <c r="Q28" s="19" t="s">
        <v>3</v>
      </c>
      <c r="R28" t="s">
        <v>12</v>
      </c>
      <c r="S28" s="20">
        <v>4.8287037037037017E-2</v>
      </c>
      <c r="T28" s="5">
        <v>0.66275167785234901</v>
      </c>
      <c r="V28" s="27" t="s">
        <v>47</v>
      </c>
      <c r="W28" s="27" t="s">
        <v>48</v>
      </c>
      <c r="X28" s="25" t="s">
        <v>4</v>
      </c>
      <c r="Y28" s="28">
        <v>4.5023148148148173E-2</v>
      </c>
      <c r="Z28" s="5">
        <v>0.74113110539845717</v>
      </c>
    </row>
    <row r="29" spans="1:26" x14ac:dyDescent="0.25">
      <c r="A29" s="2" t="s">
        <v>43</v>
      </c>
      <c r="B29" s="2" t="s">
        <v>44</v>
      </c>
      <c r="C29" s="3" t="s">
        <v>4</v>
      </c>
      <c r="D29" s="4">
        <v>0.10711805555555555</v>
      </c>
      <c r="E29" s="5">
        <f t="shared" si="0"/>
        <v>0.63695299837925445</v>
      </c>
      <c r="G29" s="15">
        <v>27</v>
      </c>
      <c r="H29" s="15">
        <v>16</v>
      </c>
      <c r="I29" s="15"/>
      <c r="J29" s="16" t="s">
        <v>193</v>
      </c>
      <c r="K29" s="16" t="s">
        <v>3</v>
      </c>
      <c r="L29" s="15" t="s">
        <v>4</v>
      </c>
      <c r="M29" s="17">
        <v>7.9502314814814845E-2</v>
      </c>
      <c r="N29" s="5">
        <v>0.66414325229291016</v>
      </c>
      <c r="P29" s="19" t="s">
        <v>28</v>
      </c>
      <c r="Q29" s="19" t="s">
        <v>29</v>
      </c>
      <c r="R29" t="s">
        <v>12</v>
      </c>
      <c r="S29" s="20">
        <v>4.9513888888888913E-2</v>
      </c>
      <c r="T29" s="5">
        <v>0.64633006077606303</v>
      </c>
      <c r="V29" s="27" t="s">
        <v>303</v>
      </c>
      <c r="W29" s="27" t="s">
        <v>48</v>
      </c>
      <c r="X29" s="25" t="s">
        <v>4</v>
      </c>
      <c r="Y29" s="28">
        <v>4.5023148148148173E-2</v>
      </c>
      <c r="Z29" s="5">
        <v>0.74113110539845717</v>
      </c>
    </row>
    <row r="30" spans="1:26" x14ac:dyDescent="0.25">
      <c r="A30" s="2" t="s">
        <v>45</v>
      </c>
      <c r="B30" s="2" t="s">
        <v>29</v>
      </c>
      <c r="C30" s="3" t="s">
        <v>12</v>
      </c>
      <c r="D30" s="4">
        <v>0.10984953703703704</v>
      </c>
      <c r="E30" s="5">
        <f t="shared" si="0"/>
        <v>0.62111474028026548</v>
      </c>
      <c r="G30" s="15">
        <v>28</v>
      </c>
      <c r="H30" s="15"/>
      <c r="I30" s="15">
        <v>12</v>
      </c>
      <c r="J30" s="16" t="s">
        <v>46</v>
      </c>
      <c r="K30" s="16" t="s">
        <v>27</v>
      </c>
      <c r="L30" s="15" t="s">
        <v>12</v>
      </c>
      <c r="M30" s="17">
        <v>8.3159722222222232E-2</v>
      </c>
      <c r="N30" s="5">
        <v>0.6349338900487127</v>
      </c>
      <c r="P30" s="19" t="s">
        <v>26</v>
      </c>
      <c r="Q30" s="19" t="s">
        <v>27</v>
      </c>
      <c r="R30" t="s">
        <v>4</v>
      </c>
      <c r="S30" s="20">
        <v>4.9513888888888892E-2</v>
      </c>
      <c r="T30" s="5">
        <v>0.64633006077606325</v>
      </c>
      <c r="V30" s="27" t="s">
        <v>304</v>
      </c>
      <c r="W30" s="27">
        <v>0</v>
      </c>
      <c r="X30" s="25" t="s">
        <v>4</v>
      </c>
      <c r="Y30" s="28">
        <v>4.5092592592592629E-2</v>
      </c>
      <c r="Z30" s="5">
        <v>0.73998973305954763</v>
      </c>
    </row>
    <row r="31" spans="1:26" x14ac:dyDescent="0.25">
      <c r="A31" s="2" t="s">
        <v>46</v>
      </c>
      <c r="B31" s="2" t="s">
        <v>27</v>
      </c>
      <c r="C31" s="3" t="s">
        <v>12</v>
      </c>
      <c r="D31" s="4">
        <v>0.11332175925925925</v>
      </c>
      <c r="E31" s="5">
        <f t="shared" si="0"/>
        <v>0.60208354611377801</v>
      </c>
      <c r="G31" s="15">
        <v>29</v>
      </c>
      <c r="H31" s="15">
        <v>17</v>
      </c>
      <c r="I31" s="15"/>
      <c r="J31" s="16" t="s">
        <v>194</v>
      </c>
      <c r="K31" s="16" t="s">
        <v>48</v>
      </c>
      <c r="L31" s="15" t="s">
        <v>4</v>
      </c>
      <c r="M31" s="17">
        <v>8.5393518518518507E-2</v>
      </c>
      <c r="N31" s="5">
        <v>0.61832474925454084</v>
      </c>
      <c r="P31" s="19" t="s">
        <v>255</v>
      </c>
      <c r="Q31" s="19" t="s">
        <v>256</v>
      </c>
      <c r="R31" t="s">
        <v>12</v>
      </c>
      <c r="S31" s="20">
        <v>5.0162037037037033E-2</v>
      </c>
      <c r="T31" s="5">
        <v>0.63797877249653878</v>
      </c>
      <c r="V31" s="27" t="s">
        <v>23</v>
      </c>
      <c r="W31" s="27" t="s">
        <v>17</v>
      </c>
      <c r="X31" s="25" t="s">
        <v>4</v>
      </c>
      <c r="Y31" s="28">
        <v>4.5115740740740706E-2</v>
      </c>
      <c r="Z31" s="5">
        <v>0.73961005643920008</v>
      </c>
    </row>
    <row r="32" spans="1:26" x14ac:dyDescent="0.25">
      <c r="A32" s="2" t="s">
        <v>47</v>
      </c>
      <c r="B32" s="2" t="s">
        <v>48</v>
      </c>
      <c r="C32" s="3" t="s">
        <v>4</v>
      </c>
      <c r="D32" s="4">
        <v>0.12</v>
      </c>
      <c r="E32" s="5">
        <f t="shared" si="0"/>
        <v>0.56857638888888884</v>
      </c>
      <c r="G32" s="15">
        <v>30</v>
      </c>
      <c r="H32" s="15"/>
      <c r="I32" s="15">
        <v>13</v>
      </c>
      <c r="J32" s="16" t="s">
        <v>127</v>
      </c>
      <c r="K32" s="16" t="s">
        <v>3</v>
      </c>
      <c r="L32" s="15" t="s">
        <v>12</v>
      </c>
      <c r="M32" s="17">
        <v>8.5393518518518507E-2</v>
      </c>
      <c r="N32" s="5">
        <v>0.61832474925454084</v>
      </c>
      <c r="P32" s="19" t="s">
        <v>257</v>
      </c>
      <c r="Q32" s="19" t="s">
        <v>196</v>
      </c>
      <c r="R32" t="s">
        <v>4</v>
      </c>
      <c r="S32" s="20">
        <v>5.016203703703704E-2</v>
      </c>
      <c r="T32" s="5">
        <v>0.63797877249653867</v>
      </c>
      <c r="V32" s="27" t="s">
        <v>249</v>
      </c>
      <c r="W32" s="27" t="s">
        <v>3</v>
      </c>
      <c r="X32" s="25" t="s">
        <v>12</v>
      </c>
      <c r="Y32" s="28">
        <v>4.5335648148148167E-2</v>
      </c>
      <c r="Z32" s="5">
        <v>0.73602246617309131</v>
      </c>
    </row>
    <row r="33" spans="1:26" x14ac:dyDescent="0.25">
      <c r="A33" s="2" t="s">
        <v>49</v>
      </c>
      <c r="B33" s="2" t="s">
        <v>48</v>
      </c>
      <c r="C33" s="3" t="s">
        <v>12</v>
      </c>
      <c r="D33" s="4">
        <v>0.12466435185185186</v>
      </c>
      <c r="E33" s="5">
        <f t="shared" si="0"/>
        <v>0.54730294308792116</v>
      </c>
      <c r="G33" s="15">
        <v>31</v>
      </c>
      <c r="H33" s="15">
        <v>18</v>
      </c>
      <c r="I33" s="15"/>
      <c r="J33" s="16" t="s">
        <v>24</v>
      </c>
      <c r="K33" s="16" t="s">
        <v>25</v>
      </c>
      <c r="L33" s="15" t="s">
        <v>4</v>
      </c>
      <c r="M33" s="17">
        <v>8.5740740740740728E-2</v>
      </c>
      <c r="N33" s="5">
        <v>0.61582073434125306</v>
      </c>
      <c r="P33" s="19" t="s">
        <v>90</v>
      </c>
      <c r="Q33" s="19" t="s">
        <v>17</v>
      </c>
      <c r="R33" t="s">
        <v>12</v>
      </c>
      <c r="S33" s="20">
        <v>5.0416666666666665E-2</v>
      </c>
      <c r="T33" s="5">
        <v>0.63475665748392995</v>
      </c>
      <c r="V33" s="27" t="s">
        <v>98</v>
      </c>
      <c r="W33" s="27" t="s">
        <v>3</v>
      </c>
      <c r="X33" s="25" t="s">
        <v>12</v>
      </c>
      <c r="Y33" s="28">
        <v>4.5335648148148167E-2</v>
      </c>
      <c r="Z33" s="5">
        <v>0.73602246617309131</v>
      </c>
    </row>
    <row r="34" spans="1:26" x14ac:dyDescent="0.25">
      <c r="A34" s="2" t="s">
        <v>50</v>
      </c>
      <c r="B34" s="2" t="s">
        <v>48</v>
      </c>
      <c r="C34" s="3" t="s">
        <v>4</v>
      </c>
      <c r="D34" s="4">
        <v>0.12479166666666668</v>
      </c>
      <c r="E34" s="5">
        <f t="shared" si="0"/>
        <v>0.54674457429048406</v>
      </c>
      <c r="G34" s="15">
        <v>32</v>
      </c>
      <c r="H34" s="15">
        <v>19</v>
      </c>
      <c r="I34" s="15"/>
      <c r="J34" s="16" t="s">
        <v>43</v>
      </c>
      <c r="K34" s="16" t="s">
        <v>44</v>
      </c>
      <c r="L34" s="15" t="s">
        <v>4</v>
      </c>
      <c r="M34" s="17">
        <v>8.6342592592592582E-2</v>
      </c>
      <c r="N34" s="5">
        <v>0.6115281501340486</v>
      </c>
      <c r="P34" s="19" t="s">
        <v>115</v>
      </c>
      <c r="Q34" s="19" t="s">
        <v>8</v>
      </c>
      <c r="R34" t="s">
        <v>4</v>
      </c>
      <c r="S34" s="20">
        <v>5.1099537037037013E-2</v>
      </c>
      <c r="T34" s="5">
        <v>0.62627406568516431</v>
      </c>
      <c r="V34" s="27" t="s">
        <v>88</v>
      </c>
      <c r="W34" s="27" t="s">
        <v>17</v>
      </c>
      <c r="X34" s="25" t="s">
        <v>4</v>
      </c>
      <c r="Y34" s="28">
        <v>4.5393518518518527E-2</v>
      </c>
      <c r="Z34" s="5">
        <v>0.73508414074451789</v>
      </c>
    </row>
    <row r="35" spans="1:26" x14ac:dyDescent="0.25">
      <c r="A35" s="2" t="s">
        <v>51</v>
      </c>
      <c r="B35" s="2" t="s">
        <v>8</v>
      </c>
      <c r="C35" s="3" t="s">
        <v>12</v>
      </c>
      <c r="D35" s="4">
        <v>0.12542824074074074</v>
      </c>
      <c r="E35" s="5">
        <f t="shared" si="0"/>
        <v>0.54396973332102971</v>
      </c>
      <c r="G35" s="15">
        <v>33</v>
      </c>
      <c r="H35" s="15">
        <v>20</v>
      </c>
      <c r="I35" s="15"/>
      <c r="J35" s="16" t="s">
        <v>195</v>
      </c>
      <c r="K35" s="16" t="s">
        <v>196</v>
      </c>
      <c r="L35" s="15" t="s">
        <v>4</v>
      </c>
      <c r="M35" s="17">
        <v>9.1562499999999991E-2</v>
      </c>
      <c r="N35" s="5">
        <v>0.57666540260396948</v>
      </c>
      <c r="P35" s="19" t="s">
        <v>116</v>
      </c>
      <c r="Q35" s="19" t="s">
        <v>8</v>
      </c>
      <c r="R35" t="s">
        <v>4</v>
      </c>
      <c r="S35" s="20">
        <v>5.1446759259259234E-2</v>
      </c>
      <c r="T35" s="5">
        <v>0.62204724409448831</v>
      </c>
      <c r="V35" s="27" t="s">
        <v>90</v>
      </c>
      <c r="W35" s="27" t="s">
        <v>17</v>
      </c>
      <c r="X35" s="25" t="s">
        <v>12</v>
      </c>
      <c r="Y35" s="28">
        <v>4.5543981481481421E-2</v>
      </c>
      <c r="Z35" s="5">
        <v>0.73265565438373659</v>
      </c>
    </row>
    <row r="36" spans="1:26" x14ac:dyDescent="0.25">
      <c r="A36" s="2" t="s">
        <v>52</v>
      </c>
      <c r="B36" s="2" t="s">
        <v>8</v>
      </c>
      <c r="C36" s="3" t="s">
        <v>12</v>
      </c>
      <c r="D36" s="4">
        <v>0.12542824074074074</v>
      </c>
      <c r="E36" s="5">
        <f t="shared" si="0"/>
        <v>0.54396973332102971</v>
      </c>
      <c r="G36" s="15">
        <v>34</v>
      </c>
      <c r="H36" s="15"/>
      <c r="I36" s="15">
        <v>14</v>
      </c>
      <c r="J36" s="16" t="s">
        <v>197</v>
      </c>
      <c r="K36" s="16" t="s">
        <v>196</v>
      </c>
      <c r="L36" s="15" t="s">
        <v>12</v>
      </c>
      <c r="M36" s="17">
        <v>9.1562499999999991E-2</v>
      </c>
      <c r="N36" s="5">
        <v>0.57666540260396948</v>
      </c>
      <c r="P36" s="19" t="s">
        <v>32</v>
      </c>
      <c r="Q36" s="19" t="s">
        <v>19</v>
      </c>
      <c r="R36" t="s">
        <v>4</v>
      </c>
      <c r="S36" s="20">
        <v>5.2581018518518485E-2</v>
      </c>
      <c r="T36" s="5">
        <v>0.60862865947611722</v>
      </c>
      <c r="V36" s="27" t="s">
        <v>113</v>
      </c>
      <c r="W36" s="27" t="s">
        <v>3</v>
      </c>
      <c r="X36" s="25" t="s">
        <v>12</v>
      </c>
      <c r="Y36" s="28">
        <v>4.5706018518518521E-2</v>
      </c>
      <c r="Z36" s="5">
        <v>0.7300582425930614</v>
      </c>
    </row>
    <row r="37" spans="1:26" x14ac:dyDescent="0.25">
      <c r="A37" s="2" t="s">
        <v>53</v>
      </c>
      <c r="B37" s="2" t="s">
        <v>8</v>
      </c>
      <c r="C37" s="3" t="s">
        <v>12</v>
      </c>
      <c r="D37" s="4">
        <v>0.12542824074074074</v>
      </c>
      <c r="E37" s="5">
        <f t="shared" si="0"/>
        <v>0.54396973332102971</v>
      </c>
      <c r="G37" s="15">
        <v>35</v>
      </c>
      <c r="H37" s="15">
        <v>21</v>
      </c>
      <c r="I37" s="15"/>
      <c r="J37" s="16" t="s">
        <v>198</v>
      </c>
      <c r="K37" s="16" t="s">
        <v>19</v>
      </c>
      <c r="L37" s="15" t="s">
        <v>4</v>
      </c>
      <c r="M37" s="17">
        <v>9.795138888888888E-2</v>
      </c>
      <c r="N37" s="5">
        <v>0.53905234550395864</v>
      </c>
      <c r="P37" s="19" t="s">
        <v>109</v>
      </c>
      <c r="Q37" s="19" t="s">
        <v>17</v>
      </c>
      <c r="R37" t="s">
        <v>12</v>
      </c>
      <c r="S37" s="20">
        <v>5.2592592592592635E-2</v>
      </c>
      <c r="T37" s="5">
        <v>0.60849471830985846</v>
      </c>
      <c r="V37" s="27" t="s">
        <v>193</v>
      </c>
      <c r="W37" s="27" t="s">
        <v>3</v>
      </c>
      <c r="X37" s="25" t="s">
        <v>4</v>
      </c>
      <c r="Y37" s="28">
        <v>4.651620370370374E-2</v>
      </c>
      <c r="Z37" s="5">
        <v>0.71734262254292047</v>
      </c>
    </row>
    <row r="38" spans="1:26" x14ac:dyDescent="0.25">
      <c r="A38" s="2" t="s">
        <v>54</v>
      </c>
      <c r="B38" s="2" t="s">
        <v>17</v>
      </c>
      <c r="C38" s="3" t="s">
        <v>12</v>
      </c>
      <c r="D38" s="4">
        <v>0.15486111111111112</v>
      </c>
      <c r="E38" s="5">
        <f t="shared" si="0"/>
        <v>0.44058295964125554</v>
      </c>
      <c r="G38" s="15">
        <v>36</v>
      </c>
      <c r="H38" s="15"/>
      <c r="I38" s="15">
        <v>15</v>
      </c>
      <c r="J38" s="16" t="s">
        <v>199</v>
      </c>
      <c r="K38" s="16" t="s">
        <v>200</v>
      </c>
      <c r="L38" s="15" t="s">
        <v>12</v>
      </c>
      <c r="M38" s="17">
        <v>0.10201388888888885</v>
      </c>
      <c r="N38" s="5">
        <v>0.5175856591785799</v>
      </c>
      <c r="P38" s="19" t="s">
        <v>33</v>
      </c>
      <c r="Q38" s="19" t="s">
        <v>19</v>
      </c>
      <c r="R38" t="s">
        <v>12</v>
      </c>
      <c r="S38" s="20">
        <v>5.2604166666666619E-2</v>
      </c>
      <c r="T38" s="5">
        <v>0.60836083608360869</v>
      </c>
      <c r="V38" s="27" t="s">
        <v>32</v>
      </c>
      <c r="W38" s="27" t="s">
        <v>19</v>
      </c>
      <c r="X38" s="25" t="s">
        <v>4</v>
      </c>
      <c r="Y38" s="28">
        <v>4.716435185185186E-2</v>
      </c>
      <c r="Z38" s="5">
        <v>0.70748466257668696</v>
      </c>
    </row>
    <row r="39" spans="1:26" x14ac:dyDescent="0.25">
      <c r="A39" s="2"/>
      <c r="B39" s="2"/>
      <c r="C39" s="3"/>
      <c r="D39" s="3"/>
      <c r="G39" s="15">
        <v>37</v>
      </c>
      <c r="H39" s="15"/>
      <c r="I39" s="15">
        <v>15</v>
      </c>
      <c r="J39" s="16" t="s">
        <v>201</v>
      </c>
      <c r="K39" s="16" t="s">
        <v>19</v>
      </c>
      <c r="L39" s="15" t="s">
        <v>12</v>
      </c>
      <c r="M39" s="17">
        <v>0.10201388888888885</v>
      </c>
      <c r="N39" s="5">
        <v>0.5175856591785799</v>
      </c>
      <c r="P39" s="19" t="s">
        <v>258</v>
      </c>
      <c r="Q39" s="19" t="s">
        <v>3</v>
      </c>
      <c r="R39" t="s">
        <v>4</v>
      </c>
      <c r="S39" s="20">
        <v>5.3090277777777806E-2</v>
      </c>
      <c r="T39" s="5">
        <v>0.60279049487682523</v>
      </c>
      <c r="V39" s="27" t="s">
        <v>33</v>
      </c>
      <c r="W39" s="27" t="s">
        <v>19</v>
      </c>
      <c r="X39" s="25" t="s">
        <v>12</v>
      </c>
      <c r="Y39" s="28">
        <v>4.716435185185186E-2</v>
      </c>
      <c r="Z39" s="5">
        <v>0.70748466257668696</v>
      </c>
    </row>
    <row r="40" spans="1:26" x14ac:dyDescent="0.25">
      <c r="A40" s="1" t="s">
        <v>55</v>
      </c>
      <c r="B40" s="2"/>
      <c r="C40" s="3"/>
      <c r="D40" s="3"/>
      <c r="G40" s="15">
        <v>38</v>
      </c>
      <c r="H40" s="15"/>
      <c r="I40" s="15">
        <v>15</v>
      </c>
      <c r="J40" s="16" t="s">
        <v>202</v>
      </c>
      <c r="K40" s="16" t="s">
        <v>19</v>
      </c>
      <c r="L40" s="15" t="s">
        <v>12</v>
      </c>
      <c r="M40" s="17">
        <v>0.10201388888888885</v>
      </c>
      <c r="N40" s="5">
        <v>0.5175856591785799</v>
      </c>
      <c r="P40" s="19" t="s">
        <v>259</v>
      </c>
      <c r="Q40" s="19">
        <v>0</v>
      </c>
      <c r="R40" t="s">
        <v>4</v>
      </c>
      <c r="S40" s="20">
        <v>5.3275462962962983E-2</v>
      </c>
      <c r="T40" s="5">
        <v>0.60069519878340172</v>
      </c>
      <c r="V40" s="27" t="s">
        <v>267</v>
      </c>
      <c r="W40" s="27" t="s">
        <v>3</v>
      </c>
      <c r="X40" s="25" t="s">
        <v>4</v>
      </c>
      <c r="Y40" s="28">
        <v>4.7256944444444504E-2</v>
      </c>
      <c r="Z40" s="5">
        <v>0.70609845701689844</v>
      </c>
    </row>
    <row r="41" spans="1:26" x14ac:dyDescent="0.25">
      <c r="A41" s="2" t="s">
        <v>56</v>
      </c>
      <c r="B41" s="2" t="s">
        <v>17</v>
      </c>
      <c r="C41" s="3" t="s">
        <v>4</v>
      </c>
      <c r="D41" s="4">
        <v>3.4918981481481481E-2</v>
      </c>
      <c r="E41" s="5">
        <f>D$41/D41</f>
        <v>1</v>
      </c>
      <c r="G41" s="15">
        <v>39</v>
      </c>
      <c r="H41" s="15"/>
      <c r="I41" s="15">
        <v>15</v>
      </c>
      <c r="J41" s="16" t="s">
        <v>203</v>
      </c>
      <c r="K41" s="16" t="s">
        <v>19</v>
      </c>
      <c r="L41" s="15" t="s">
        <v>12</v>
      </c>
      <c r="M41" s="17">
        <v>0.10201388888888885</v>
      </c>
      <c r="N41" s="5">
        <v>0.5175856591785799</v>
      </c>
      <c r="P41" s="19" t="s">
        <v>260</v>
      </c>
      <c r="Q41" s="19" t="s">
        <v>29</v>
      </c>
      <c r="R41" t="s">
        <v>12</v>
      </c>
      <c r="S41" s="20">
        <v>5.3472222222222199E-2</v>
      </c>
      <c r="T41" s="5">
        <v>0.59848484848484851</v>
      </c>
      <c r="V41" s="27" t="s">
        <v>305</v>
      </c>
      <c r="W41" s="27" t="s">
        <v>19</v>
      </c>
      <c r="X41" s="25" t="s">
        <v>12</v>
      </c>
      <c r="Y41" s="28">
        <v>4.7407407407407398E-2</v>
      </c>
      <c r="Z41" s="5">
        <v>0.70385742187500011</v>
      </c>
    </row>
    <row r="42" spans="1:26" x14ac:dyDescent="0.25">
      <c r="A42" s="2" t="s">
        <v>57</v>
      </c>
      <c r="B42" s="2" t="s">
        <v>17</v>
      </c>
      <c r="C42" s="3" t="s">
        <v>4</v>
      </c>
      <c r="D42" s="4">
        <v>3.5636574074074077E-2</v>
      </c>
      <c r="E42" s="5">
        <f t="shared" ref="E42:E61" si="1">D$41/D42</f>
        <v>0.97986359207534901</v>
      </c>
      <c r="P42" s="19" t="s">
        <v>261</v>
      </c>
      <c r="Q42" s="19" t="s">
        <v>29</v>
      </c>
      <c r="R42" t="s">
        <v>12</v>
      </c>
      <c r="S42" s="20">
        <v>5.347222222222222E-2</v>
      </c>
      <c r="T42" s="5">
        <v>0.59848484848484829</v>
      </c>
      <c r="V42" s="27" t="s">
        <v>252</v>
      </c>
      <c r="W42" s="27" t="s">
        <v>3</v>
      </c>
      <c r="X42" s="25" t="s">
        <v>4</v>
      </c>
      <c r="Y42" s="28">
        <v>4.7407407407407398E-2</v>
      </c>
      <c r="Z42" s="5">
        <v>0.70385742187500011</v>
      </c>
    </row>
    <row r="43" spans="1:26" x14ac:dyDescent="0.25">
      <c r="A43" s="2" t="s">
        <v>58</v>
      </c>
      <c r="B43" s="2" t="s">
        <v>17</v>
      </c>
      <c r="C43" s="3" t="s">
        <v>4</v>
      </c>
      <c r="D43" s="4">
        <v>3.7187499999999998E-2</v>
      </c>
      <c r="E43" s="5">
        <f t="shared" si="1"/>
        <v>0.9389978213507626</v>
      </c>
      <c r="G43" s="6" t="s">
        <v>204</v>
      </c>
      <c r="H43" s="7"/>
      <c r="J43" s="8"/>
      <c r="K43" s="7"/>
      <c r="L43" s="9"/>
      <c r="M43" s="10"/>
      <c r="P43" s="19" t="s">
        <v>31</v>
      </c>
      <c r="Q43" s="19" t="s">
        <v>8</v>
      </c>
      <c r="R43" t="s">
        <v>12</v>
      </c>
      <c r="S43" s="20">
        <v>5.3611111111111109E-2</v>
      </c>
      <c r="T43" s="5">
        <v>0.59693436960276314</v>
      </c>
      <c r="V43" s="27" t="s">
        <v>251</v>
      </c>
      <c r="W43" s="27" t="s">
        <v>3</v>
      </c>
      <c r="X43" s="25" t="s">
        <v>12</v>
      </c>
      <c r="Y43" s="28">
        <v>4.7407407407407398E-2</v>
      </c>
      <c r="Z43" s="5">
        <v>0.70385742187500011</v>
      </c>
    </row>
    <row r="44" spans="1:26" x14ac:dyDescent="0.25">
      <c r="A44" s="2" t="s">
        <v>59</v>
      </c>
      <c r="B44" s="2" t="s">
        <v>60</v>
      </c>
      <c r="C44" s="3" t="s">
        <v>12</v>
      </c>
      <c r="D44" s="4">
        <v>3.9085648148148147E-2</v>
      </c>
      <c r="E44" s="5">
        <f t="shared" si="1"/>
        <v>0.89339650577435592</v>
      </c>
      <c r="G44" s="7">
        <v>1</v>
      </c>
      <c r="H44" s="7">
        <v>1</v>
      </c>
      <c r="I44" s="7"/>
      <c r="J44" t="s">
        <v>205</v>
      </c>
      <c r="K44" t="s">
        <v>179</v>
      </c>
      <c r="L44" s="7" t="s">
        <v>4</v>
      </c>
      <c r="M44" s="10">
        <v>2.9259259259259263E-2</v>
      </c>
      <c r="N44" s="5">
        <v>1</v>
      </c>
      <c r="P44" s="19" t="s">
        <v>30</v>
      </c>
      <c r="Q44" s="19" t="s">
        <v>8</v>
      </c>
      <c r="R44" t="s">
        <v>4</v>
      </c>
      <c r="S44" s="20">
        <v>5.3611111111111109E-2</v>
      </c>
      <c r="T44" s="5">
        <v>0.59693436960276314</v>
      </c>
      <c r="V44" s="27" t="s">
        <v>43</v>
      </c>
      <c r="W44" s="27" t="s">
        <v>44</v>
      </c>
      <c r="X44" s="25" t="s">
        <v>4</v>
      </c>
      <c r="Y44" s="28">
        <v>4.8043981481481479E-2</v>
      </c>
      <c r="Z44" s="5">
        <v>0.69453143820766083</v>
      </c>
    </row>
    <row r="45" spans="1:26" x14ac:dyDescent="0.25">
      <c r="A45" s="2" t="s">
        <v>61</v>
      </c>
      <c r="B45" s="2" t="s">
        <v>14</v>
      </c>
      <c r="C45" s="3" t="s">
        <v>12</v>
      </c>
      <c r="D45" s="4">
        <v>3.923611111111111E-2</v>
      </c>
      <c r="E45" s="5">
        <f t="shared" si="1"/>
        <v>0.88997050147492629</v>
      </c>
      <c r="G45" s="7">
        <v>2</v>
      </c>
      <c r="H45" s="7">
        <v>2</v>
      </c>
      <c r="I45" s="7"/>
      <c r="J45" t="s">
        <v>89</v>
      </c>
      <c r="K45" t="s">
        <v>48</v>
      </c>
      <c r="L45" s="7" t="s">
        <v>4</v>
      </c>
      <c r="M45" s="10">
        <v>3.1400462962962949E-2</v>
      </c>
      <c r="N45" s="5">
        <v>0.93180980464430574</v>
      </c>
      <c r="P45" s="19" t="s">
        <v>121</v>
      </c>
      <c r="Q45" s="19" t="s">
        <v>122</v>
      </c>
      <c r="R45" t="s">
        <v>4</v>
      </c>
      <c r="S45" s="20">
        <v>5.3877314814814836E-2</v>
      </c>
      <c r="T45" s="5">
        <v>0.59398496240601462</v>
      </c>
      <c r="V45" s="27" t="s">
        <v>97</v>
      </c>
      <c r="W45" s="27" t="s">
        <v>17</v>
      </c>
      <c r="X45" s="25" t="s">
        <v>4</v>
      </c>
      <c r="Y45" s="28">
        <v>4.8437500000000022E-2</v>
      </c>
      <c r="Z45" s="5">
        <v>0.68888888888888855</v>
      </c>
    </row>
    <row r="46" spans="1:26" x14ac:dyDescent="0.25">
      <c r="A46" s="2" t="s">
        <v>62</v>
      </c>
      <c r="B46" s="2" t="s">
        <v>17</v>
      </c>
      <c r="C46" s="3" t="s">
        <v>4</v>
      </c>
      <c r="D46" s="4">
        <v>4.1006944444444443E-2</v>
      </c>
      <c r="E46" s="5">
        <f t="shared" si="1"/>
        <v>0.85153824442562798</v>
      </c>
      <c r="G46" s="7">
        <v>3</v>
      </c>
      <c r="H46" s="7">
        <v>2</v>
      </c>
      <c r="I46" s="7"/>
      <c r="J46" t="s">
        <v>85</v>
      </c>
      <c r="K46" t="s">
        <v>17</v>
      </c>
      <c r="L46" s="7" t="s">
        <v>4</v>
      </c>
      <c r="M46" s="10">
        <v>3.1400462962962949E-2</v>
      </c>
      <c r="N46" s="5">
        <v>0.93180980464430574</v>
      </c>
      <c r="P46" s="19" t="s">
        <v>54</v>
      </c>
      <c r="Q46" s="19" t="s">
        <v>17</v>
      </c>
      <c r="R46" t="s">
        <v>12</v>
      </c>
      <c r="S46" s="20">
        <v>5.4375000000000007E-2</v>
      </c>
      <c r="T46" s="5">
        <v>0.58854831843337563</v>
      </c>
      <c r="V46" s="27" t="s">
        <v>93</v>
      </c>
      <c r="W46" s="27" t="s">
        <v>94</v>
      </c>
      <c r="X46" s="25" t="s">
        <v>12</v>
      </c>
      <c r="Y46" s="28">
        <v>4.8622685185185199E-2</v>
      </c>
      <c r="Z46" s="5">
        <v>0.68626517495834305</v>
      </c>
    </row>
    <row r="47" spans="1:26" x14ac:dyDescent="0.25">
      <c r="A47" s="2" t="s">
        <v>63</v>
      </c>
      <c r="B47" s="2" t="s">
        <v>17</v>
      </c>
      <c r="C47" s="3" t="s">
        <v>4</v>
      </c>
      <c r="D47" s="4">
        <v>4.1979166666666672E-2</v>
      </c>
      <c r="E47" s="5">
        <f t="shared" si="1"/>
        <v>0.831816928591122</v>
      </c>
      <c r="G47" s="7">
        <v>4</v>
      </c>
      <c r="H47" s="7">
        <v>2</v>
      </c>
      <c r="I47" s="7"/>
      <c r="J47" t="s">
        <v>102</v>
      </c>
      <c r="K47" t="s">
        <v>48</v>
      </c>
      <c r="L47" s="7" t="s">
        <v>4</v>
      </c>
      <c r="M47" s="10">
        <v>3.1400462962962949E-2</v>
      </c>
      <c r="N47" s="5">
        <v>0.93180980464430574</v>
      </c>
      <c r="P47" s="19" t="s">
        <v>214</v>
      </c>
      <c r="Q47" s="19" t="s">
        <v>17</v>
      </c>
      <c r="R47" t="s">
        <v>4</v>
      </c>
      <c r="S47" s="20">
        <v>5.5081018518518543E-2</v>
      </c>
      <c r="T47" s="5">
        <v>0.58100441269174152</v>
      </c>
      <c r="V47" s="27" t="s">
        <v>306</v>
      </c>
      <c r="W47" s="27" t="s">
        <v>307</v>
      </c>
      <c r="X47" s="25" t="s">
        <v>4</v>
      </c>
      <c r="Y47" s="28">
        <v>4.8680555555555505E-2</v>
      </c>
      <c r="Z47" s="5">
        <v>0.68544935805991514</v>
      </c>
    </row>
    <row r="48" spans="1:26" x14ac:dyDescent="0.25">
      <c r="A48" s="2" t="s">
        <v>64</v>
      </c>
      <c r="B48" s="2" t="s">
        <v>3</v>
      </c>
      <c r="C48" s="3" t="s">
        <v>12</v>
      </c>
      <c r="D48" s="4">
        <v>4.6250000000000006E-2</v>
      </c>
      <c r="E48" s="5">
        <f t="shared" si="1"/>
        <v>0.75500500500500489</v>
      </c>
      <c r="G48" s="7">
        <v>5</v>
      </c>
      <c r="H48" s="7">
        <v>5</v>
      </c>
      <c r="I48" s="7"/>
      <c r="J48" t="s">
        <v>206</v>
      </c>
      <c r="K48" t="s">
        <v>179</v>
      </c>
      <c r="L48" s="7" t="s">
        <v>4</v>
      </c>
      <c r="M48" s="10">
        <v>3.2280092592592569E-2</v>
      </c>
      <c r="N48" s="5">
        <v>0.90641807099318827</v>
      </c>
      <c r="P48" s="19" t="s">
        <v>139</v>
      </c>
      <c r="Q48" s="19" t="s">
        <v>17</v>
      </c>
      <c r="R48" t="s">
        <v>12</v>
      </c>
      <c r="S48" s="20">
        <v>5.7407407407407407E-2</v>
      </c>
      <c r="T48" s="5">
        <v>0.55745967741935465</v>
      </c>
      <c r="V48" s="27" t="s">
        <v>96</v>
      </c>
      <c r="W48" s="27" t="s">
        <v>94</v>
      </c>
      <c r="X48" s="25" t="s">
        <v>4</v>
      </c>
      <c r="Y48" s="28">
        <v>4.8703703703703694E-2</v>
      </c>
      <c r="Z48" s="5">
        <v>0.68512357414448677</v>
      </c>
    </row>
    <row r="49" spans="1:26" x14ac:dyDescent="0.25">
      <c r="A49" s="2" t="s">
        <v>65</v>
      </c>
      <c r="B49" s="2" t="s">
        <v>3</v>
      </c>
      <c r="C49" s="3" t="s">
        <v>12</v>
      </c>
      <c r="D49" s="4">
        <v>4.6250000000000006E-2</v>
      </c>
      <c r="E49" s="5">
        <f t="shared" si="1"/>
        <v>0.75500500500500489</v>
      </c>
      <c r="G49" s="7">
        <v>6</v>
      </c>
      <c r="H49" s="7">
        <v>6</v>
      </c>
      <c r="I49" s="7"/>
      <c r="J49" t="s">
        <v>101</v>
      </c>
      <c r="K49" t="s">
        <v>17</v>
      </c>
      <c r="L49" s="7" t="s">
        <v>4</v>
      </c>
      <c r="M49" s="10">
        <v>3.5891203703703689E-2</v>
      </c>
      <c r="N49" s="5">
        <v>0.81522089648500529</v>
      </c>
      <c r="P49" s="19" t="s">
        <v>138</v>
      </c>
      <c r="Q49" s="19" t="s">
        <v>17</v>
      </c>
      <c r="R49" t="s">
        <v>12</v>
      </c>
      <c r="S49" s="20">
        <v>5.7407407407407407E-2</v>
      </c>
      <c r="T49" s="5">
        <v>0.55745967741935465</v>
      </c>
      <c r="V49" s="27" t="s">
        <v>95</v>
      </c>
      <c r="W49" s="27" t="s">
        <v>94</v>
      </c>
      <c r="X49" s="25" t="s">
        <v>12</v>
      </c>
      <c r="Y49" s="28">
        <v>4.8703703703703694E-2</v>
      </c>
      <c r="Z49" s="5">
        <v>0.68512357414448677</v>
      </c>
    </row>
    <row r="50" spans="1:26" x14ac:dyDescent="0.25">
      <c r="A50" s="2" t="s">
        <v>66</v>
      </c>
      <c r="B50" s="2" t="s">
        <v>67</v>
      </c>
      <c r="C50" s="3" t="s">
        <v>12</v>
      </c>
      <c r="D50" s="4">
        <v>4.6250000000000006E-2</v>
      </c>
      <c r="E50" s="5">
        <f t="shared" si="1"/>
        <v>0.75500500500500489</v>
      </c>
      <c r="G50" s="7">
        <v>7</v>
      </c>
      <c r="H50" s="7"/>
      <c r="I50" s="7">
        <v>1</v>
      </c>
      <c r="J50" t="s">
        <v>90</v>
      </c>
      <c r="K50" t="s">
        <v>17</v>
      </c>
      <c r="L50" s="7" t="s">
        <v>12</v>
      </c>
      <c r="M50" s="10">
        <v>3.5925925925925917E-2</v>
      </c>
      <c r="N50" s="5">
        <v>0.81443298969072198</v>
      </c>
      <c r="P50" s="19" t="s">
        <v>108</v>
      </c>
      <c r="Q50" s="19" t="s">
        <v>17</v>
      </c>
      <c r="R50" t="s">
        <v>4</v>
      </c>
      <c r="S50" s="20">
        <v>5.7511574074074034E-2</v>
      </c>
      <c r="T50" s="5">
        <v>0.55644998993761341</v>
      </c>
      <c r="V50" s="27" t="s">
        <v>308</v>
      </c>
      <c r="W50" s="27" t="s">
        <v>307</v>
      </c>
      <c r="X50" s="25" t="s">
        <v>12</v>
      </c>
      <c r="Y50" s="28">
        <v>4.8738425925925921E-2</v>
      </c>
      <c r="Z50" s="5">
        <v>0.68463547850866779</v>
      </c>
    </row>
    <row r="51" spans="1:26" x14ac:dyDescent="0.25">
      <c r="A51" s="2" t="s">
        <v>68</v>
      </c>
      <c r="B51" s="2" t="s">
        <v>69</v>
      </c>
      <c r="C51" s="3" t="s">
        <v>4</v>
      </c>
      <c r="D51" s="4">
        <v>4.8715277777777781E-2</v>
      </c>
      <c r="E51" s="5">
        <f t="shared" si="1"/>
        <v>0.71679733903540033</v>
      </c>
      <c r="G51" s="7">
        <v>8</v>
      </c>
      <c r="H51" s="7">
        <v>7</v>
      </c>
      <c r="I51" s="7"/>
      <c r="J51" t="s">
        <v>97</v>
      </c>
      <c r="K51" t="s">
        <v>17</v>
      </c>
      <c r="L51" s="7" t="s">
        <v>4</v>
      </c>
      <c r="M51" s="10">
        <v>3.6122685185185188E-2</v>
      </c>
      <c r="N51" s="5">
        <v>0.8099967958987504</v>
      </c>
      <c r="P51" s="19" t="s">
        <v>24</v>
      </c>
      <c r="Q51" s="19" t="s">
        <v>25</v>
      </c>
      <c r="R51" t="s">
        <v>4</v>
      </c>
      <c r="S51" s="20">
        <v>5.7511574074074076E-2</v>
      </c>
      <c r="T51" s="5">
        <v>0.55644998993761297</v>
      </c>
      <c r="V51" s="27" t="s">
        <v>262</v>
      </c>
      <c r="W51" s="27" t="s">
        <v>29</v>
      </c>
      <c r="X51" s="25" t="s">
        <v>12</v>
      </c>
      <c r="Y51" s="28">
        <v>4.9606481481481446E-2</v>
      </c>
      <c r="Z51" s="5">
        <v>0.67265515632291228</v>
      </c>
    </row>
    <row r="52" spans="1:26" x14ac:dyDescent="0.25">
      <c r="A52" s="2" t="s">
        <v>70</v>
      </c>
      <c r="B52" s="2" t="s">
        <v>17</v>
      </c>
      <c r="C52" s="3" t="s">
        <v>12</v>
      </c>
      <c r="D52" s="4">
        <v>5.0057870370370371E-2</v>
      </c>
      <c r="E52" s="5">
        <f t="shared" si="1"/>
        <v>0.69757225433526016</v>
      </c>
      <c r="G52" s="7">
        <v>9</v>
      </c>
      <c r="H52" s="7">
        <v>8</v>
      </c>
      <c r="I52" s="7"/>
      <c r="J52" t="s">
        <v>110</v>
      </c>
      <c r="K52" t="s">
        <v>3</v>
      </c>
      <c r="L52" s="7" t="s">
        <v>4</v>
      </c>
      <c r="M52" s="10">
        <v>3.7777777777777799E-2</v>
      </c>
      <c r="N52" s="5">
        <v>0.77450980392156832</v>
      </c>
      <c r="P52" s="19" t="s">
        <v>262</v>
      </c>
      <c r="Q52" s="19" t="s">
        <v>29</v>
      </c>
      <c r="R52" t="s">
        <v>12</v>
      </c>
      <c r="S52" s="20">
        <v>5.8483796296296298E-2</v>
      </c>
      <c r="T52" s="5">
        <v>0.54719968335642166</v>
      </c>
      <c r="V52" s="27" t="s">
        <v>263</v>
      </c>
      <c r="W52" s="27" t="s">
        <v>29</v>
      </c>
      <c r="X52" s="25" t="s">
        <v>4</v>
      </c>
      <c r="Y52" s="28">
        <v>4.9606481481481481E-2</v>
      </c>
      <c r="Z52" s="5">
        <v>0.67265515632291173</v>
      </c>
    </row>
    <row r="53" spans="1:26" x14ac:dyDescent="0.25">
      <c r="A53" s="2" t="s">
        <v>71</v>
      </c>
      <c r="B53" s="2" t="s">
        <v>72</v>
      </c>
      <c r="C53" s="3" t="s">
        <v>4</v>
      </c>
      <c r="D53" s="4">
        <v>5.3263888888888888E-2</v>
      </c>
      <c r="E53" s="5">
        <f t="shared" si="1"/>
        <v>0.65558452846588444</v>
      </c>
      <c r="G53" s="7">
        <v>10</v>
      </c>
      <c r="H53" s="7">
        <v>9</v>
      </c>
      <c r="I53" s="7"/>
      <c r="J53" t="s">
        <v>207</v>
      </c>
      <c r="K53" t="s">
        <v>27</v>
      </c>
      <c r="L53" s="7" t="s">
        <v>4</v>
      </c>
      <c r="M53" s="10">
        <v>3.8912037037037051E-2</v>
      </c>
      <c r="N53" s="5">
        <v>0.75193337299226637</v>
      </c>
      <c r="P53" s="19" t="s">
        <v>263</v>
      </c>
      <c r="Q53" s="19" t="s">
        <v>29</v>
      </c>
      <c r="R53" t="s">
        <v>4</v>
      </c>
      <c r="S53" s="20">
        <v>5.8483796296296298E-2</v>
      </c>
      <c r="T53" s="5">
        <v>0.54719968335642166</v>
      </c>
      <c r="V53" s="27" t="s">
        <v>119</v>
      </c>
      <c r="W53" s="27" t="s">
        <v>17</v>
      </c>
      <c r="X53" s="25" t="s">
        <v>4</v>
      </c>
      <c r="Y53" s="28">
        <v>5.0555555555555576E-2</v>
      </c>
      <c r="Z53" s="5">
        <v>0.66002747252747218</v>
      </c>
    </row>
    <row r="54" spans="1:26" x14ac:dyDescent="0.25">
      <c r="A54" s="2" t="s">
        <v>73</v>
      </c>
      <c r="B54" s="2" t="s">
        <v>72</v>
      </c>
      <c r="C54" s="3" t="s">
        <v>12</v>
      </c>
      <c r="D54" s="4">
        <v>5.3263888888888888E-2</v>
      </c>
      <c r="E54" s="5">
        <f t="shared" si="1"/>
        <v>0.65558452846588444</v>
      </c>
      <c r="G54" s="7">
        <v>11</v>
      </c>
      <c r="H54" s="7">
        <v>10</v>
      </c>
      <c r="I54" s="7"/>
      <c r="J54" t="s">
        <v>208</v>
      </c>
      <c r="K54" t="s">
        <v>209</v>
      </c>
      <c r="L54" s="7" t="s">
        <v>4</v>
      </c>
      <c r="M54" s="10">
        <v>3.8993055555555545E-2</v>
      </c>
      <c r="N54" s="5">
        <v>0.75037102997922267</v>
      </c>
      <c r="P54" s="19" t="s">
        <v>220</v>
      </c>
      <c r="Q54" s="19" t="s">
        <v>17</v>
      </c>
      <c r="R54" t="s">
        <v>12</v>
      </c>
      <c r="S54" s="20">
        <v>5.9444444444444466E-2</v>
      </c>
      <c r="T54" s="5">
        <v>0.53835669781931428</v>
      </c>
      <c r="V54" s="27" t="s">
        <v>102</v>
      </c>
      <c r="W54" s="27" t="s">
        <v>48</v>
      </c>
      <c r="X54" s="25" t="s">
        <v>4</v>
      </c>
      <c r="Y54" s="28">
        <v>5.063657407407407E-2</v>
      </c>
      <c r="Z54" s="5">
        <v>0.65897142857142854</v>
      </c>
    </row>
    <row r="55" spans="1:26" x14ac:dyDescent="0.25">
      <c r="A55" s="2" t="s">
        <v>74</v>
      </c>
      <c r="B55" s="2" t="s">
        <v>14</v>
      </c>
      <c r="C55" s="3" t="s">
        <v>12</v>
      </c>
      <c r="D55" s="4">
        <v>5.8356481481481481E-2</v>
      </c>
      <c r="E55" s="5">
        <f t="shared" si="1"/>
        <v>0.59837366124553748</v>
      </c>
      <c r="G55" s="7">
        <v>12</v>
      </c>
      <c r="H55" s="7">
        <v>11</v>
      </c>
      <c r="I55" s="7"/>
      <c r="J55" t="s">
        <v>210</v>
      </c>
      <c r="K55" t="s">
        <v>19</v>
      </c>
      <c r="L55" s="7" t="s">
        <v>4</v>
      </c>
      <c r="M55" s="10">
        <v>4.0405092592592562E-2</v>
      </c>
      <c r="N55" s="5">
        <v>0.72414780865081707</v>
      </c>
      <c r="P55" s="19" t="s">
        <v>264</v>
      </c>
      <c r="Q55" s="19" t="s">
        <v>3</v>
      </c>
      <c r="R55" t="s">
        <v>4</v>
      </c>
      <c r="S55" s="20">
        <v>5.9502314814814827E-2</v>
      </c>
      <c r="T55" s="5">
        <v>0.53783310639953286</v>
      </c>
      <c r="V55" s="27" t="s">
        <v>104</v>
      </c>
      <c r="W55" s="27">
        <v>0</v>
      </c>
      <c r="X55" s="25" t="s">
        <v>4</v>
      </c>
      <c r="Y55" s="28">
        <v>5.063657407407407E-2</v>
      </c>
      <c r="Z55" s="5">
        <v>0.65897142857142854</v>
      </c>
    </row>
    <row r="56" spans="1:26" x14ac:dyDescent="0.25">
      <c r="A56" s="2" t="s">
        <v>75</v>
      </c>
      <c r="B56" s="2" t="s">
        <v>3</v>
      </c>
      <c r="C56" s="3" t="s">
        <v>12</v>
      </c>
      <c r="D56" s="4">
        <v>6.100694444444444E-2</v>
      </c>
      <c r="E56" s="5">
        <f t="shared" si="1"/>
        <v>0.5723771580345286</v>
      </c>
      <c r="G56" s="7">
        <v>13</v>
      </c>
      <c r="H56" s="7">
        <v>12</v>
      </c>
      <c r="I56" s="7"/>
      <c r="J56" t="s">
        <v>211</v>
      </c>
      <c r="K56" t="s">
        <v>19</v>
      </c>
      <c r="L56" s="7" t="s">
        <v>4</v>
      </c>
      <c r="M56" s="10">
        <v>4.0451388888888884E-2</v>
      </c>
      <c r="N56" s="5">
        <v>0.72331902718168828</v>
      </c>
      <c r="P56" s="19" t="s">
        <v>265</v>
      </c>
      <c r="Q56" s="19" t="s">
        <v>3</v>
      </c>
      <c r="R56" t="s">
        <v>4</v>
      </c>
      <c r="S56" s="20">
        <v>5.9502314814814813E-2</v>
      </c>
      <c r="T56" s="5">
        <v>0.53783310639953297</v>
      </c>
      <c r="V56" s="27" t="s">
        <v>103</v>
      </c>
      <c r="W56" s="27">
        <v>0</v>
      </c>
      <c r="X56" s="25" t="s">
        <v>12</v>
      </c>
      <c r="Y56" s="28">
        <v>5.063657407407407E-2</v>
      </c>
      <c r="Z56" s="5">
        <v>0.65897142857142854</v>
      </c>
    </row>
    <row r="57" spans="1:26" x14ac:dyDescent="0.25">
      <c r="A57" s="2" t="s">
        <v>76</v>
      </c>
      <c r="B57" s="2" t="s">
        <v>14</v>
      </c>
      <c r="C57" s="3" t="s">
        <v>12</v>
      </c>
      <c r="D57" s="4">
        <v>6.7060185185185181E-2</v>
      </c>
      <c r="E57" s="5">
        <f t="shared" si="1"/>
        <v>0.52071108042802905</v>
      </c>
      <c r="G57" s="7">
        <v>14</v>
      </c>
      <c r="H57" s="7">
        <v>13</v>
      </c>
      <c r="I57" s="7"/>
      <c r="J57" t="s">
        <v>96</v>
      </c>
      <c r="K57" t="s">
        <v>94</v>
      </c>
      <c r="L57" s="7" t="s">
        <v>4</v>
      </c>
      <c r="M57" s="10">
        <v>4.0914351851851827E-2</v>
      </c>
      <c r="N57" s="5">
        <v>0.71513437057991569</v>
      </c>
      <c r="P57" s="19" t="s">
        <v>112</v>
      </c>
      <c r="Q57" s="19" t="s">
        <v>3</v>
      </c>
      <c r="R57" t="s">
        <v>4</v>
      </c>
      <c r="S57" s="20">
        <v>5.9594907407407416E-2</v>
      </c>
      <c r="T57" s="5">
        <v>0.53699747523790997</v>
      </c>
      <c r="V57" s="27" t="s">
        <v>120</v>
      </c>
      <c r="W57" s="27" t="s">
        <v>8</v>
      </c>
      <c r="X57" s="25" t="s">
        <v>4</v>
      </c>
      <c r="Y57" s="28">
        <v>5.1273148148148096E-2</v>
      </c>
      <c r="Z57" s="5">
        <v>0.65079006772009096</v>
      </c>
    </row>
    <row r="58" spans="1:26" x14ac:dyDescent="0.25">
      <c r="A58" s="2" t="s">
        <v>77</v>
      </c>
      <c r="B58" s="2" t="s">
        <v>19</v>
      </c>
      <c r="C58" s="3" t="s">
        <v>4</v>
      </c>
      <c r="D58" s="4">
        <v>6.7060185185185181E-2</v>
      </c>
      <c r="E58" s="5">
        <f t="shared" si="1"/>
        <v>0.52071108042802905</v>
      </c>
      <c r="G58" s="7">
        <v>15</v>
      </c>
      <c r="H58" s="7"/>
      <c r="I58" s="7">
        <v>2</v>
      </c>
      <c r="J58" t="s">
        <v>93</v>
      </c>
      <c r="K58" t="s">
        <v>94</v>
      </c>
      <c r="L58" s="7" t="s">
        <v>12</v>
      </c>
      <c r="M58" s="10">
        <v>4.0914351851851827E-2</v>
      </c>
      <c r="N58" s="5">
        <v>0.71513437057991569</v>
      </c>
      <c r="P58" s="19" t="s">
        <v>266</v>
      </c>
      <c r="Q58" s="19" t="s">
        <v>3</v>
      </c>
      <c r="R58" t="s">
        <v>4</v>
      </c>
      <c r="S58" s="20">
        <v>5.9629629629629644E-2</v>
      </c>
      <c r="T58" s="5">
        <v>0.53668478260869534</v>
      </c>
      <c r="V58" s="27" t="s">
        <v>309</v>
      </c>
      <c r="W58" s="27" t="s">
        <v>310</v>
      </c>
      <c r="X58" s="25" t="s">
        <v>4</v>
      </c>
      <c r="Y58" s="28">
        <v>5.157407407407405E-2</v>
      </c>
      <c r="Z58" s="5">
        <v>0.64699281867145453</v>
      </c>
    </row>
    <row r="59" spans="1:26" x14ac:dyDescent="0.25">
      <c r="A59" s="2" t="s">
        <v>78</v>
      </c>
      <c r="B59" s="2" t="s">
        <v>14</v>
      </c>
      <c r="C59" s="3" t="s">
        <v>4</v>
      </c>
      <c r="D59" s="4">
        <v>7.1134259259259258E-2</v>
      </c>
      <c r="E59" s="5">
        <f t="shared" si="1"/>
        <v>0.49088838268792712</v>
      </c>
      <c r="G59" s="7">
        <v>16</v>
      </c>
      <c r="H59" s="7"/>
      <c r="I59" s="7">
        <v>2</v>
      </c>
      <c r="J59" t="s">
        <v>95</v>
      </c>
      <c r="K59" t="s">
        <v>94</v>
      </c>
      <c r="L59" s="7" t="s">
        <v>12</v>
      </c>
      <c r="M59" s="10">
        <v>4.0914351851851827E-2</v>
      </c>
      <c r="N59" s="5">
        <v>0.71513437057991569</v>
      </c>
      <c r="P59" s="19" t="s">
        <v>267</v>
      </c>
      <c r="Q59" s="19" t="s">
        <v>3</v>
      </c>
      <c r="R59" t="s">
        <v>4</v>
      </c>
      <c r="S59" s="20">
        <v>5.962962962962963E-2</v>
      </c>
      <c r="T59" s="5">
        <v>0.53668478260869545</v>
      </c>
      <c r="V59" s="27" t="s">
        <v>311</v>
      </c>
      <c r="W59" s="27">
        <v>0</v>
      </c>
      <c r="X59" s="25" t="s">
        <v>12</v>
      </c>
      <c r="Y59" s="28">
        <v>5.1585648148148089E-2</v>
      </c>
      <c r="Z59" s="5">
        <v>0.64684765537357036</v>
      </c>
    </row>
    <row r="60" spans="1:26" x14ac:dyDescent="0.25">
      <c r="A60" s="2" t="s">
        <v>79</v>
      </c>
      <c r="B60" s="2" t="s">
        <v>14</v>
      </c>
      <c r="C60" s="3" t="s">
        <v>12</v>
      </c>
      <c r="D60" s="4">
        <v>7.1134259259259258E-2</v>
      </c>
      <c r="E60" s="5">
        <f t="shared" si="1"/>
        <v>0.49088838268792712</v>
      </c>
      <c r="G60" s="7">
        <v>17</v>
      </c>
      <c r="H60" s="7">
        <v>14</v>
      </c>
      <c r="I60" s="7"/>
      <c r="J60" t="s">
        <v>99</v>
      </c>
      <c r="K60" t="s">
        <v>17</v>
      </c>
      <c r="L60" s="7" t="s">
        <v>4</v>
      </c>
      <c r="M60" s="10">
        <v>4.1296296296296275E-2</v>
      </c>
      <c r="N60" s="5">
        <v>0.7085201793721978</v>
      </c>
      <c r="P60" s="19" t="s">
        <v>268</v>
      </c>
      <c r="Q60" s="19" t="s">
        <v>3</v>
      </c>
      <c r="R60" t="s">
        <v>12</v>
      </c>
      <c r="S60" s="20">
        <v>5.962962962962963E-2</v>
      </c>
      <c r="T60" s="5">
        <v>0.53668478260869545</v>
      </c>
      <c r="V60" s="27" t="s">
        <v>312</v>
      </c>
      <c r="W60" s="27">
        <v>0</v>
      </c>
      <c r="X60" s="25" t="s">
        <v>4</v>
      </c>
      <c r="Y60" s="28">
        <v>5.1585648148148089E-2</v>
      </c>
      <c r="Z60" s="5">
        <v>0.64684765537357036</v>
      </c>
    </row>
    <row r="61" spans="1:26" x14ac:dyDescent="0.25">
      <c r="A61" s="2" t="s">
        <v>80</v>
      </c>
      <c r="B61" s="2" t="s">
        <v>14</v>
      </c>
      <c r="C61" s="3" t="s">
        <v>4</v>
      </c>
      <c r="D61" s="4">
        <v>7.2777777777777775E-2</v>
      </c>
      <c r="E61" s="5">
        <f t="shared" si="1"/>
        <v>0.47980279898218831</v>
      </c>
      <c r="G61" s="7">
        <v>18</v>
      </c>
      <c r="H61" s="7"/>
      <c r="I61" s="7">
        <v>4</v>
      </c>
      <c r="J61" t="s">
        <v>98</v>
      </c>
      <c r="K61" t="s">
        <v>3</v>
      </c>
      <c r="L61" s="7" t="s">
        <v>12</v>
      </c>
      <c r="M61" s="10">
        <v>4.1296296296296275E-2</v>
      </c>
      <c r="N61" s="5">
        <v>0.7085201793721978</v>
      </c>
      <c r="P61" s="19" t="s">
        <v>43</v>
      </c>
      <c r="Q61" s="19" t="s">
        <v>44</v>
      </c>
      <c r="R61" t="s">
        <v>4</v>
      </c>
      <c r="S61" s="20">
        <v>6.0729166666666667E-2</v>
      </c>
      <c r="T61" s="5">
        <v>0.52696779111873426</v>
      </c>
      <c r="V61" s="27" t="s">
        <v>258</v>
      </c>
      <c r="W61" s="27" t="s">
        <v>3</v>
      </c>
      <c r="X61" s="25" t="s">
        <v>4</v>
      </c>
      <c r="Y61" s="28">
        <v>5.1666666666666694E-2</v>
      </c>
      <c r="Z61" s="5">
        <v>0.64583333333333293</v>
      </c>
    </row>
    <row r="62" spans="1:26" x14ac:dyDescent="0.25">
      <c r="A62" s="2"/>
      <c r="B62" s="2"/>
      <c r="C62" s="3"/>
      <c r="D62" s="3"/>
      <c r="G62" s="7">
        <v>19</v>
      </c>
      <c r="H62" s="7">
        <v>15</v>
      </c>
      <c r="I62" s="7"/>
      <c r="J62" t="s">
        <v>212</v>
      </c>
      <c r="K62" t="s">
        <v>38</v>
      </c>
      <c r="L62" s="7" t="s">
        <v>4</v>
      </c>
      <c r="M62" s="10">
        <v>4.2465277777777755E-2</v>
      </c>
      <c r="N62" s="5">
        <v>0.68901608067593401</v>
      </c>
      <c r="P62" s="19" t="s">
        <v>46</v>
      </c>
      <c r="Q62" s="19" t="s">
        <v>27</v>
      </c>
      <c r="R62" t="s">
        <v>12</v>
      </c>
      <c r="S62" s="20">
        <v>6.0937499999999978E-2</v>
      </c>
      <c r="T62" s="5">
        <v>0.52516619183285851</v>
      </c>
      <c r="V62" s="27" t="s">
        <v>313</v>
      </c>
      <c r="W62" s="27" t="s">
        <v>17</v>
      </c>
      <c r="X62" s="25" t="s">
        <v>4</v>
      </c>
      <c r="Y62" s="28">
        <v>5.1817129629629644E-2</v>
      </c>
      <c r="Z62" s="5">
        <v>0.64395800759437105</v>
      </c>
    </row>
    <row r="63" spans="1:26" x14ac:dyDescent="0.25">
      <c r="A63" s="1" t="s">
        <v>81</v>
      </c>
      <c r="B63" s="2"/>
      <c r="C63" s="3"/>
      <c r="D63" s="3"/>
      <c r="G63" s="7">
        <v>20</v>
      </c>
      <c r="H63" s="7">
        <v>16</v>
      </c>
      <c r="I63" s="7"/>
      <c r="J63" t="s">
        <v>213</v>
      </c>
      <c r="K63" t="s">
        <v>38</v>
      </c>
      <c r="L63" s="7" t="s">
        <v>4</v>
      </c>
      <c r="M63" s="10">
        <v>4.2523148148148115E-2</v>
      </c>
      <c r="N63" s="5">
        <v>0.68807838867719173</v>
      </c>
      <c r="P63" s="19" t="s">
        <v>147</v>
      </c>
      <c r="Q63" s="19" t="s">
        <v>148</v>
      </c>
      <c r="R63" t="s">
        <v>12</v>
      </c>
      <c r="S63" s="20">
        <v>6.1215277777777799E-2</v>
      </c>
      <c r="T63" s="5">
        <v>0.52278313480809191</v>
      </c>
      <c r="V63" s="27" t="s">
        <v>109</v>
      </c>
      <c r="W63" s="27" t="s">
        <v>17</v>
      </c>
      <c r="X63" s="25" t="s">
        <v>12</v>
      </c>
      <c r="Y63" s="28">
        <v>5.281250000000004E-2</v>
      </c>
      <c r="Z63" s="5">
        <v>0.63182117028270823</v>
      </c>
    </row>
    <row r="64" spans="1:26" x14ac:dyDescent="0.25">
      <c r="A64" s="2" t="s">
        <v>82</v>
      </c>
      <c r="B64" s="2" t="s">
        <v>3</v>
      </c>
      <c r="C64" s="3" t="s">
        <v>4</v>
      </c>
      <c r="D64" s="4">
        <v>3.5231481481481482E-2</v>
      </c>
      <c r="E64" s="5">
        <f>D$64/D64</f>
        <v>1</v>
      </c>
      <c r="G64" s="7">
        <v>21</v>
      </c>
      <c r="H64" s="7">
        <v>17</v>
      </c>
      <c r="I64" s="7"/>
      <c r="J64" t="s">
        <v>214</v>
      </c>
      <c r="K64" t="s">
        <v>215</v>
      </c>
      <c r="L64" s="7" t="s">
        <v>4</v>
      </c>
      <c r="M64" s="10">
        <v>4.4004629629629588E-2</v>
      </c>
      <c r="N64" s="5">
        <v>0.6649132035770654</v>
      </c>
      <c r="P64" s="19" t="s">
        <v>142</v>
      </c>
      <c r="Q64" s="19" t="s">
        <v>143</v>
      </c>
      <c r="R64" t="s">
        <v>12</v>
      </c>
      <c r="S64" s="20">
        <v>6.1215277777777778E-2</v>
      </c>
      <c r="T64" s="5">
        <v>0.52278313480809202</v>
      </c>
      <c r="V64" s="27" t="s">
        <v>314</v>
      </c>
      <c r="W64" s="27" t="s">
        <v>17</v>
      </c>
      <c r="X64" s="25" t="s">
        <v>4</v>
      </c>
      <c r="Y64" s="28">
        <v>5.3032407407407445E-2</v>
      </c>
      <c r="Z64" s="5">
        <v>0.62920122217372276</v>
      </c>
    </row>
    <row r="65" spans="1:26" x14ac:dyDescent="0.25">
      <c r="A65" s="2" t="s">
        <v>83</v>
      </c>
      <c r="B65" s="2" t="s">
        <v>84</v>
      </c>
      <c r="C65" s="3" t="s">
        <v>12</v>
      </c>
      <c r="D65" s="4">
        <v>3.5231481481481482E-2</v>
      </c>
      <c r="E65" s="5">
        <f t="shared" ref="E65:E128" si="2">D$64/D65</f>
        <v>1</v>
      </c>
      <c r="G65" s="7">
        <v>22</v>
      </c>
      <c r="H65" s="7">
        <v>18</v>
      </c>
      <c r="I65" s="7"/>
      <c r="J65" t="s">
        <v>216</v>
      </c>
      <c r="K65" t="s">
        <v>19</v>
      </c>
      <c r="L65" s="7" t="s">
        <v>4</v>
      </c>
      <c r="M65" s="10">
        <v>4.4120370370370421E-2</v>
      </c>
      <c r="N65" s="5">
        <v>0.66316894018887651</v>
      </c>
      <c r="P65" s="19" t="s">
        <v>269</v>
      </c>
      <c r="Q65" s="19">
        <v>0</v>
      </c>
      <c r="R65" t="s">
        <v>4</v>
      </c>
      <c r="S65" s="20">
        <v>6.1608796296296287E-2</v>
      </c>
      <c r="T65" s="5">
        <v>0.51944392260003747</v>
      </c>
      <c r="V65" s="27" t="s">
        <v>214</v>
      </c>
      <c r="W65" s="27" t="s">
        <v>17</v>
      </c>
      <c r="X65" s="25" t="s">
        <v>4</v>
      </c>
      <c r="Y65" s="28">
        <v>5.3136574074074072E-2</v>
      </c>
      <c r="Z65" s="5">
        <v>0.62796776301459378</v>
      </c>
    </row>
    <row r="66" spans="1:26" x14ac:dyDescent="0.25">
      <c r="A66" s="2" t="s">
        <v>85</v>
      </c>
      <c r="B66" s="2" t="s">
        <v>17</v>
      </c>
      <c r="C66" s="3" t="s">
        <v>4</v>
      </c>
      <c r="D66" s="4">
        <v>3.8206018518518521E-2</v>
      </c>
      <c r="E66" s="5">
        <f t="shared" si="2"/>
        <v>0.92214480460466519</v>
      </c>
      <c r="G66" s="7">
        <v>23</v>
      </c>
      <c r="H66" s="7"/>
      <c r="I66" s="7">
        <v>5</v>
      </c>
      <c r="J66" t="s">
        <v>217</v>
      </c>
      <c r="K66" t="s">
        <v>19</v>
      </c>
      <c r="L66" s="7" t="s">
        <v>12</v>
      </c>
      <c r="M66" s="10">
        <v>4.4282407407407409E-2</v>
      </c>
      <c r="N66" s="5">
        <v>0.66074228959749093</v>
      </c>
      <c r="P66" s="19" t="s">
        <v>270</v>
      </c>
      <c r="Q66" s="19" t="s">
        <v>48</v>
      </c>
      <c r="R66" t="s">
        <v>4</v>
      </c>
      <c r="S66" s="20">
        <v>6.1608796296296293E-2</v>
      </c>
      <c r="T66" s="5">
        <v>0.51944392260003736</v>
      </c>
      <c r="V66" s="27" t="s">
        <v>46</v>
      </c>
      <c r="W66" s="27" t="s">
        <v>27</v>
      </c>
      <c r="X66" s="25" t="s">
        <v>12</v>
      </c>
      <c r="Y66" s="28">
        <v>5.325231481481485E-2</v>
      </c>
      <c r="Z66" s="5">
        <v>0.62660291241034516</v>
      </c>
    </row>
    <row r="67" spans="1:26" x14ac:dyDescent="0.25">
      <c r="A67" s="2" t="s">
        <v>86</v>
      </c>
      <c r="B67" s="2" t="s">
        <v>17</v>
      </c>
      <c r="C67" s="3" t="s">
        <v>4</v>
      </c>
      <c r="D67" s="4">
        <v>3.8460648148148147E-2</v>
      </c>
      <c r="E67" s="5">
        <f t="shared" si="2"/>
        <v>0.91603972314173943</v>
      </c>
      <c r="G67" s="7">
        <v>24</v>
      </c>
      <c r="H67" s="7">
        <v>19</v>
      </c>
      <c r="I67" s="7"/>
      <c r="J67" t="s">
        <v>218</v>
      </c>
      <c r="K67" t="s">
        <v>179</v>
      </c>
      <c r="L67" s="7" t="s">
        <v>4</v>
      </c>
      <c r="M67" s="10">
        <v>4.4282407407407409E-2</v>
      </c>
      <c r="N67" s="5">
        <v>0.66074228959749093</v>
      </c>
      <c r="P67" s="19" t="s">
        <v>271</v>
      </c>
      <c r="Q67" s="19" t="s">
        <v>8</v>
      </c>
      <c r="R67" t="s">
        <v>12</v>
      </c>
      <c r="S67" s="20">
        <v>6.1608796296296293E-2</v>
      </c>
      <c r="T67" s="5">
        <v>0.51944392260003736</v>
      </c>
      <c r="V67" s="27" t="s">
        <v>65</v>
      </c>
      <c r="W67" s="27" t="s">
        <v>3</v>
      </c>
      <c r="X67" s="25" t="s">
        <v>12</v>
      </c>
      <c r="Y67" s="28">
        <v>5.3368055555555571E-2</v>
      </c>
      <c r="Z67" s="5">
        <v>0.62524398178269336</v>
      </c>
    </row>
    <row r="68" spans="1:26" x14ac:dyDescent="0.25">
      <c r="A68" s="2" t="s">
        <v>87</v>
      </c>
      <c r="B68" s="2" t="s">
        <v>17</v>
      </c>
      <c r="C68" s="3" t="s">
        <v>4</v>
      </c>
      <c r="D68" s="4">
        <v>3.9629629629629633E-2</v>
      </c>
      <c r="E68" s="5">
        <f t="shared" si="2"/>
        <v>0.88901869158878499</v>
      </c>
      <c r="G68" s="7">
        <v>25</v>
      </c>
      <c r="H68" s="7">
        <v>20</v>
      </c>
      <c r="I68" s="7"/>
      <c r="J68" t="s">
        <v>119</v>
      </c>
      <c r="K68" t="s">
        <v>17</v>
      </c>
      <c r="L68" s="7" t="s">
        <v>4</v>
      </c>
      <c r="M68" s="10">
        <v>4.4537037037037042E-2</v>
      </c>
      <c r="N68" s="5">
        <v>0.656964656964657</v>
      </c>
      <c r="P68" s="19" t="s">
        <v>272</v>
      </c>
      <c r="Q68" s="19">
        <v>0</v>
      </c>
      <c r="R68" t="s">
        <v>12</v>
      </c>
      <c r="S68" s="20">
        <v>6.2175925925925926E-2</v>
      </c>
      <c r="T68" s="5">
        <v>0.51470588235294101</v>
      </c>
      <c r="V68" s="27" t="s">
        <v>66</v>
      </c>
      <c r="W68" s="27" t="s">
        <v>67</v>
      </c>
      <c r="X68" s="25" t="s">
        <v>12</v>
      </c>
      <c r="Y68" s="28">
        <v>5.3368055555555551E-2</v>
      </c>
      <c r="Z68" s="5">
        <v>0.62524398178269358</v>
      </c>
    </row>
    <row r="69" spans="1:26" x14ac:dyDescent="0.25">
      <c r="A69" s="2" t="s">
        <v>88</v>
      </c>
      <c r="B69" s="2" t="s">
        <v>60</v>
      </c>
      <c r="C69" s="3" t="s">
        <v>4</v>
      </c>
      <c r="D69" s="4">
        <v>3.9710648148148148E-2</v>
      </c>
      <c r="E69" s="5">
        <f t="shared" si="2"/>
        <v>0.88720489653162349</v>
      </c>
      <c r="G69" s="7">
        <v>26</v>
      </c>
      <c r="H69" s="7">
        <v>21</v>
      </c>
      <c r="I69" s="7"/>
      <c r="J69" t="s">
        <v>219</v>
      </c>
      <c r="K69" t="s">
        <v>19</v>
      </c>
      <c r="L69" s="7" t="s">
        <v>4</v>
      </c>
      <c r="M69" s="10">
        <v>4.4861111111111129E-2</v>
      </c>
      <c r="N69" s="5">
        <v>0.65221878224974184</v>
      </c>
      <c r="P69" s="19" t="s">
        <v>273</v>
      </c>
      <c r="Q69" s="19" t="s">
        <v>8</v>
      </c>
      <c r="R69" t="s">
        <v>4</v>
      </c>
      <c r="S69" s="20">
        <v>6.2175925925925926E-2</v>
      </c>
      <c r="T69" s="5">
        <v>0.51470588235294101</v>
      </c>
      <c r="V69" s="27" t="s">
        <v>315</v>
      </c>
      <c r="W69" s="27" t="s">
        <v>3</v>
      </c>
      <c r="X69" s="25" t="s">
        <v>4</v>
      </c>
      <c r="Y69" s="28">
        <v>5.3518518518518521E-2</v>
      </c>
      <c r="Z69" s="5">
        <v>0.62348615916955008</v>
      </c>
    </row>
    <row r="70" spans="1:26" x14ac:dyDescent="0.25">
      <c r="A70" s="2" t="s">
        <v>89</v>
      </c>
      <c r="B70" s="2" t="s">
        <v>48</v>
      </c>
      <c r="C70" s="3" t="s">
        <v>4</v>
      </c>
      <c r="D70" s="4">
        <v>4.1273148148148149E-2</v>
      </c>
      <c r="E70" s="5">
        <f t="shared" si="2"/>
        <v>0.85361749859786873</v>
      </c>
      <c r="G70" s="7">
        <v>27</v>
      </c>
      <c r="H70" s="7">
        <v>22</v>
      </c>
      <c r="I70" s="7"/>
      <c r="J70" t="s">
        <v>133</v>
      </c>
      <c r="K70" t="s">
        <v>134</v>
      </c>
      <c r="L70" s="7" t="s">
        <v>4</v>
      </c>
      <c r="M70" s="10">
        <v>4.6111111111111103E-2</v>
      </c>
      <c r="N70" s="5">
        <v>0.634538152610442</v>
      </c>
      <c r="P70" s="19" t="s">
        <v>274</v>
      </c>
      <c r="Q70" s="19" t="s">
        <v>8</v>
      </c>
      <c r="R70" t="s">
        <v>12</v>
      </c>
      <c r="S70" s="20">
        <v>6.2175925925925926E-2</v>
      </c>
      <c r="T70" s="5">
        <v>0.51470588235294101</v>
      </c>
      <c r="V70" s="27" t="s">
        <v>316</v>
      </c>
      <c r="W70" s="27" t="s">
        <v>3</v>
      </c>
      <c r="X70" s="25" t="s">
        <v>12</v>
      </c>
      <c r="Y70" s="28">
        <v>5.3518518518518521E-2</v>
      </c>
      <c r="Z70" s="5">
        <v>0.62348615916955008</v>
      </c>
    </row>
    <row r="71" spans="1:26" x14ac:dyDescent="0.25">
      <c r="A71" s="2" t="s">
        <v>90</v>
      </c>
      <c r="B71" s="2" t="s">
        <v>17</v>
      </c>
      <c r="C71" s="3" t="s">
        <v>12</v>
      </c>
      <c r="D71" s="4">
        <v>4.221064814814815E-2</v>
      </c>
      <c r="E71" s="5">
        <f t="shared" si="2"/>
        <v>0.83465862352618592</v>
      </c>
      <c r="G71" s="7">
        <v>28</v>
      </c>
      <c r="H71" s="7"/>
      <c r="I71" s="7">
        <v>6</v>
      </c>
      <c r="J71" t="s">
        <v>220</v>
      </c>
      <c r="K71" t="s">
        <v>17</v>
      </c>
      <c r="L71" s="7" t="s">
        <v>12</v>
      </c>
      <c r="M71" s="10">
        <v>4.7013888888888855E-2</v>
      </c>
      <c r="N71" s="5">
        <v>0.62235352043328462</v>
      </c>
      <c r="P71" s="19" t="s">
        <v>149</v>
      </c>
      <c r="Q71" s="19" t="s">
        <v>17</v>
      </c>
      <c r="R71" t="s">
        <v>12</v>
      </c>
      <c r="S71" s="20">
        <v>6.2812499999999993E-2</v>
      </c>
      <c r="T71" s="5">
        <v>0.50948958909157904</v>
      </c>
      <c r="V71" s="27" t="s">
        <v>268</v>
      </c>
      <c r="W71" s="27" t="s">
        <v>3</v>
      </c>
      <c r="X71" s="25" t="s">
        <v>12</v>
      </c>
      <c r="Y71" s="28">
        <v>5.3518518518518521E-2</v>
      </c>
      <c r="Z71" s="5">
        <v>0.62348615916955008</v>
      </c>
    </row>
    <row r="72" spans="1:26" x14ac:dyDescent="0.25">
      <c r="A72" s="2" t="s">
        <v>91</v>
      </c>
      <c r="B72" s="2" t="s">
        <v>29</v>
      </c>
      <c r="C72" s="3" t="s">
        <v>4</v>
      </c>
      <c r="D72" s="4">
        <v>4.2488425925925923E-2</v>
      </c>
      <c r="E72" s="5">
        <f t="shared" si="2"/>
        <v>0.82920185235630628</v>
      </c>
      <c r="G72" s="7">
        <v>29</v>
      </c>
      <c r="H72" s="7"/>
      <c r="I72" s="7">
        <v>6</v>
      </c>
      <c r="J72" t="s">
        <v>113</v>
      </c>
      <c r="K72" t="s">
        <v>3</v>
      </c>
      <c r="L72" s="7" t="s">
        <v>12</v>
      </c>
      <c r="M72" s="10">
        <v>4.7013888888888855E-2</v>
      </c>
      <c r="N72" s="5">
        <v>0.62235352043328462</v>
      </c>
      <c r="P72" s="19" t="s">
        <v>162</v>
      </c>
      <c r="Q72" s="19" t="s">
        <v>8</v>
      </c>
      <c r="R72" t="s">
        <v>12</v>
      </c>
      <c r="S72" s="20">
        <v>6.2986111111111132E-2</v>
      </c>
      <c r="T72" s="5">
        <v>0.50808526277103971</v>
      </c>
      <c r="V72" s="27" t="s">
        <v>266</v>
      </c>
      <c r="W72" s="27" t="s">
        <v>3</v>
      </c>
      <c r="X72" s="25" t="s">
        <v>4</v>
      </c>
      <c r="Y72" s="28">
        <v>5.3518518518518521E-2</v>
      </c>
      <c r="Z72" s="5">
        <v>0.62348615916955008</v>
      </c>
    </row>
    <row r="73" spans="1:26" x14ac:dyDescent="0.25">
      <c r="A73" s="2" t="s">
        <v>92</v>
      </c>
      <c r="B73" s="2" t="s">
        <v>48</v>
      </c>
      <c r="C73" s="3" t="s">
        <v>4</v>
      </c>
      <c r="D73" s="4">
        <v>4.2835648148148144E-2</v>
      </c>
      <c r="E73" s="5">
        <f t="shared" si="2"/>
        <v>0.82248041069981093</v>
      </c>
      <c r="G73" s="7">
        <v>30</v>
      </c>
      <c r="H73" s="7"/>
      <c r="I73" s="7">
        <v>8</v>
      </c>
      <c r="J73" t="s">
        <v>61</v>
      </c>
      <c r="K73" t="s">
        <v>179</v>
      </c>
      <c r="L73" s="7" t="s">
        <v>12</v>
      </c>
      <c r="M73" s="10">
        <v>4.7731481481481486E-2</v>
      </c>
      <c r="N73" s="5">
        <v>0.61299709020368576</v>
      </c>
      <c r="P73" s="19" t="s">
        <v>275</v>
      </c>
      <c r="Q73" s="19" t="s">
        <v>67</v>
      </c>
      <c r="R73" t="s">
        <v>4</v>
      </c>
      <c r="S73" s="20">
        <v>6.3206018518518536E-2</v>
      </c>
      <c r="T73" s="5">
        <v>0.50631752426295518</v>
      </c>
      <c r="V73" s="27" t="s">
        <v>126</v>
      </c>
      <c r="W73" s="27" t="s">
        <v>10</v>
      </c>
      <c r="X73" s="25" t="s">
        <v>12</v>
      </c>
      <c r="Y73" s="28">
        <v>5.3738425925925926E-2</v>
      </c>
      <c r="Z73" s="5">
        <v>0.62093474046952402</v>
      </c>
    </row>
    <row r="74" spans="1:26" x14ac:dyDescent="0.25">
      <c r="A74" s="2" t="s">
        <v>93</v>
      </c>
      <c r="B74" s="2" t="s">
        <v>94</v>
      </c>
      <c r="C74" s="3" t="s">
        <v>12</v>
      </c>
      <c r="D74" s="4">
        <v>4.3043981481481482E-2</v>
      </c>
      <c r="E74" s="5">
        <f t="shared" si="2"/>
        <v>0.81849959666577032</v>
      </c>
      <c r="G74" s="7">
        <v>31</v>
      </c>
      <c r="H74" s="7">
        <v>23</v>
      </c>
      <c r="I74" s="7"/>
      <c r="J74" t="s">
        <v>56</v>
      </c>
      <c r="K74" t="s">
        <v>17</v>
      </c>
      <c r="L74" s="7" t="s">
        <v>4</v>
      </c>
      <c r="M74" s="10">
        <v>4.8553240740740744E-2</v>
      </c>
      <c r="N74" s="5">
        <v>0.60262216924910605</v>
      </c>
      <c r="P74" s="19" t="s">
        <v>276</v>
      </c>
      <c r="Q74" s="19" t="s">
        <v>67</v>
      </c>
      <c r="R74" t="s">
        <v>12</v>
      </c>
      <c r="S74" s="20">
        <v>6.3206018518518522E-2</v>
      </c>
      <c r="T74" s="5">
        <v>0.50631752426295529</v>
      </c>
      <c r="V74" s="27" t="s">
        <v>317</v>
      </c>
      <c r="W74" s="27" t="s">
        <v>48</v>
      </c>
      <c r="X74" s="25" t="s">
        <v>4</v>
      </c>
      <c r="Y74" s="28">
        <v>5.4259259259259229E-2</v>
      </c>
      <c r="Z74" s="5">
        <v>0.61497440273037574</v>
      </c>
    </row>
    <row r="75" spans="1:26" x14ac:dyDescent="0.25">
      <c r="A75" s="2" t="s">
        <v>95</v>
      </c>
      <c r="B75" s="2" t="s">
        <v>94</v>
      </c>
      <c r="C75" s="3" t="s">
        <v>12</v>
      </c>
      <c r="D75" s="4">
        <v>4.3043981481481482E-2</v>
      </c>
      <c r="E75" s="5">
        <f t="shared" si="2"/>
        <v>0.81849959666577032</v>
      </c>
      <c r="G75" s="7">
        <v>32</v>
      </c>
      <c r="H75" s="7"/>
      <c r="I75" s="7">
        <v>9</v>
      </c>
      <c r="J75" t="s">
        <v>221</v>
      </c>
      <c r="K75" t="s">
        <v>19</v>
      </c>
      <c r="L75" s="7" t="s">
        <v>12</v>
      </c>
      <c r="M75" s="10">
        <v>4.8634259259259238E-2</v>
      </c>
      <c r="N75" s="5">
        <v>0.6016182770109475</v>
      </c>
      <c r="P75" s="19" t="s">
        <v>277</v>
      </c>
      <c r="Q75" s="19" t="s">
        <v>67</v>
      </c>
      <c r="R75" t="s">
        <v>12</v>
      </c>
      <c r="S75" s="20">
        <v>6.3206018518518522E-2</v>
      </c>
      <c r="T75" s="5">
        <v>0.50631752426295529</v>
      </c>
      <c r="V75" s="27" t="s">
        <v>289</v>
      </c>
      <c r="W75" s="27" t="s">
        <v>48</v>
      </c>
      <c r="X75" s="25" t="s">
        <v>4</v>
      </c>
      <c r="Y75" s="28">
        <v>5.4629629629629639E-2</v>
      </c>
      <c r="Z75" s="5">
        <v>0.61080508474576256</v>
      </c>
    </row>
    <row r="76" spans="1:26" x14ac:dyDescent="0.25">
      <c r="A76" s="2" t="s">
        <v>96</v>
      </c>
      <c r="B76" s="2" t="s">
        <v>94</v>
      </c>
      <c r="C76" s="3" t="s">
        <v>4</v>
      </c>
      <c r="D76" s="4">
        <v>4.3043981481481482E-2</v>
      </c>
      <c r="E76" s="5">
        <f t="shared" si="2"/>
        <v>0.81849959666577032</v>
      </c>
      <c r="G76" s="7">
        <v>33</v>
      </c>
      <c r="H76" s="7"/>
      <c r="I76" s="7">
        <v>9</v>
      </c>
      <c r="J76" t="s">
        <v>222</v>
      </c>
      <c r="K76" t="s">
        <v>179</v>
      </c>
      <c r="L76" s="7" t="s">
        <v>12</v>
      </c>
      <c r="M76" s="10">
        <v>4.8634259259259238E-2</v>
      </c>
      <c r="N76" s="5">
        <v>0.6016182770109475</v>
      </c>
      <c r="P76" s="19" t="s">
        <v>278</v>
      </c>
      <c r="Q76" s="19" t="s">
        <v>67</v>
      </c>
      <c r="R76" t="s">
        <v>12</v>
      </c>
      <c r="S76" s="20">
        <v>6.3206018518518522E-2</v>
      </c>
      <c r="T76" s="5">
        <v>0.50631752426295529</v>
      </c>
      <c r="V76" s="27" t="s">
        <v>24</v>
      </c>
      <c r="W76" s="27" t="s">
        <v>25</v>
      </c>
      <c r="X76" s="25" t="s">
        <v>4</v>
      </c>
      <c r="Y76" s="28">
        <v>5.4675925925925906E-2</v>
      </c>
      <c r="Z76" s="5">
        <v>0.6102878916172737</v>
      </c>
    </row>
    <row r="77" spans="1:26" x14ac:dyDescent="0.25">
      <c r="A77" s="2" t="s">
        <v>97</v>
      </c>
      <c r="B77" s="2" t="s">
        <v>17</v>
      </c>
      <c r="C77" s="3" t="s">
        <v>4</v>
      </c>
      <c r="D77" s="4">
        <v>4.3206018518518519E-2</v>
      </c>
      <c r="E77" s="5">
        <f t="shared" si="2"/>
        <v>0.81542994910259847</v>
      </c>
      <c r="G77" s="7">
        <v>34</v>
      </c>
      <c r="H77" s="7">
        <v>24</v>
      </c>
      <c r="I77" s="7"/>
      <c r="J77" t="s">
        <v>223</v>
      </c>
      <c r="K77" t="s">
        <v>19</v>
      </c>
      <c r="L77" s="7" t="s">
        <v>4</v>
      </c>
      <c r="M77" s="10">
        <v>4.8634259259259238E-2</v>
      </c>
      <c r="N77" s="5">
        <v>0.6016182770109475</v>
      </c>
      <c r="P77" s="19" t="s">
        <v>279</v>
      </c>
      <c r="Q77" s="19" t="s">
        <v>280</v>
      </c>
      <c r="R77" t="s">
        <v>12</v>
      </c>
      <c r="S77" s="20">
        <v>6.336805555555558E-2</v>
      </c>
      <c r="T77" s="5">
        <v>0.50502283105022794</v>
      </c>
      <c r="V77" s="27" t="s">
        <v>154</v>
      </c>
      <c r="W77" s="27" t="s">
        <v>10</v>
      </c>
      <c r="X77" s="25" t="s">
        <v>12</v>
      </c>
      <c r="Y77" s="28">
        <v>5.4722222222222228E-2</v>
      </c>
      <c r="Z77" s="5">
        <v>0.60977157360406087</v>
      </c>
    </row>
    <row r="78" spans="1:26" x14ac:dyDescent="0.25">
      <c r="A78" s="2" t="s">
        <v>56</v>
      </c>
      <c r="B78" s="2" t="s">
        <v>17</v>
      </c>
      <c r="C78" s="3" t="s">
        <v>4</v>
      </c>
      <c r="D78" s="4">
        <v>4.4293981481481483E-2</v>
      </c>
      <c r="E78" s="5">
        <f t="shared" si="2"/>
        <v>0.79540109746537757</v>
      </c>
      <c r="G78" s="7">
        <v>35</v>
      </c>
      <c r="H78" s="7"/>
      <c r="I78" s="7">
        <v>9</v>
      </c>
      <c r="J78" t="s">
        <v>224</v>
      </c>
      <c r="K78" t="s">
        <v>179</v>
      </c>
      <c r="L78" s="7" t="s">
        <v>12</v>
      </c>
      <c r="M78" s="10">
        <v>4.8634259259259238E-2</v>
      </c>
      <c r="N78" s="5">
        <v>0.6016182770109475</v>
      </c>
      <c r="P78" s="19" t="s">
        <v>281</v>
      </c>
      <c r="Q78" s="19" t="s">
        <v>280</v>
      </c>
      <c r="R78" t="s">
        <v>4</v>
      </c>
      <c r="S78" s="20">
        <v>6.3368055555555552E-2</v>
      </c>
      <c r="T78" s="5">
        <v>0.50502283105022816</v>
      </c>
      <c r="V78" s="27" t="s">
        <v>318</v>
      </c>
      <c r="W78" s="27" t="s">
        <v>19</v>
      </c>
      <c r="X78" s="25" t="s">
        <v>4</v>
      </c>
      <c r="Y78" s="28">
        <v>5.4872685185185177E-2</v>
      </c>
      <c r="Z78" s="5">
        <v>0.60809955705547358</v>
      </c>
    </row>
    <row r="79" spans="1:26" x14ac:dyDescent="0.25">
      <c r="A79" s="2" t="s">
        <v>98</v>
      </c>
      <c r="B79" s="2" t="s">
        <v>3</v>
      </c>
      <c r="C79" s="3" t="s">
        <v>12</v>
      </c>
      <c r="D79" s="4">
        <v>4.4444444444444446E-2</v>
      </c>
      <c r="E79" s="5">
        <f t="shared" si="2"/>
        <v>0.79270833333333335</v>
      </c>
      <c r="G79" s="7">
        <v>36</v>
      </c>
      <c r="H79" s="7"/>
      <c r="I79" s="7">
        <v>12</v>
      </c>
      <c r="J79" t="s">
        <v>51</v>
      </c>
      <c r="K79" t="s">
        <v>8</v>
      </c>
      <c r="L79" s="7" t="s">
        <v>12</v>
      </c>
      <c r="M79" s="10">
        <v>5.0671296296296298E-2</v>
      </c>
      <c r="N79" s="5">
        <v>0.57743261763362275</v>
      </c>
      <c r="P79" s="19" t="s">
        <v>282</v>
      </c>
      <c r="Q79" s="19" t="s">
        <v>3</v>
      </c>
      <c r="R79" t="s">
        <v>4</v>
      </c>
      <c r="S79" s="20">
        <v>6.438657407407411E-2</v>
      </c>
      <c r="T79" s="5">
        <v>0.49703397447420411</v>
      </c>
      <c r="V79" s="27" t="s">
        <v>319</v>
      </c>
      <c r="W79" s="27">
        <v>0</v>
      </c>
      <c r="X79" s="25" t="s">
        <v>12</v>
      </c>
      <c r="Y79" s="28">
        <v>5.4872685185185177E-2</v>
      </c>
      <c r="Z79" s="5">
        <v>0.60809955705547358</v>
      </c>
    </row>
    <row r="80" spans="1:26" x14ac:dyDescent="0.25">
      <c r="A80" s="2" t="s">
        <v>99</v>
      </c>
      <c r="B80" s="2" t="s">
        <v>17</v>
      </c>
      <c r="C80" s="3" t="s">
        <v>4</v>
      </c>
      <c r="D80" s="4">
        <v>4.4699074074074079E-2</v>
      </c>
      <c r="E80" s="5">
        <f t="shared" si="2"/>
        <v>0.78819264629725527</v>
      </c>
      <c r="G80" s="7">
        <v>37</v>
      </c>
      <c r="H80" s="7"/>
      <c r="I80" s="7">
        <v>12</v>
      </c>
      <c r="J80" t="s">
        <v>53</v>
      </c>
      <c r="K80" t="s">
        <v>8</v>
      </c>
      <c r="L80" s="7" t="s">
        <v>12</v>
      </c>
      <c r="M80" s="10">
        <v>5.0671296296296298E-2</v>
      </c>
      <c r="N80" s="5">
        <v>0.57743261763362275</v>
      </c>
      <c r="P80" s="19" t="s">
        <v>283</v>
      </c>
      <c r="Q80" s="19" t="s">
        <v>284</v>
      </c>
      <c r="R80" t="s">
        <v>12</v>
      </c>
      <c r="S80" s="20">
        <v>6.4583333333333381E-2</v>
      </c>
      <c r="T80" s="5">
        <v>0.49551971326164818</v>
      </c>
      <c r="V80" s="27" t="s">
        <v>320</v>
      </c>
      <c r="W80" s="27">
        <v>0</v>
      </c>
      <c r="X80" s="25" t="s">
        <v>12</v>
      </c>
      <c r="Y80" s="28">
        <v>5.4872685185185177E-2</v>
      </c>
      <c r="Z80" s="5">
        <v>0.60809955705547358</v>
      </c>
    </row>
    <row r="81" spans="1:26" x14ac:dyDescent="0.25">
      <c r="A81" s="2" t="s">
        <v>100</v>
      </c>
      <c r="B81" s="2" t="s">
        <v>17</v>
      </c>
      <c r="C81" s="3" t="s">
        <v>4</v>
      </c>
      <c r="D81" s="4">
        <v>4.4791666666666667E-2</v>
      </c>
      <c r="E81" s="5">
        <f t="shared" si="2"/>
        <v>0.78656330749354009</v>
      </c>
      <c r="G81" s="7">
        <v>38</v>
      </c>
      <c r="H81" s="7"/>
      <c r="I81" s="7">
        <v>14</v>
      </c>
      <c r="J81" t="s">
        <v>225</v>
      </c>
      <c r="K81" t="s">
        <v>8</v>
      </c>
      <c r="L81" s="7" t="s">
        <v>12</v>
      </c>
      <c r="M81" s="10">
        <v>5.0775462962962925E-2</v>
      </c>
      <c r="N81" s="5">
        <v>0.57624800547070942</v>
      </c>
      <c r="P81" s="19" t="s">
        <v>51</v>
      </c>
      <c r="Q81" s="19" t="s">
        <v>8</v>
      </c>
      <c r="R81" t="s">
        <v>12</v>
      </c>
      <c r="S81" s="20">
        <v>6.55324074074074E-2</v>
      </c>
      <c r="T81" s="5">
        <v>0.48834334157541492</v>
      </c>
      <c r="V81" s="27" t="s">
        <v>321</v>
      </c>
      <c r="W81" s="27">
        <v>0</v>
      </c>
      <c r="X81" s="25" t="s">
        <v>4</v>
      </c>
      <c r="Y81" s="28">
        <v>5.4872685185185177E-2</v>
      </c>
      <c r="Z81" s="5">
        <v>0.60809955705547358</v>
      </c>
    </row>
    <row r="82" spans="1:26" x14ac:dyDescent="0.25">
      <c r="A82" s="2" t="s">
        <v>101</v>
      </c>
      <c r="B82" s="2" t="s">
        <v>17</v>
      </c>
      <c r="C82" s="3" t="s">
        <v>4</v>
      </c>
      <c r="D82" s="4">
        <v>4.5740740740740742E-2</v>
      </c>
      <c r="E82" s="5">
        <f t="shared" si="2"/>
        <v>0.77024291497975705</v>
      </c>
      <c r="G82" s="7">
        <v>39</v>
      </c>
      <c r="H82" s="7"/>
      <c r="I82" s="7">
        <v>14</v>
      </c>
      <c r="J82" t="s">
        <v>226</v>
      </c>
      <c r="K82" t="s">
        <v>179</v>
      </c>
      <c r="L82" s="7" t="s">
        <v>12</v>
      </c>
      <c r="M82" s="10">
        <v>5.0775462962962925E-2</v>
      </c>
      <c r="N82" s="5">
        <v>0.57624800547070942</v>
      </c>
      <c r="P82" s="19" t="s">
        <v>53</v>
      </c>
      <c r="Q82" s="19" t="s">
        <v>8</v>
      </c>
      <c r="R82" t="s">
        <v>12</v>
      </c>
      <c r="S82" s="20">
        <v>6.5532407407407414E-2</v>
      </c>
      <c r="T82" s="5">
        <v>0.48834334157541481</v>
      </c>
      <c r="V82" s="27" t="s">
        <v>51</v>
      </c>
      <c r="W82" s="27" t="s">
        <v>8</v>
      </c>
      <c r="X82" s="25" t="s">
        <v>12</v>
      </c>
      <c r="Y82" s="28">
        <v>5.5324074074074137E-2</v>
      </c>
      <c r="Z82" s="5">
        <v>0.60313807531380681</v>
      </c>
    </row>
    <row r="83" spans="1:26" x14ac:dyDescent="0.25">
      <c r="A83" s="2" t="s">
        <v>102</v>
      </c>
      <c r="B83" s="2" t="s">
        <v>48</v>
      </c>
      <c r="C83" s="3" t="s">
        <v>4</v>
      </c>
      <c r="D83" s="4">
        <v>4.6747685185185184E-2</v>
      </c>
      <c r="E83" s="5">
        <f t="shared" si="2"/>
        <v>0.75365189403317656</v>
      </c>
      <c r="G83" s="7">
        <v>40</v>
      </c>
      <c r="H83" s="7"/>
      <c r="I83" s="7">
        <v>16</v>
      </c>
      <c r="J83" t="s">
        <v>162</v>
      </c>
      <c r="K83" t="s">
        <v>8</v>
      </c>
      <c r="L83" s="7" t="s">
        <v>12</v>
      </c>
      <c r="M83" s="10">
        <v>5.1990740740740726E-2</v>
      </c>
      <c r="N83" s="5">
        <v>0.56277827248441692</v>
      </c>
      <c r="P83" s="19" t="s">
        <v>195</v>
      </c>
      <c r="Q83" s="19" t="s">
        <v>196</v>
      </c>
      <c r="R83" t="s">
        <v>4</v>
      </c>
      <c r="S83" s="20">
        <v>6.7303240740740733E-2</v>
      </c>
      <c r="T83" s="5">
        <v>0.4754944110060188</v>
      </c>
      <c r="V83" s="27" t="s">
        <v>139</v>
      </c>
      <c r="W83" s="27" t="s">
        <v>17</v>
      </c>
      <c r="X83" s="25" t="s">
        <v>12</v>
      </c>
      <c r="Y83" s="28">
        <v>5.5335648148148175E-2</v>
      </c>
      <c r="Z83" s="5">
        <v>0.60301192219200972</v>
      </c>
    </row>
    <row r="84" spans="1:26" x14ac:dyDescent="0.25">
      <c r="A84" s="2" t="s">
        <v>103</v>
      </c>
      <c r="B84" s="2" t="s">
        <v>14</v>
      </c>
      <c r="C84" s="3" t="s">
        <v>12</v>
      </c>
      <c r="D84" s="4">
        <v>4.6747685185185184E-2</v>
      </c>
      <c r="E84" s="5">
        <f t="shared" si="2"/>
        <v>0.75365189403317656</v>
      </c>
      <c r="G84" s="7">
        <v>41</v>
      </c>
      <c r="H84" s="7">
        <v>25</v>
      </c>
      <c r="I84" s="7"/>
      <c r="J84" t="s">
        <v>227</v>
      </c>
      <c r="K84" t="s">
        <v>17</v>
      </c>
      <c r="L84" s="7" t="s">
        <v>4</v>
      </c>
      <c r="M84" s="10">
        <v>5.3449074074074121E-2</v>
      </c>
      <c r="N84" s="5">
        <v>0.54742312689475925</v>
      </c>
      <c r="P84" s="19" t="s">
        <v>231</v>
      </c>
      <c r="Q84" s="19" t="s">
        <v>196</v>
      </c>
      <c r="R84" t="s">
        <v>12</v>
      </c>
      <c r="S84" s="20">
        <v>6.7303240740740747E-2</v>
      </c>
      <c r="T84" s="5">
        <v>0.47549441100601869</v>
      </c>
      <c r="V84" s="27" t="s">
        <v>322</v>
      </c>
      <c r="W84" s="27">
        <v>0</v>
      </c>
      <c r="X84" s="25" t="s">
        <v>12</v>
      </c>
      <c r="Y84" s="28">
        <v>5.5381944444444442E-2</v>
      </c>
      <c r="Z84" s="5">
        <v>0.60250783699059562</v>
      </c>
    </row>
    <row r="85" spans="1:26" x14ac:dyDescent="0.25">
      <c r="A85" s="2" t="s">
        <v>104</v>
      </c>
      <c r="B85" s="2" t="s">
        <v>14</v>
      </c>
      <c r="C85" s="3" t="s">
        <v>4</v>
      </c>
      <c r="D85" s="4">
        <v>4.6747685185185184E-2</v>
      </c>
      <c r="E85" s="5">
        <f t="shared" si="2"/>
        <v>0.75365189403317656</v>
      </c>
      <c r="G85" s="7">
        <v>42</v>
      </c>
      <c r="H85" s="7"/>
      <c r="I85" s="7">
        <v>17</v>
      </c>
      <c r="J85" t="s">
        <v>228</v>
      </c>
      <c r="K85" t="s">
        <v>179</v>
      </c>
      <c r="L85" s="7" t="s">
        <v>12</v>
      </c>
      <c r="M85" s="10">
        <v>5.7094907407407414E-2</v>
      </c>
      <c r="N85" s="5">
        <v>0.51246705858503949</v>
      </c>
      <c r="P85" s="19" t="s">
        <v>230</v>
      </c>
      <c r="Q85" s="19" t="s">
        <v>196</v>
      </c>
      <c r="R85" t="s">
        <v>12</v>
      </c>
      <c r="S85" s="20">
        <v>6.7303240740740747E-2</v>
      </c>
      <c r="T85" s="5">
        <v>0.47549441100601869</v>
      </c>
      <c r="V85" s="27" t="s">
        <v>323</v>
      </c>
      <c r="W85" s="27">
        <v>0</v>
      </c>
      <c r="X85" s="25" t="s">
        <v>12</v>
      </c>
      <c r="Y85" s="28">
        <v>5.5381944444444442E-2</v>
      </c>
      <c r="Z85" s="5">
        <v>0.60250783699059562</v>
      </c>
    </row>
    <row r="86" spans="1:26" x14ac:dyDescent="0.25">
      <c r="A86" s="2" t="s">
        <v>105</v>
      </c>
      <c r="B86" s="2" t="s">
        <v>17</v>
      </c>
      <c r="C86" s="3" t="s">
        <v>12</v>
      </c>
      <c r="D86" s="4">
        <v>4.746527777777778E-2</v>
      </c>
      <c r="E86" s="5">
        <f t="shared" si="2"/>
        <v>0.742257985857108</v>
      </c>
      <c r="G86" s="7">
        <v>43</v>
      </c>
      <c r="H86" s="7"/>
      <c r="I86" s="7">
        <v>17</v>
      </c>
      <c r="J86" t="s">
        <v>229</v>
      </c>
      <c r="K86" t="s">
        <v>3</v>
      </c>
      <c r="L86" s="7" t="s">
        <v>12</v>
      </c>
      <c r="M86" s="10">
        <v>5.7094907407407414E-2</v>
      </c>
      <c r="N86" s="5">
        <v>0.51246705858503949</v>
      </c>
      <c r="P86" s="19" t="s">
        <v>285</v>
      </c>
      <c r="Q86" s="19" t="s">
        <v>286</v>
      </c>
      <c r="R86" t="s">
        <v>12</v>
      </c>
      <c r="S86" s="20">
        <v>6.7349537037037055E-2</v>
      </c>
      <c r="T86" s="5">
        <v>0.47516755456263932</v>
      </c>
      <c r="V86" s="27" t="s">
        <v>53</v>
      </c>
      <c r="W86" s="27" t="s">
        <v>8</v>
      </c>
      <c r="X86" s="25" t="s">
        <v>12</v>
      </c>
      <c r="Y86" s="28">
        <v>5.5428240740740764E-2</v>
      </c>
      <c r="Z86" s="5">
        <v>0.60200459386093097</v>
      </c>
    </row>
    <row r="87" spans="1:26" x14ac:dyDescent="0.25">
      <c r="A87" s="2" t="s">
        <v>106</v>
      </c>
      <c r="B87" s="2" t="s">
        <v>17</v>
      </c>
      <c r="C87" s="3" t="s">
        <v>4</v>
      </c>
      <c r="D87" s="4">
        <v>4.746527777777778E-2</v>
      </c>
      <c r="E87" s="5">
        <f t="shared" si="2"/>
        <v>0.742257985857108</v>
      </c>
      <c r="G87" s="7">
        <v>44</v>
      </c>
      <c r="H87" s="7"/>
      <c r="I87" s="7">
        <v>19</v>
      </c>
      <c r="J87" t="s">
        <v>230</v>
      </c>
      <c r="K87" t="s">
        <v>196</v>
      </c>
      <c r="L87" s="7" t="s">
        <v>12</v>
      </c>
      <c r="M87" s="10">
        <v>5.8124999999999982E-2</v>
      </c>
      <c r="N87" s="5">
        <v>0.50338510553564342</v>
      </c>
      <c r="P87" s="19" t="s">
        <v>287</v>
      </c>
      <c r="Q87" s="19" t="s">
        <v>256</v>
      </c>
      <c r="R87" t="s">
        <v>12</v>
      </c>
      <c r="S87" s="20">
        <v>6.7349537037037041E-2</v>
      </c>
      <c r="T87" s="5">
        <v>0.47516755456263943</v>
      </c>
      <c r="V87" s="27" t="s">
        <v>324</v>
      </c>
      <c r="W87" s="27">
        <v>0</v>
      </c>
      <c r="X87" s="25" t="s">
        <v>12</v>
      </c>
      <c r="Y87" s="28">
        <v>5.5567129629629619E-2</v>
      </c>
      <c r="Z87" s="5">
        <v>0.60049989585503027</v>
      </c>
    </row>
    <row r="88" spans="1:26" x14ac:dyDescent="0.25">
      <c r="A88" s="2" t="s">
        <v>107</v>
      </c>
      <c r="B88" s="2" t="s">
        <v>6</v>
      </c>
      <c r="C88" s="3" t="s">
        <v>4</v>
      </c>
      <c r="D88" s="4">
        <v>4.7916666666666663E-2</v>
      </c>
      <c r="E88" s="5">
        <f t="shared" si="2"/>
        <v>0.73526570048309181</v>
      </c>
      <c r="G88" s="7">
        <v>45</v>
      </c>
      <c r="H88" s="7"/>
      <c r="I88" s="7">
        <v>19</v>
      </c>
      <c r="J88" t="s">
        <v>231</v>
      </c>
      <c r="K88" t="s">
        <v>196</v>
      </c>
      <c r="L88" s="7" t="s">
        <v>12</v>
      </c>
      <c r="M88" s="10">
        <v>5.8124999999999982E-2</v>
      </c>
      <c r="N88" s="5">
        <v>0.50338510553564342</v>
      </c>
      <c r="P88" s="19" t="s">
        <v>288</v>
      </c>
      <c r="Q88" s="19" t="s">
        <v>256</v>
      </c>
      <c r="R88" t="s">
        <v>12</v>
      </c>
      <c r="S88" s="20">
        <v>6.7349537037037041E-2</v>
      </c>
      <c r="T88" s="5">
        <v>0.47516755456263943</v>
      </c>
      <c r="V88" s="27" t="s">
        <v>325</v>
      </c>
      <c r="W88" s="27">
        <v>0</v>
      </c>
      <c r="X88" s="25" t="s">
        <v>12</v>
      </c>
      <c r="Y88" s="28">
        <v>5.5810185185185157E-2</v>
      </c>
      <c r="Z88" s="5">
        <v>0.59788469514724207</v>
      </c>
    </row>
    <row r="89" spans="1:26" x14ac:dyDescent="0.25">
      <c r="A89" s="2" t="s">
        <v>108</v>
      </c>
      <c r="B89" s="2" t="s">
        <v>17</v>
      </c>
      <c r="C89" s="3" t="s">
        <v>4</v>
      </c>
      <c r="D89" s="4">
        <v>4.8240740740740744E-2</v>
      </c>
      <c r="E89" s="5">
        <f t="shared" si="2"/>
        <v>0.73032629558541262</v>
      </c>
      <c r="G89" s="7">
        <v>46</v>
      </c>
      <c r="H89" s="7"/>
      <c r="I89" s="7">
        <v>19</v>
      </c>
      <c r="J89" t="s">
        <v>232</v>
      </c>
      <c r="K89" t="s">
        <v>179</v>
      </c>
      <c r="L89" s="7" t="s">
        <v>12</v>
      </c>
      <c r="M89" s="10">
        <v>5.8124999999999982E-2</v>
      </c>
      <c r="N89" s="5">
        <v>0.50338510553564342</v>
      </c>
      <c r="P89" s="19" t="s">
        <v>289</v>
      </c>
      <c r="Q89" s="19" t="s">
        <v>48</v>
      </c>
      <c r="R89" t="s">
        <v>4</v>
      </c>
      <c r="S89" s="20">
        <v>7.0347222222222228E-2</v>
      </c>
      <c r="T89" s="5">
        <v>0.45491938137545224</v>
      </c>
      <c r="V89" s="27" t="s">
        <v>61</v>
      </c>
      <c r="W89" s="27">
        <v>0</v>
      </c>
      <c r="X89" s="25" t="s">
        <v>12</v>
      </c>
      <c r="Y89" s="28">
        <v>5.5833333333333346E-2</v>
      </c>
      <c r="Z89" s="5">
        <v>0.59763681592039786</v>
      </c>
    </row>
    <row r="90" spans="1:26" x14ac:dyDescent="0.25">
      <c r="A90" s="2" t="s">
        <v>109</v>
      </c>
      <c r="B90" s="2" t="s">
        <v>17</v>
      </c>
      <c r="C90" s="3" t="s">
        <v>12</v>
      </c>
      <c r="D90" s="4">
        <v>4.854166666666667E-2</v>
      </c>
      <c r="E90" s="5">
        <f t="shared" si="2"/>
        <v>0.72579876013352407</v>
      </c>
      <c r="G90" s="7">
        <v>47</v>
      </c>
      <c r="H90" s="7"/>
      <c r="I90" s="7">
        <v>22</v>
      </c>
      <c r="J90" t="s">
        <v>70</v>
      </c>
      <c r="K90" t="s">
        <v>179</v>
      </c>
      <c r="L90" s="7" t="s">
        <v>12</v>
      </c>
      <c r="M90" s="10">
        <v>6.0300925925925952E-2</v>
      </c>
      <c r="N90" s="5">
        <v>0.48522072936660254</v>
      </c>
      <c r="P90" s="19" t="s">
        <v>152</v>
      </c>
      <c r="Q90" s="19">
        <v>0</v>
      </c>
      <c r="R90" t="s">
        <v>12</v>
      </c>
      <c r="S90" s="20">
        <v>7.0717592592592637E-2</v>
      </c>
      <c r="T90" s="5">
        <v>0.45253682487724994</v>
      </c>
      <c r="V90" s="27" t="s">
        <v>57</v>
      </c>
      <c r="W90" s="27" t="s">
        <v>17</v>
      </c>
      <c r="X90" s="25" t="s">
        <v>4</v>
      </c>
      <c r="Y90" s="28">
        <v>5.5833333333333457E-2</v>
      </c>
      <c r="Z90" s="5">
        <v>0.59763681592039664</v>
      </c>
    </row>
    <row r="91" spans="1:26" x14ac:dyDescent="0.25">
      <c r="A91" s="2" t="s">
        <v>110</v>
      </c>
      <c r="B91" s="2" t="s">
        <v>111</v>
      </c>
      <c r="C91" s="3" t="s">
        <v>4</v>
      </c>
      <c r="D91" s="4">
        <v>4.8587962962962965E-2</v>
      </c>
      <c r="E91" s="5">
        <f t="shared" si="2"/>
        <v>0.72510719390185796</v>
      </c>
      <c r="G91" s="7">
        <v>48</v>
      </c>
      <c r="H91" s="7"/>
      <c r="I91" s="7">
        <v>23</v>
      </c>
      <c r="J91" t="s">
        <v>147</v>
      </c>
      <c r="K91" t="s">
        <v>148</v>
      </c>
      <c r="L91" s="7" t="s">
        <v>12</v>
      </c>
      <c r="M91" s="10">
        <v>6.0509259259259263E-2</v>
      </c>
      <c r="N91" s="5">
        <v>0.48355011476664117</v>
      </c>
      <c r="P91" s="19" t="s">
        <v>290</v>
      </c>
      <c r="Q91" s="19" t="s">
        <v>27</v>
      </c>
      <c r="R91" t="s">
        <v>4</v>
      </c>
      <c r="S91" s="20">
        <v>7.473379629629634E-2</v>
      </c>
      <c r="T91" s="5">
        <v>0.42821743843890309</v>
      </c>
      <c r="V91" s="27" t="s">
        <v>326</v>
      </c>
      <c r="W91" s="27">
        <v>0</v>
      </c>
      <c r="X91" s="25" t="s">
        <v>12</v>
      </c>
      <c r="Y91" s="28">
        <v>5.5844907407407329E-2</v>
      </c>
      <c r="Z91" s="5">
        <v>0.59751295336787646</v>
      </c>
    </row>
    <row r="92" spans="1:26" x14ac:dyDescent="0.25">
      <c r="A92" s="2" t="s">
        <v>112</v>
      </c>
      <c r="B92" s="2" t="s">
        <v>3</v>
      </c>
      <c r="C92" s="3" t="s">
        <v>4</v>
      </c>
      <c r="D92" s="4">
        <v>4.927083333333334E-2</v>
      </c>
      <c r="E92" s="5">
        <f t="shared" si="2"/>
        <v>0.71505755226685452</v>
      </c>
      <c r="G92" s="7">
        <v>49</v>
      </c>
      <c r="H92" s="7"/>
      <c r="I92" s="7">
        <v>23</v>
      </c>
      <c r="J92" t="s">
        <v>142</v>
      </c>
      <c r="K92" t="s">
        <v>143</v>
      </c>
      <c r="L92" s="7" t="s">
        <v>12</v>
      </c>
      <c r="M92" s="10">
        <v>6.0509259259259263E-2</v>
      </c>
      <c r="N92" s="5">
        <v>0.48355011476664117</v>
      </c>
      <c r="P92" s="19" t="s">
        <v>207</v>
      </c>
      <c r="Q92" s="19" t="s">
        <v>27</v>
      </c>
      <c r="R92" t="s">
        <v>4</v>
      </c>
      <c r="S92" s="20">
        <v>7.4733796296296298E-2</v>
      </c>
      <c r="T92" s="5">
        <v>0.42821743843890336</v>
      </c>
      <c r="V92" s="27" t="s">
        <v>327</v>
      </c>
      <c r="W92" s="27">
        <v>0</v>
      </c>
      <c r="X92" s="25" t="s">
        <v>4</v>
      </c>
      <c r="Y92" s="28">
        <v>5.5891203703703651E-2</v>
      </c>
      <c r="Z92" s="5">
        <v>0.59701801615241301</v>
      </c>
    </row>
    <row r="93" spans="1:26" x14ac:dyDescent="0.25">
      <c r="A93" s="2" t="s">
        <v>113</v>
      </c>
      <c r="B93" s="2" t="s">
        <v>3</v>
      </c>
      <c r="C93" s="3" t="s">
        <v>12</v>
      </c>
      <c r="D93" s="4">
        <v>4.9699074074074069E-2</v>
      </c>
      <c r="E93" s="5">
        <f t="shared" si="2"/>
        <v>0.70889613414066144</v>
      </c>
      <c r="G93" s="7">
        <v>50</v>
      </c>
      <c r="H93" s="7"/>
      <c r="I93" s="7">
        <v>25</v>
      </c>
      <c r="J93" t="s">
        <v>64</v>
      </c>
      <c r="K93" t="s">
        <v>3</v>
      </c>
      <c r="L93" s="7" t="s">
        <v>12</v>
      </c>
      <c r="M93" s="10">
        <v>6.1030092592592622E-2</v>
      </c>
      <c r="N93" s="5">
        <v>0.47942347809596036</v>
      </c>
      <c r="P93" s="19" t="s">
        <v>70</v>
      </c>
      <c r="Q93" s="19" t="s">
        <v>17</v>
      </c>
      <c r="R93" t="s">
        <v>12</v>
      </c>
      <c r="S93" s="20">
        <v>7.7280092592592609E-2</v>
      </c>
      <c r="T93" s="5">
        <v>0.41410813239478783</v>
      </c>
      <c r="V93" s="27" t="s">
        <v>229</v>
      </c>
      <c r="W93" s="27" t="s">
        <v>3</v>
      </c>
      <c r="X93" s="25" t="s">
        <v>12</v>
      </c>
      <c r="Y93" s="28">
        <v>5.6111111111111167E-2</v>
      </c>
      <c r="Z93" s="5">
        <v>0.59467821782178154</v>
      </c>
    </row>
    <row r="94" spans="1:26" x14ac:dyDescent="0.25">
      <c r="A94" s="2" t="s">
        <v>114</v>
      </c>
      <c r="B94" s="2" t="s">
        <v>17</v>
      </c>
      <c r="C94" s="3" t="s">
        <v>4</v>
      </c>
      <c r="D94" s="4">
        <v>5.0347222222222217E-2</v>
      </c>
      <c r="E94" s="5">
        <f t="shared" si="2"/>
        <v>0.69977011494252883</v>
      </c>
      <c r="G94" s="7">
        <v>51</v>
      </c>
      <c r="H94" s="7"/>
      <c r="I94" s="7">
        <v>26</v>
      </c>
      <c r="J94" t="s">
        <v>233</v>
      </c>
      <c r="K94" t="s">
        <v>38</v>
      </c>
      <c r="L94" s="7" t="s">
        <v>12</v>
      </c>
      <c r="M94" s="10">
        <v>6.5868055555555582E-2</v>
      </c>
      <c r="N94" s="5">
        <v>0.44421015638727801</v>
      </c>
      <c r="P94" s="19" t="s">
        <v>291</v>
      </c>
      <c r="Q94" s="19" t="s">
        <v>27</v>
      </c>
      <c r="R94" t="s">
        <v>4</v>
      </c>
      <c r="S94" s="20">
        <v>8.3993055555555529E-2</v>
      </c>
      <c r="T94" s="5">
        <v>0.38101143723301639</v>
      </c>
      <c r="V94" s="27" t="s">
        <v>328</v>
      </c>
      <c r="W94" s="27">
        <v>0</v>
      </c>
      <c r="X94" s="25" t="s">
        <v>12</v>
      </c>
      <c r="Y94" s="28">
        <v>5.6111111111111167E-2</v>
      </c>
      <c r="Z94" s="5">
        <v>0.59467821782178154</v>
      </c>
    </row>
    <row r="95" spans="1:26" x14ac:dyDescent="0.25">
      <c r="A95" s="2" t="s">
        <v>115</v>
      </c>
      <c r="B95" s="2" t="s">
        <v>8</v>
      </c>
      <c r="C95" s="3" t="s">
        <v>4</v>
      </c>
      <c r="D95" s="4">
        <v>5.0439814814814819E-2</v>
      </c>
      <c r="E95" s="5">
        <f t="shared" si="2"/>
        <v>0.69848554382744377</v>
      </c>
      <c r="G95" s="7">
        <v>52</v>
      </c>
      <c r="H95" s="7"/>
      <c r="I95" s="7">
        <v>26</v>
      </c>
      <c r="J95" t="s">
        <v>234</v>
      </c>
      <c r="K95" t="s">
        <v>38</v>
      </c>
      <c r="L95" s="7" t="s">
        <v>12</v>
      </c>
      <c r="M95" s="10">
        <v>6.5868055555555582E-2</v>
      </c>
      <c r="N95" s="5">
        <v>0.44421015638727801</v>
      </c>
      <c r="P95" s="19" t="s">
        <v>292</v>
      </c>
      <c r="Q95" s="19">
        <v>0</v>
      </c>
      <c r="R95" t="s">
        <v>12</v>
      </c>
      <c r="S95" s="20">
        <v>8.666666666666667E-2</v>
      </c>
      <c r="T95" s="5">
        <v>0.36925747863247849</v>
      </c>
      <c r="V95" s="27" t="s">
        <v>329</v>
      </c>
      <c r="W95" s="27" t="s">
        <v>3</v>
      </c>
      <c r="X95" s="25" t="s">
        <v>4</v>
      </c>
      <c r="Y95" s="28">
        <v>5.6111111111111167E-2</v>
      </c>
      <c r="Z95" s="5">
        <v>0.59467821782178154</v>
      </c>
    </row>
    <row r="96" spans="1:26" x14ac:dyDescent="0.25">
      <c r="A96" s="2" t="s">
        <v>116</v>
      </c>
      <c r="B96" s="2" t="s">
        <v>8</v>
      </c>
      <c r="C96" s="3" t="s">
        <v>4</v>
      </c>
      <c r="D96" s="4">
        <v>5.0439814814814819E-2</v>
      </c>
      <c r="E96" s="5">
        <f t="shared" si="2"/>
        <v>0.69848554382744377</v>
      </c>
      <c r="G96" s="7">
        <v>53</v>
      </c>
      <c r="H96" s="7"/>
      <c r="I96" s="7">
        <v>28</v>
      </c>
      <c r="J96" t="s">
        <v>235</v>
      </c>
      <c r="K96" t="s">
        <v>38</v>
      </c>
      <c r="L96" s="7" t="s">
        <v>12</v>
      </c>
      <c r="M96" s="10">
        <v>6.6076388888888893E-2</v>
      </c>
      <c r="N96" s="5">
        <v>0.44280959887896304</v>
      </c>
      <c r="P96" s="19" t="s">
        <v>165</v>
      </c>
      <c r="Q96" s="19" t="s">
        <v>17</v>
      </c>
      <c r="R96" t="s">
        <v>12</v>
      </c>
      <c r="S96" s="20">
        <v>8.666666666666667E-2</v>
      </c>
      <c r="T96" s="5">
        <v>0.36925747863247849</v>
      </c>
      <c r="V96" s="27" t="s">
        <v>273</v>
      </c>
      <c r="W96" s="27" t="s">
        <v>8</v>
      </c>
      <c r="X96" s="25" t="s">
        <v>4</v>
      </c>
      <c r="Y96" s="28">
        <v>5.6423611111111105E-2</v>
      </c>
      <c r="Z96" s="5">
        <v>0.5913846153846154</v>
      </c>
    </row>
    <row r="97" spans="1:26" x14ac:dyDescent="0.25">
      <c r="A97" s="2" t="s">
        <v>117</v>
      </c>
      <c r="B97" s="2" t="s">
        <v>118</v>
      </c>
      <c r="C97" s="3" t="s">
        <v>4</v>
      </c>
      <c r="D97" s="4">
        <v>5.2870370370370373E-2</v>
      </c>
      <c r="E97" s="5">
        <f t="shared" si="2"/>
        <v>0.66637478108581438</v>
      </c>
      <c r="G97" s="7">
        <v>54</v>
      </c>
      <c r="H97" s="7"/>
      <c r="I97" s="7">
        <v>28</v>
      </c>
      <c r="J97" t="s">
        <v>236</v>
      </c>
      <c r="K97" t="s">
        <v>38</v>
      </c>
      <c r="L97" s="7" t="s">
        <v>12</v>
      </c>
      <c r="M97" s="10">
        <v>6.6076388888888893E-2</v>
      </c>
      <c r="N97" s="5">
        <v>0.44280959887896304</v>
      </c>
      <c r="P97" s="19" t="s">
        <v>293</v>
      </c>
      <c r="Q97" s="19" t="s">
        <v>17</v>
      </c>
      <c r="R97" t="s">
        <v>4</v>
      </c>
      <c r="S97" s="20">
        <v>8.666666666666667E-2</v>
      </c>
      <c r="T97" s="5">
        <v>0.36925747863247849</v>
      </c>
      <c r="V97" s="27" t="s">
        <v>274</v>
      </c>
      <c r="W97" s="27" t="s">
        <v>8</v>
      </c>
      <c r="X97" s="25" t="s">
        <v>12</v>
      </c>
      <c r="Y97" s="28">
        <v>5.6423611111111105E-2</v>
      </c>
      <c r="Z97" s="5">
        <v>0.5913846153846154</v>
      </c>
    </row>
    <row r="98" spans="1:26" x14ac:dyDescent="0.25">
      <c r="A98" s="2" t="s">
        <v>119</v>
      </c>
      <c r="B98" s="2" t="s">
        <v>17</v>
      </c>
      <c r="C98" s="3" t="s">
        <v>4</v>
      </c>
      <c r="D98" s="4">
        <v>5.2870370370370373E-2</v>
      </c>
      <c r="E98" s="5">
        <f t="shared" si="2"/>
        <v>0.66637478108581438</v>
      </c>
      <c r="G98" s="7">
        <v>55</v>
      </c>
      <c r="H98" s="7"/>
      <c r="I98" s="7">
        <v>28</v>
      </c>
      <c r="J98" t="s">
        <v>237</v>
      </c>
      <c r="K98" t="s">
        <v>38</v>
      </c>
      <c r="L98" s="7" t="s">
        <v>12</v>
      </c>
      <c r="M98" s="10">
        <v>6.6076388888888893E-2</v>
      </c>
      <c r="N98" s="5">
        <v>0.44280959887896304</v>
      </c>
      <c r="P98" s="19" t="s">
        <v>294</v>
      </c>
      <c r="Q98" s="19" t="s">
        <v>17</v>
      </c>
      <c r="R98" t="s">
        <v>4</v>
      </c>
      <c r="S98" s="20">
        <v>0.10252314814814822</v>
      </c>
      <c r="T98" s="5">
        <v>0.31214721156017122</v>
      </c>
      <c r="V98" s="27" t="s">
        <v>330</v>
      </c>
      <c r="W98" s="27" t="s">
        <v>3</v>
      </c>
      <c r="X98" s="25" t="s">
        <v>12</v>
      </c>
      <c r="Y98" s="28">
        <v>5.6597222222222299E-2</v>
      </c>
      <c r="Z98" s="5">
        <v>0.58957055214723841</v>
      </c>
    </row>
    <row r="99" spans="1:26" x14ac:dyDescent="0.25">
      <c r="A99" s="2" t="s">
        <v>120</v>
      </c>
      <c r="B99" s="2" t="s">
        <v>8</v>
      </c>
      <c r="C99" s="3" t="s">
        <v>4</v>
      </c>
      <c r="D99" s="4">
        <v>5.4074074074074073E-2</v>
      </c>
      <c r="E99" s="5">
        <f t="shared" si="2"/>
        <v>0.65154109589041098</v>
      </c>
      <c r="G99" s="7">
        <v>56</v>
      </c>
      <c r="H99" s="7"/>
      <c r="I99" s="7">
        <v>31</v>
      </c>
      <c r="J99" t="s">
        <v>238</v>
      </c>
      <c r="K99" t="s">
        <v>17</v>
      </c>
      <c r="L99" s="7" t="s">
        <v>12</v>
      </c>
      <c r="M99" s="10">
        <v>6.7002314814814778E-2</v>
      </c>
      <c r="N99" s="5">
        <v>0.43669027465883603</v>
      </c>
      <c r="P99" s="19" t="s">
        <v>295</v>
      </c>
      <c r="Q99" s="19">
        <v>0</v>
      </c>
      <c r="R99" t="s">
        <v>12</v>
      </c>
      <c r="S99" s="20">
        <v>0.10252314814814815</v>
      </c>
      <c r="T99" s="5">
        <v>0.31214721156017144</v>
      </c>
      <c r="V99" s="27" t="s">
        <v>331</v>
      </c>
      <c r="W99" s="27" t="s">
        <v>3</v>
      </c>
      <c r="X99" s="25" t="s">
        <v>4</v>
      </c>
      <c r="Y99" s="28">
        <v>5.6712962962963021E-2</v>
      </c>
      <c r="Z99" s="5">
        <v>0.5883673469387749</v>
      </c>
    </row>
    <row r="100" spans="1:26" x14ac:dyDescent="0.25">
      <c r="A100" s="2" t="s">
        <v>121</v>
      </c>
      <c r="B100" s="2" t="s">
        <v>122</v>
      </c>
      <c r="C100" s="3" t="s">
        <v>4</v>
      </c>
      <c r="D100" s="4">
        <v>5.4490740740740735E-2</v>
      </c>
      <c r="E100" s="5">
        <f t="shared" si="2"/>
        <v>0.64655904842820733</v>
      </c>
      <c r="G100" s="7">
        <v>57</v>
      </c>
      <c r="H100" s="7">
        <v>26</v>
      </c>
      <c r="I100" s="7"/>
      <c r="J100" t="s">
        <v>239</v>
      </c>
      <c r="K100" t="s">
        <v>17</v>
      </c>
      <c r="L100" s="7" t="s">
        <v>4</v>
      </c>
      <c r="M100" s="10">
        <v>6.7002314814814778E-2</v>
      </c>
      <c r="N100" s="5">
        <v>0.43669027465883603</v>
      </c>
      <c r="V100" s="27" t="s">
        <v>275</v>
      </c>
      <c r="W100" s="27" t="s">
        <v>67</v>
      </c>
      <c r="X100" s="25" t="s">
        <v>4</v>
      </c>
      <c r="Y100" s="28">
        <v>5.6712962962963021E-2</v>
      </c>
      <c r="Z100" s="5">
        <v>0.5883673469387749</v>
      </c>
    </row>
    <row r="101" spans="1:26" x14ac:dyDescent="0.25">
      <c r="A101" s="2" t="s">
        <v>123</v>
      </c>
      <c r="B101" s="2" t="s">
        <v>19</v>
      </c>
      <c r="C101" s="3" t="s">
        <v>4</v>
      </c>
      <c r="D101" s="4">
        <v>5.4780092592592589E-2</v>
      </c>
      <c r="E101" s="5">
        <f t="shared" si="2"/>
        <v>0.64314388337206851</v>
      </c>
      <c r="G101" s="7">
        <v>58</v>
      </c>
      <c r="H101" s="7"/>
      <c r="I101" s="7">
        <v>32</v>
      </c>
      <c r="J101" t="s">
        <v>76</v>
      </c>
      <c r="K101" t="s">
        <v>179</v>
      </c>
      <c r="L101" s="7" t="s">
        <v>12</v>
      </c>
      <c r="M101" s="10">
        <v>8.0300925925925914E-2</v>
      </c>
      <c r="N101" s="5">
        <v>0.36437013548573083</v>
      </c>
      <c r="V101" s="27" t="s">
        <v>277</v>
      </c>
      <c r="W101" s="27" t="s">
        <v>67</v>
      </c>
      <c r="X101" s="25" t="s">
        <v>12</v>
      </c>
      <c r="Y101" s="28">
        <v>5.6712962962963021E-2</v>
      </c>
      <c r="Z101" s="5">
        <v>0.5883673469387749</v>
      </c>
    </row>
    <row r="102" spans="1:26" x14ac:dyDescent="0.25">
      <c r="A102" s="2" t="s">
        <v>124</v>
      </c>
      <c r="B102" s="2" t="s">
        <v>14</v>
      </c>
      <c r="C102" s="3" t="s">
        <v>4</v>
      </c>
      <c r="D102" s="4">
        <v>5.4884259259259265E-2</v>
      </c>
      <c r="E102" s="5">
        <f t="shared" si="2"/>
        <v>0.64192323913960347</v>
      </c>
      <c r="G102" s="7">
        <v>59</v>
      </c>
      <c r="H102" s="7"/>
      <c r="I102" s="7">
        <v>32</v>
      </c>
      <c r="J102" t="s">
        <v>240</v>
      </c>
      <c r="K102" t="s">
        <v>179</v>
      </c>
      <c r="L102" s="7" t="s">
        <v>12</v>
      </c>
      <c r="M102" s="10">
        <v>8.0300925925925914E-2</v>
      </c>
      <c r="N102" s="5">
        <v>0.36437013548573083</v>
      </c>
      <c r="V102" s="27" t="s">
        <v>276</v>
      </c>
      <c r="W102" s="27" t="s">
        <v>67</v>
      </c>
      <c r="X102" s="25" t="s">
        <v>12</v>
      </c>
      <c r="Y102" s="28">
        <v>5.787037037037035E-2</v>
      </c>
      <c r="Z102" s="5">
        <v>0.57660000000000022</v>
      </c>
    </row>
    <row r="103" spans="1:26" x14ac:dyDescent="0.25">
      <c r="A103" s="2" t="s">
        <v>125</v>
      </c>
      <c r="B103" s="2" t="s">
        <v>10</v>
      </c>
      <c r="C103" s="3" t="s">
        <v>12</v>
      </c>
      <c r="D103" s="4">
        <v>5.724537037037037E-2</v>
      </c>
      <c r="E103" s="5">
        <f t="shared" si="2"/>
        <v>0.61544682571775178</v>
      </c>
      <c r="V103" s="27" t="s">
        <v>278</v>
      </c>
      <c r="W103" s="27" t="s">
        <v>67</v>
      </c>
      <c r="X103" s="25" t="s">
        <v>12</v>
      </c>
      <c r="Y103" s="28">
        <v>5.7870370370370371E-2</v>
      </c>
      <c r="Z103" s="5">
        <v>0.5766</v>
      </c>
    </row>
    <row r="104" spans="1:26" x14ac:dyDescent="0.25">
      <c r="A104" s="2" t="s">
        <v>126</v>
      </c>
      <c r="B104" s="2" t="s">
        <v>10</v>
      </c>
      <c r="C104" s="3" t="s">
        <v>12</v>
      </c>
      <c r="D104" s="4">
        <v>5.8634259259259254E-2</v>
      </c>
      <c r="E104" s="5">
        <f t="shared" si="2"/>
        <v>0.60086853533359663</v>
      </c>
      <c r="V104" s="27" t="s">
        <v>70</v>
      </c>
      <c r="W104" s="27" t="s">
        <v>17</v>
      </c>
      <c r="X104" s="25" t="s">
        <v>12</v>
      </c>
      <c r="Y104" s="28">
        <v>5.8101851851851904E-2</v>
      </c>
      <c r="Z104" s="5">
        <v>0.57430278884462094</v>
      </c>
    </row>
    <row r="105" spans="1:26" x14ac:dyDescent="0.25">
      <c r="A105" s="2" t="s">
        <v>127</v>
      </c>
      <c r="B105" s="2" t="s">
        <v>3</v>
      </c>
      <c r="C105" s="3" t="s">
        <v>12</v>
      </c>
      <c r="D105" s="4">
        <v>5.8831018518518519E-2</v>
      </c>
      <c r="E105" s="5">
        <f t="shared" si="2"/>
        <v>0.59885894156993902</v>
      </c>
      <c r="V105" s="27" t="s">
        <v>332</v>
      </c>
      <c r="W105" s="27" t="s">
        <v>333</v>
      </c>
      <c r="X105" s="25" t="s">
        <v>12</v>
      </c>
      <c r="Y105" s="28">
        <v>5.8634259259259358E-2</v>
      </c>
      <c r="Z105" s="5">
        <v>0.56908803789972262</v>
      </c>
    </row>
    <row r="106" spans="1:26" x14ac:dyDescent="0.25">
      <c r="A106" s="2" t="s">
        <v>128</v>
      </c>
      <c r="B106" s="2" t="s">
        <v>17</v>
      </c>
      <c r="C106" s="3" t="s">
        <v>4</v>
      </c>
      <c r="D106" s="4">
        <v>5.8831018518518519E-2</v>
      </c>
      <c r="E106" s="5">
        <f t="shared" si="2"/>
        <v>0.59885894156993902</v>
      </c>
      <c r="V106" s="27" t="s">
        <v>334</v>
      </c>
      <c r="W106" s="27" t="s">
        <v>333</v>
      </c>
      <c r="X106" s="25" t="s">
        <v>12</v>
      </c>
      <c r="Y106" s="28">
        <v>5.8634259259259358E-2</v>
      </c>
      <c r="Z106" s="5">
        <v>0.56908803789972262</v>
      </c>
    </row>
    <row r="107" spans="1:26" x14ac:dyDescent="0.25">
      <c r="A107" s="2" t="s">
        <v>129</v>
      </c>
      <c r="B107" s="2" t="s">
        <v>17</v>
      </c>
      <c r="C107" s="3" t="s">
        <v>12</v>
      </c>
      <c r="D107" s="4">
        <v>5.8831018518518519E-2</v>
      </c>
      <c r="E107" s="5">
        <f t="shared" si="2"/>
        <v>0.59885894156993902</v>
      </c>
      <c r="V107" s="27" t="s">
        <v>335</v>
      </c>
      <c r="W107" s="27" t="s">
        <v>333</v>
      </c>
      <c r="X107" s="25" t="s">
        <v>12</v>
      </c>
      <c r="Y107" s="28">
        <v>5.8634259259259358E-2</v>
      </c>
      <c r="Z107" s="5">
        <v>0.56908803789972262</v>
      </c>
    </row>
    <row r="108" spans="1:26" x14ac:dyDescent="0.25">
      <c r="A108" s="2" t="s">
        <v>130</v>
      </c>
      <c r="B108" s="2" t="s">
        <v>122</v>
      </c>
      <c r="C108" s="3" t="s">
        <v>4</v>
      </c>
      <c r="D108" s="4">
        <v>5.8831018518518519E-2</v>
      </c>
      <c r="E108" s="5">
        <f t="shared" si="2"/>
        <v>0.59885894156993902</v>
      </c>
      <c r="V108" s="27" t="s">
        <v>336</v>
      </c>
      <c r="W108" s="27">
        <v>0</v>
      </c>
      <c r="X108" s="25" t="s">
        <v>4</v>
      </c>
      <c r="Y108" s="28">
        <v>5.9930555555555487E-2</v>
      </c>
      <c r="Z108" s="5">
        <v>0.55677867902665179</v>
      </c>
    </row>
    <row r="109" spans="1:26" x14ac:dyDescent="0.25">
      <c r="A109" s="2" t="s">
        <v>131</v>
      </c>
      <c r="B109" s="2" t="s">
        <v>14</v>
      </c>
      <c r="C109" s="3" t="s">
        <v>12</v>
      </c>
      <c r="D109" s="4">
        <v>5.9224537037037041E-2</v>
      </c>
      <c r="E109" s="5">
        <f t="shared" si="2"/>
        <v>0.59487981239007226</v>
      </c>
      <c r="V109" s="27" t="s">
        <v>337</v>
      </c>
      <c r="W109" s="27" t="s">
        <v>8</v>
      </c>
      <c r="X109" s="25" t="s">
        <v>4</v>
      </c>
      <c r="Y109" s="28">
        <v>6.0162037037036931E-2</v>
      </c>
      <c r="Z109" s="5">
        <v>0.55463639861485281</v>
      </c>
    </row>
    <row r="110" spans="1:26" x14ac:dyDescent="0.25">
      <c r="A110" s="2" t="s">
        <v>132</v>
      </c>
      <c r="B110" s="2" t="s">
        <v>14</v>
      </c>
      <c r="C110" s="3" t="s">
        <v>12</v>
      </c>
      <c r="D110" s="4">
        <v>5.9224537037037041E-2</v>
      </c>
      <c r="E110" s="5">
        <f t="shared" si="2"/>
        <v>0.59487981239007226</v>
      </c>
      <c r="V110" s="27" t="s">
        <v>112</v>
      </c>
      <c r="W110" s="27" t="s">
        <v>3</v>
      </c>
      <c r="X110" s="25" t="s">
        <v>4</v>
      </c>
      <c r="Y110" s="28">
        <v>6.0451388888888902E-2</v>
      </c>
      <c r="Z110" s="5">
        <v>0.55198161975875915</v>
      </c>
    </row>
    <row r="111" spans="1:26" x14ac:dyDescent="0.25">
      <c r="A111" s="2" t="s">
        <v>133</v>
      </c>
      <c r="B111" s="2" t="s">
        <v>134</v>
      </c>
      <c r="C111" s="3" t="s">
        <v>4</v>
      </c>
      <c r="D111" s="4">
        <v>5.9363425925925924E-2</v>
      </c>
      <c r="E111" s="5">
        <f t="shared" si="2"/>
        <v>0.5934880093585494</v>
      </c>
      <c r="V111" s="27" t="s">
        <v>140</v>
      </c>
      <c r="W111" s="27" t="s">
        <v>17</v>
      </c>
      <c r="X111" s="25" t="s">
        <v>12</v>
      </c>
      <c r="Y111" s="28">
        <v>6.2812500000000049E-2</v>
      </c>
      <c r="Z111" s="5">
        <v>0.53123272526257559</v>
      </c>
    </row>
    <row r="112" spans="1:26" x14ac:dyDescent="0.25">
      <c r="A112" s="2" t="s">
        <v>135</v>
      </c>
      <c r="B112" s="2" t="s">
        <v>136</v>
      </c>
      <c r="C112" s="3" t="s">
        <v>12</v>
      </c>
      <c r="D112" s="4">
        <v>5.9479166666666666E-2</v>
      </c>
      <c r="E112" s="5">
        <f t="shared" si="2"/>
        <v>0.59233313874294613</v>
      </c>
      <c r="V112" s="27" t="s">
        <v>195</v>
      </c>
      <c r="W112" s="27" t="s">
        <v>196</v>
      </c>
      <c r="X112" s="25" t="s">
        <v>4</v>
      </c>
      <c r="Y112" s="28">
        <v>6.293981481481481E-2</v>
      </c>
      <c r="Z112" s="5">
        <v>0.5301581463773446</v>
      </c>
    </row>
    <row r="113" spans="1:26" x14ac:dyDescent="0.25">
      <c r="A113" s="2" t="s">
        <v>137</v>
      </c>
      <c r="B113" s="2" t="s">
        <v>14</v>
      </c>
      <c r="C113" s="3" t="s">
        <v>12</v>
      </c>
      <c r="D113" s="4">
        <v>5.9479166666666666E-2</v>
      </c>
      <c r="E113" s="5">
        <f t="shared" si="2"/>
        <v>0.59233313874294613</v>
      </c>
      <c r="V113" s="27" t="s">
        <v>231</v>
      </c>
      <c r="W113" s="27" t="s">
        <v>196</v>
      </c>
      <c r="X113" s="25" t="s">
        <v>12</v>
      </c>
      <c r="Y113" s="28">
        <v>6.293981481481481E-2</v>
      </c>
      <c r="Z113" s="5">
        <v>0.5301581463773446</v>
      </c>
    </row>
    <row r="114" spans="1:26" x14ac:dyDescent="0.25">
      <c r="A114" s="2" t="s">
        <v>138</v>
      </c>
      <c r="B114" s="2" t="s">
        <v>17</v>
      </c>
      <c r="C114" s="3" t="s">
        <v>12</v>
      </c>
      <c r="D114" s="4">
        <v>6.0474537037037035E-2</v>
      </c>
      <c r="E114" s="5">
        <f t="shared" si="2"/>
        <v>0.58258373205741631</v>
      </c>
      <c r="V114" s="27" t="s">
        <v>162</v>
      </c>
      <c r="W114" s="27" t="s">
        <v>8</v>
      </c>
      <c r="X114" s="25" t="s">
        <v>12</v>
      </c>
      <c r="Y114" s="28">
        <v>6.5937499999999982E-2</v>
      </c>
      <c r="Z114" s="5">
        <v>0.50605581885202744</v>
      </c>
    </row>
    <row r="115" spans="1:26" x14ac:dyDescent="0.25">
      <c r="A115" s="2" t="s">
        <v>139</v>
      </c>
      <c r="B115" s="2" t="s">
        <v>17</v>
      </c>
      <c r="C115" s="3" t="s">
        <v>12</v>
      </c>
      <c r="D115" s="4">
        <v>6.0474537037037035E-2</v>
      </c>
      <c r="E115" s="5">
        <f t="shared" si="2"/>
        <v>0.58258373205741631</v>
      </c>
      <c r="V115" s="27" t="s">
        <v>161</v>
      </c>
      <c r="W115" s="27" t="s">
        <v>8</v>
      </c>
      <c r="X115" s="25" t="s">
        <v>12</v>
      </c>
      <c r="Y115" s="28">
        <v>6.5937499999999982E-2</v>
      </c>
      <c r="Z115" s="5">
        <v>0.50605581885202744</v>
      </c>
    </row>
    <row r="116" spans="1:26" x14ac:dyDescent="0.25">
      <c r="A116" s="2" t="s">
        <v>140</v>
      </c>
      <c r="B116" s="2" t="s">
        <v>17</v>
      </c>
      <c r="C116" s="3" t="s">
        <v>12</v>
      </c>
      <c r="D116" s="4">
        <v>6.1921296296296301E-2</v>
      </c>
      <c r="E116" s="5">
        <f t="shared" si="2"/>
        <v>0.56897196261682237</v>
      </c>
      <c r="V116" s="27" t="s">
        <v>159</v>
      </c>
      <c r="W116" s="27" t="s">
        <v>8</v>
      </c>
      <c r="X116" s="25" t="s">
        <v>12</v>
      </c>
      <c r="Y116" s="28">
        <v>6.5937499999999982E-2</v>
      </c>
      <c r="Z116" s="5">
        <v>0.50605581885202744</v>
      </c>
    </row>
    <row r="117" spans="1:26" x14ac:dyDescent="0.25">
      <c r="A117" s="2" t="s">
        <v>141</v>
      </c>
      <c r="B117" s="2" t="s">
        <v>14</v>
      </c>
      <c r="C117" s="3" t="s">
        <v>12</v>
      </c>
      <c r="D117" s="4">
        <v>6.3032407407407412E-2</v>
      </c>
      <c r="E117" s="5">
        <f t="shared" si="2"/>
        <v>0.55894234300403967</v>
      </c>
      <c r="V117" s="27" t="s">
        <v>338</v>
      </c>
      <c r="W117" s="27" t="s">
        <v>196</v>
      </c>
      <c r="X117" s="25" t="s">
        <v>12</v>
      </c>
      <c r="Y117" s="28">
        <v>6.6076388888888893E-2</v>
      </c>
      <c r="Z117" s="5">
        <v>0.50499211770888064</v>
      </c>
    </row>
    <row r="118" spans="1:26" x14ac:dyDescent="0.25">
      <c r="A118" s="2" t="s">
        <v>142</v>
      </c>
      <c r="B118" s="2" t="s">
        <v>143</v>
      </c>
      <c r="C118" s="3" t="s">
        <v>12</v>
      </c>
      <c r="D118" s="4">
        <v>6.3032407407407412E-2</v>
      </c>
      <c r="E118" s="5">
        <f t="shared" si="2"/>
        <v>0.55894234300403967</v>
      </c>
      <c r="V118" s="27" t="s">
        <v>339</v>
      </c>
      <c r="W118" s="27">
        <v>0</v>
      </c>
      <c r="X118" s="25" t="s">
        <v>12</v>
      </c>
      <c r="Y118" s="28">
        <v>6.6087962962962932E-2</v>
      </c>
      <c r="Z118" s="5">
        <v>0.5049036777583189</v>
      </c>
    </row>
    <row r="119" spans="1:26" x14ac:dyDescent="0.25">
      <c r="A119" s="2" t="s">
        <v>144</v>
      </c>
      <c r="B119" s="2" t="s">
        <v>145</v>
      </c>
      <c r="C119" s="3" t="s">
        <v>12</v>
      </c>
      <c r="D119" s="4">
        <v>6.3032407407407412E-2</v>
      </c>
      <c r="E119" s="5">
        <f t="shared" si="2"/>
        <v>0.55894234300403967</v>
      </c>
      <c r="V119" s="27" t="s">
        <v>285</v>
      </c>
      <c r="W119" s="27" t="s">
        <v>196</v>
      </c>
      <c r="X119" s="25" t="s">
        <v>12</v>
      </c>
      <c r="Y119" s="28">
        <v>6.6388888888888886E-2</v>
      </c>
      <c r="Z119" s="5">
        <v>0.50261506276150625</v>
      </c>
    </row>
    <row r="120" spans="1:26" x14ac:dyDescent="0.25">
      <c r="A120" s="2" t="s">
        <v>146</v>
      </c>
      <c r="B120" s="2" t="s">
        <v>143</v>
      </c>
      <c r="C120" s="3" t="s">
        <v>12</v>
      </c>
      <c r="D120" s="4">
        <v>6.3032407407407412E-2</v>
      </c>
      <c r="E120" s="5">
        <f t="shared" si="2"/>
        <v>0.55894234300403967</v>
      </c>
      <c r="V120" s="27" t="s">
        <v>197</v>
      </c>
      <c r="W120" s="27" t="s">
        <v>196</v>
      </c>
      <c r="X120" s="25" t="s">
        <v>12</v>
      </c>
      <c r="Y120" s="28">
        <v>6.6388888888888886E-2</v>
      </c>
      <c r="Z120" s="5">
        <v>0.50261506276150625</v>
      </c>
    </row>
    <row r="121" spans="1:26" x14ac:dyDescent="0.25">
      <c r="A121" s="2" t="s">
        <v>147</v>
      </c>
      <c r="B121" s="2" t="s">
        <v>148</v>
      </c>
      <c r="C121" s="3" t="s">
        <v>12</v>
      </c>
      <c r="D121" s="4">
        <v>6.3032407407407412E-2</v>
      </c>
      <c r="E121" s="5">
        <f t="shared" si="2"/>
        <v>0.55894234300403967</v>
      </c>
      <c r="V121" s="27" t="s">
        <v>230</v>
      </c>
      <c r="W121" s="27" t="s">
        <v>196</v>
      </c>
      <c r="X121" s="25" t="s">
        <v>12</v>
      </c>
      <c r="Y121" s="28">
        <v>6.6388888888888886E-2</v>
      </c>
      <c r="Z121" s="5">
        <v>0.50261506276150625</v>
      </c>
    </row>
    <row r="122" spans="1:26" x14ac:dyDescent="0.25">
      <c r="A122" s="2" t="s">
        <v>149</v>
      </c>
      <c r="B122" s="2" t="s">
        <v>17</v>
      </c>
      <c r="C122" s="3" t="s">
        <v>12</v>
      </c>
      <c r="D122" s="4">
        <v>6.3668981481481479E-2</v>
      </c>
      <c r="E122" s="5">
        <f t="shared" si="2"/>
        <v>0.55335393564806401</v>
      </c>
      <c r="V122" s="27" t="s">
        <v>340</v>
      </c>
      <c r="W122" s="27" t="s">
        <v>3</v>
      </c>
      <c r="X122" s="25" t="s">
        <v>12</v>
      </c>
      <c r="Y122" s="28">
        <v>6.6932870370370379E-2</v>
      </c>
      <c r="Z122" s="5">
        <v>0.49853017464983562</v>
      </c>
    </row>
    <row r="123" spans="1:26" x14ac:dyDescent="0.25">
      <c r="A123" s="2" t="s">
        <v>150</v>
      </c>
      <c r="B123" s="2" t="s">
        <v>38</v>
      </c>
      <c r="C123" s="3" t="s">
        <v>12</v>
      </c>
      <c r="D123" s="4">
        <v>6.3807870370370376E-2</v>
      </c>
      <c r="E123" s="5">
        <f t="shared" si="2"/>
        <v>0.55214946490114269</v>
      </c>
      <c r="V123" s="27" t="s">
        <v>341</v>
      </c>
      <c r="W123" s="27" t="s">
        <v>3</v>
      </c>
      <c r="X123" s="25" t="s">
        <v>12</v>
      </c>
      <c r="Y123" s="28">
        <v>6.6932870370370379E-2</v>
      </c>
      <c r="Z123" s="5">
        <v>0.49853017464983562</v>
      </c>
    </row>
    <row r="124" spans="1:26" x14ac:dyDescent="0.25">
      <c r="A124" s="2" t="s">
        <v>151</v>
      </c>
      <c r="B124" s="2" t="s">
        <v>38</v>
      </c>
      <c r="C124" s="3" t="s">
        <v>12</v>
      </c>
      <c r="D124" s="4">
        <v>6.3807870370370376E-2</v>
      </c>
      <c r="E124" s="5">
        <f t="shared" si="2"/>
        <v>0.55214946490114269</v>
      </c>
      <c r="V124" s="27" t="s">
        <v>342</v>
      </c>
      <c r="W124" s="27" t="s">
        <v>3</v>
      </c>
      <c r="X124" s="25" t="s">
        <v>12</v>
      </c>
      <c r="Y124" s="28">
        <v>6.6932870370370379E-2</v>
      </c>
      <c r="Z124" s="5">
        <v>0.49853017464983562</v>
      </c>
    </row>
    <row r="125" spans="1:26" x14ac:dyDescent="0.25">
      <c r="A125" s="2" t="s">
        <v>152</v>
      </c>
      <c r="B125" s="2" t="s">
        <v>14</v>
      </c>
      <c r="C125" s="3" t="s">
        <v>12</v>
      </c>
      <c r="D125" s="4">
        <v>6.4664351851851862E-2</v>
      </c>
      <c r="E125" s="5">
        <f t="shared" si="2"/>
        <v>0.54483622695543221</v>
      </c>
      <c r="V125" s="27" t="s">
        <v>343</v>
      </c>
      <c r="W125" s="27" t="s">
        <v>148</v>
      </c>
      <c r="X125" s="25" t="s">
        <v>12</v>
      </c>
      <c r="Y125" s="28">
        <v>6.769675925925922E-2</v>
      </c>
      <c r="Z125" s="5">
        <v>0.49290477004616201</v>
      </c>
    </row>
    <row r="126" spans="1:26" x14ac:dyDescent="0.25">
      <c r="A126" s="2" t="s">
        <v>153</v>
      </c>
      <c r="B126" s="2" t="s">
        <v>17</v>
      </c>
      <c r="C126" s="3" t="s">
        <v>12</v>
      </c>
      <c r="D126" s="4">
        <v>6.4907407407407414E-2</v>
      </c>
      <c r="E126" s="5">
        <f t="shared" si="2"/>
        <v>0.54279600570613407</v>
      </c>
      <c r="V126" s="27" t="s">
        <v>344</v>
      </c>
      <c r="W126" s="27">
        <v>0</v>
      </c>
      <c r="X126" s="25" t="s">
        <v>12</v>
      </c>
      <c r="Y126" s="28">
        <v>6.7696759259259262E-2</v>
      </c>
      <c r="Z126" s="5">
        <v>0.49290477004616168</v>
      </c>
    </row>
    <row r="127" spans="1:26" x14ac:dyDescent="0.25">
      <c r="A127" s="2" t="s">
        <v>154</v>
      </c>
      <c r="B127" s="2" t="s">
        <v>10</v>
      </c>
      <c r="C127" s="3" t="s">
        <v>12</v>
      </c>
      <c r="D127" s="4">
        <v>6.4907407407407414E-2</v>
      </c>
      <c r="E127" s="5">
        <f t="shared" si="2"/>
        <v>0.54279600570613407</v>
      </c>
      <c r="V127" s="27" t="s">
        <v>146</v>
      </c>
      <c r="W127" s="27" t="s">
        <v>148</v>
      </c>
      <c r="X127" s="25" t="s">
        <v>12</v>
      </c>
      <c r="Y127" s="28">
        <v>6.7800925925925903E-2</v>
      </c>
      <c r="Z127" s="5">
        <v>0.49214749061113022</v>
      </c>
    </row>
    <row r="128" spans="1:26" x14ac:dyDescent="0.25">
      <c r="A128" s="2" t="s">
        <v>155</v>
      </c>
      <c r="B128" s="2" t="s">
        <v>14</v>
      </c>
      <c r="C128" s="3" t="s">
        <v>4</v>
      </c>
      <c r="D128" s="4">
        <v>6.7604166666666674E-2</v>
      </c>
      <c r="E128" s="5">
        <f t="shared" si="2"/>
        <v>0.5211436397877075</v>
      </c>
      <c r="V128" s="27" t="s">
        <v>141</v>
      </c>
      <c r="W128" s="27">
        <v>0</v>
      </c>
      <c r="X128" s="25" t="s">
        <v>12</v>
      </c>
      <c r="Y128" s="28">
        <v>6.7997685185185119E-2</v>
      </c>
      <c r="Z128" s="5">
        <v>0.49072340425531957</v>
      </c>
    </row>
    <row r="129" spans="1:26" x14ac:dyDescent="0.25">
      <c r="A129" s="2" t="s">
        <v>156</v>
      </c>
      <c r="B129" s="2" t="s">
        <v>17</v>
      </c>
      <c r="C129" s="3" t="s">
        <v>4</v>
      </c>
      <c r="D129" s="4">
        <v>6.7777777777777784E-2</v>
      </c>
      <c r="E129" s="5">
        <f t="shared" ref="E129:E138" si="3">D$64/D129</f>
        <v>0.51980874316939885</v>
      </c>
      <c r="V129" s="27" t="s">
        <v>147</v>
      </c>
      <c r="W129" s="27" t="s">
        <v>148</v>
      </c>
      <c r="X129" s="25" t="s">
        <v>12</v>
      </c>
      <c r="Y129" s="28">
        <v>6.7997685185185119E-2</v>
      </c>
      <c r="Z129" s="5">
        <v>0.49072340425531957</v>
      </c>
    </row>
    <row r="130" spans="1:26" x14ac:dyDescent="0.25">
      <c r="A130" s="2" t="s">
        <v>157</v>
      </c>
      <c r="B130" s="2" t="s">
        <v>17</v>
      </c>
      <c r="C130" s="3" t="s">
        <v>12</v>
      </c>
      <c r="D130" s="4">
        <v>6.7777777777777784E-2</v>
      </c>
      <c r="E130" s="5">
        <f t="shared" si="3"/>
        <v>0.51980874316939885</v>
      </c>
      <c r="V130" s="27" t="s">
        <v>142</v>
      </c>
      <c r="W130" s="27">
        <v>0</v>
      </c>
      <c r="X130" s="25" t="s">
        <v>12</v>
      </c>
      <c r="Y130" s="28">
        <v>6.7997685185185119E-2</v>
      </c>
      <c r="Z130" s="5">
        <v>0.49072340425531957</v>
      </c>
    </row>
    <row r="131" spans="1:26" x14ac:dyDescent="0.25">
      <c r="A131" s="2" t="s">
        <v>158</v>
      </c>
      <c r="B131" s="2" t="s">
        <v>8</v>
      </c>
      <c r="C131" s="3" t="s">
        <v>4</v>
      </c>
      <c r="D131" s="4">
        <v>7.3946759259259254E-2</v>
      </c>
      <c r="E131" s="5">
        <f t="shared" si="3"/>
        <v>0.47644388793238385</v>
      </c>
      <c r="V131" s="27" t="s">
        <v>345</v>
      </c>
      <c r="W131" s="27" t="s">
        <v>145</v>
      </c>
      <c r="X131" s="25" t="s">
        <v>12</v>
      </c>
      <c r="Y131" s="28">
        <v>6.7997685185185119E-2</v>
      </c>
      <c r="Z131" s="5">
        <v>0.49072340425531957</v>
      </c>
    </row>
    <row r="132" spans="1:26" x14ac:dyDescent="0.25">
      <c r="A132" s="2" t="s">
        <v>159</v>
      </c>
      <c r="B132" s="2" t="s">
        <v>8</v>
      </c>
      <c r="C132" s="3" t="s">
        <v>12</v>
      </c>
      <c r="D132" s="4">
        <v>7.3946759259259254E-2</v>
      </c>
      <c r="E132" s="5">
        <f t="shared" si="3"/>
        <v>0.47644388793238385</v>
      </c>
      <c r="V132" s="27" t="s">
        <v>346</v>
      </c>
      <c r="W132" s="27" t="s">
        <v>148</v>
      </c>
      <c r="X132" s="25" t="s">
        <v>12</v>
      </c>
      <c r="Y132" s="28">
        <v>6.7997685185185119E-2</v>
      </c>
      <c r="Z132" s="5">
        <v>0.49072340425531957</v>
      </c>
    </row>
    <row r="133" spans="1:26" x14ac:dyDescent="0.25">
      <c r="A133" s="2" t="s">
        <v>160</v>
      </c>
      <c r="B133" s="2" t="s">
        <v>8</v>
      </c>
      <c r="C133" s="3" t="s">
        <v>12</v>
      </c>
      <c r="D133" s="4">
        <v>7.3946759259259254E-2</v>
      </c>
      <c r="E133" s="5">
        <f t="shared" si="3"/>
        <v>0.47644388793238385</v>
      </c>
      <c r="V133" s="27" t="s">
        <v>347</v>
      </c>
      <c r="W133" s="27" t="s">
        <v>145</v>
      </c>
      <c r="X133" s="25" t="s">
        <v>12</v>
      </c>
      <c r="Y133" s="28">
        <v>6.7997685185185119E-2</v>
      </c>
      <c r="Z133" s="5">
        <v>0.49072340425531957</v>
      </c>
    </row>
    <row r="134" spans="1:26" x14ac:dyDescent="0.25">
      <c r="A134" s="2" t="s">
        <v>161</v>
      </c>
      <c r="B134" s="2" t="s">
        <v>8</v>
      </c>
      <c r="C134" s="3" t="s">
        <v>12</v>
      </c>
      <c r="D134" s="4">
        <v>7.3946759259259254E-2</v>
      </c>
      <c r="E134" s="5">
        <f t="shared" si="3"/>
        <v>0.47644388793238385</v>
      </c>
      <c r="V134" s="27" t="s">
        <v>348</v>
      </c>
      <c r="W134" s="27" t="s">
        <v>145</v>
      </c>
      <c r="X134" s="25" t="s">
        <v>12</v>
      </c>
      <c r="Y134" s="28">
        <v>6.7997685185185119E-2</v>
      </c>
      <c r="Z134" s="5">
        <v>0.49072340425531957</v>
      </c>
    </row>
    <row r="135" spans="1:26" x14ac:dyDescent="0.25">
      <c r="A135" s="2" t="s">
        <v>162</v>
      </c>
      <c r="B135" s="2" t="s">
        <v>8</v>
      </c>
      <c r="C135" s="3" t="s">
        <v>12</v>
      </c>
      <c r="D135" s="4">
        <v>7.3946759259259254E-2</v>
      </c>
      <c r="E135" s="5">
        <f t="shared" si="3"/>
        <v>0.47644388793238385</v>
      </c>
      <c r="V135" s="27" t="s">
        <v>144</v>
      </c>
      <c r="W135" s="27" t="s">
        <v>145</v>
      </c>
      <c r="X135" s="25" t="s">
        <v>12</v>
      </c>
      <c r="Y135" s="28">
        <v>6.7997685185185119E-2</v>
      </c>
      <c r="Z135" s="5">
        <v>0.49072340425531957</v>
      </c>
    </row>
    <row r="136" spans="1:26" x14ac:dyDescent="0.25">
      <c r="A136" s="2" t="s">
        <v>163</v>
      </c>
      <c r="B136" s="2" t="s">
        <v>8</v>
      </c>
      <c r="C136" s="3" t="s">
        <v>12</v>
      </c>
      <c r="D136" s="4">
        <v>7.4004629629629629E-2</v>
      </c>
      <c r="E136" s="5">
        <f t="shared" si="3"/>
        <v>0.47607131685955584</v>
      </c>
      <c r="V136" s="27" t="s">
        <v>64</v>
      </c>
      <c r="W136" s="27" t="s">
        <v>3</v>
      </c>
      <c r="X136" s="25" t="s">
        <v>12</v>
      </c>
      <c r="Y136" s="28">
        <v>6.9050925925925932E-2</v>
      </c>
      <c r="Z136" s="5">
        <v>0.48323835065370424</v>
      </c>
    </row>
    <row r="137" spans="1:26" x14ac:dyDescent="0.25">
      <c r="A137" s="2" t="s">
        <v>164</v>
      </c>
      <c r="B137" s="2" t="s">
        <v>17</v>
      </c>
      <c r="C137" s="3" t="s">
        <v>12</v>
      </c>
      <c r="D137" s="4">
        <v>7.4004629629629629E-2</v>
      </c>
      <c r="E137" s="5">
        <f t="shared" si="3"/>
        <v>0.47607131685955584</v>
      </c>
      <c r="V137" s="27" t="s">
        <v>163</v>
      </c>
      <c r="W137" s="27" t="s">
        <v>8</v>
      </c>
      <c r="X137" s="25" t="s">
        <v>12</v>
      </c>
      <c r="Y137" s="28">
        <v>7.2604166666666692E-2</v>
      </c>
      <c r="Z137" s="5">
        <v>0.459588713534194</v>
      </c>
    </row>
    <row r="138" spans="1:26" x14ac:dyDescent="0.25">
      <c r="A138" s="2" t="s">
        <v>165</v>
      </c>
      <c r="B138" s="2" t="s">
        <v>17</v>
      </c>
      <c r="C138" s="3" t="s">
        <v>12</v>
      </c>
      <c r="D138" s="4">
        <v>7.4004629629629629E-2</v>
      </c>
      <c r="E138" s="5">
        <f t="shared" si="3"/>
        <v>0.47607131685955584</v>
      </c>
      <c r="V138" s="27" t="s">
        <v>164</v>
      </c>
      <c r="W138" s="27" t="s">
        <v>17</v>
      </c>
      <c r="X138" s="25" t="s">
        <v>12</v>
      </c>
      <c r="Y138" s="28">
        <v>7.581018518518523E-2</v>
      </c>
      <c r="Z138" s="5">
        <v>0.44015267175572492</v>
      </c>
    </row>
    <row r="139" spans="1:26" x14ac:dyDescent="0.25">
      <c r="V139" s="27" t="s">
        <v>114</v>
      </c>
      <c r="W139" s="27" t="s">
        <v>17</v>
      </c>
      <c r="X139" s="25" t="s">
        <v>4</v>
      </c>
      <c r="Y139" s="28">
        <v>7.5902777777777763E-2</v>
      </c>
      <c r="Z139" s="5">
        <v>0.43961573650503211</v>
      </c>
    </row>
    <row r="140" spans="1:26" x14ac:dyDescent="0.25">
      <c r="V140" s="27" t="s">
        <v>80</v>
      </c>
      <c r="W140" s="27">
        <v>0</v>
      </c>
      <c r="X140" s="25" t="s">
        <v>4</v>
      </c>
      <c r="Y140" s="28">
        <v>9.231481481481485E-2</v>
      </c>
      <c r="Z140" s="5">
        <v>0.36145937813440304</v>
      </c>
    </row>
    <row r="141" spans="1:26" x14ac:dyDescent="0.25">
      <c r="V141" s="27" t="s">
        <v>76</v>
      </c>
      <c r="W141" s="27">
        <v>0</v>
      </c>
      <c r="X141" s="25" t="s">
        <v>12</v>
      </c>
      <c r="Y141" s="28">
        <v>9.5729166666666698E-2</v>
      </c>
      <c r="Z141" s="5">
        <v>0.34856728327892622</v>
      </c>
    </row>
    <row r="142" spans="1:26" x14ac:dyDescent="0.25">
      <c r="V142" s="27" t="s">
        <v>240</v>
      </c>
      <c r="W142" s="27">
        <v>0</v>
      </c>
      <c r="X142" s="25" t="s">
        <v>12</v>
      </c>
      <c r="Y142" s="28">
        <v>9.5729166666666657E-2</v>
      </c>
      <c r="Z142" s="5">
        <v>0.34856728327892639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6"/>
  <sheetViews>
    <sheetView workbookViewId="0">
      <selection activeCell="A4" sqref="A4"/>
    </sheetView>
  </sheetViews>
  <sheetFormatPr defaultRowHeight="15" x14ac:dyDescent="0.25"/>
  <cols>
    <col min="1" max="1" width="18" bestFit="1" customWidth="1"/>
    <col min="2" max="2" width="29.42578125" bestFit="1" customWidth="1"/>
    <col min="4" max="4" width="10.140625" style="5" bestFit="1" customWidth="1"/>
    <col min="8" max="8" width="8.140625" bestFit="1" customWidth="1"/>
  </cols>
  <sheetData>
    <row r="1" spans="1:8" x14ac:dyDescent="0.25">
      <c r="D1" s="5" t="s">
        <v>166</v>
      </c>
      <c r="E1" t="s">
        <v>241</v>
      </c>
      <c r="F1" t="s">
        <v>242</v>
      </c>
      <c r="G1" t="s">
        <v>243</v>
      </c>
      <c r="H1" t="s">
        <v>244</v>
      </c>
    </row>
    <row r="2" spans="1:8" x14ac:dyDescent="0.25">
      <c r="A2" s="2" t="s">
        <v>2</v>
      </c>
      <c r="B2" s="2" t="s">
        <v>3</v>
      </c>
      <c r="C2" s="3" t="s">
        <v>4</v>
      </c>
      <c r="D2" s="5">
        <v>1</v>
      </c>
      <c r="E2" s="5">
        <v>1</v>
      </c>
      <c r="F2" s="5">
        <v>1</v>
      </c>
      <c r="G2" s="5">
        <v>1</v>
      </c>
      <c r="H2" s="18">
        <f>D2+E2+F2+G2-G2</f>
        <v>3</v>
      </c>
    </row>
    <row r="3" spans="1:8" x14ac:dyDescent="0.25">
      <c r="A3" s="2" t="s">
        <v>82</v>
      </c>
      <c r="B3" s="2" t="s">
        <v>3</v>
      </c>
      <c r="C3" s="3" t="s">
        <v>4</v>
      </c>
      <c r="D3" s="5">
        <v>1</v>
      </c>
      <c r="E3" s="5">
        <v>0.89767807949626199</v>
      </c>
      <c r="G3" s="5">
        <v>0.9826175869120628</v>
      </c>
      <c r="H3" s="18">
        <f>D3+E3+F3+G3</f>
        <v>2.8802956664083248</v>
      </c>
    </row>
    <row r="4" spans="1:8" x14ac:dyDescent="0.25">
      <c r="A4" s="2" t="s">
        <v>83</v>
      </c>
      <c r="B4" s="2" t="s">
        <v>84</v>
      </c>
      <c r="C4" s="3" t="s">
        <v>12</v>
      </c>
      <c r="D4" s="5">
        <v>1</v>
      </c>
      <c r="E4" s="5">
        <v>0.89767807949626199</v>
      </c>
      <c r="G4" s="5">
        <v>0.9826175869120628</v>
      </c>
      <c r="H4" s="18">
        <f>D4+E4+F4+G4</f>
        <v>2.8802956664083248</v>
      </c>
    </row>
    <row r="5" spans="1:8" x14ac:dyDescent="0.25">
      <c r="A5" s="2" t="s">
        <v>85</v>
      </c>
      <c r="B5" s="2" t="s">
        <v>17</v>
      </c>
      <c r="C5" s="3" t="s">
        <v>4</v>
      </c>
      <c r="D5" s="5">
        <v>0.92214480460466519</v>
      </c>
      <c r="E5" s="5">
        <v>0.93180980464430574</v>
      </c>
      <c r="F5" s="5">
        <v>0.77624929814710764</v>
      </c>
      <c r="G5" s="5">
        <v>0.92730781601801127</v>
      </c>
      <c r="H5" s="18">
        <f>D5+E5+F5+G5-F5</f>
        <v>2.7812624252669824</v>
      </c>
    </row>
    <row r="6" spans="1:8" x14ac:dyDescent="0.25">
      <c r="A6" s="2" t="s">
        <v>89</v>
      </c>
      <c r="B6" s="2" t="s">
        <v>48</v>
      </c>
      <c r="C6" s="3" t="s">
        <v>4</v>
      </c>
      <c r="D6" s="5">
        <v>0.85361749859786873</v>
      </c>
      <c r="E6" s="5">
        <v>0.93180980464430574</v>
      </c>
      <c r="F6" s="5">
        <v>0.83082932692307687</v>
      </c>
      <c r="G6" s="5">
        <v>0.90347853337511796</v>
      </c>
      <c r="H6" s="18">
        <f>D6+E6+F6+G6-F6</f>
        <v>2.6889058366172929</v>
      </c>
    </row>
    <row r="7" spans="1:8" x14ac:dyDescent="0.25">
      <c r="A7" s="2" t="s">
        <v>5</v>
      </c>
      <c r="B7" s="2" t="s">
        <v>6</v>
      </c>
      <c r="C7" s="3" t="s">
        <v>4</v>
      </c>
      <c r="D7" s="5">
        <v>0.98053892215568861</v>
      </c>
      <c r="E7" s="5">
        <v>0.86287119349347519</v>
      </c>
      <c r="F7" s="5">
        <v>0.83132892363198996</v>
      </c>
      <c r="H7" s="18">
        <f>D7+E7+F7+G7</f>
        <v>2.6747390392811536</v>
      </c>
    </row>
    <row r="8" spans="1:8" x14ac:dyDescent="0.25">
      <c r="A8" s="2" t="s">
        <v>15</v>
      </c>
      <c r="B8" s="2" t="s">
        <v>8</v>
      </c>
      <c r="C8" s="3" t="s">
        <v>4</v>
      </c>
      <c r="D8" s="5">
        <v>0.80554796392456951</v>
      </c>
      <c r="E8" s="5">
        <v>0.83476669716376917</v>
      </c>
      <c r="F8" s="5">
        <v>0.75279063435883442</v>
      </c>
      <c r="G8" s="5">
        <v>0.94123408423114607</v>
      </c>
      <c r="H8" s="18">
        <f>D8+E8+F8+G8-F8</f>
        <v>2.581548745319485</v>
      </c>
    </row>
    <row r="9" spans="1:8" x14ac:dyDescent="0.25">
      <c r="A9" s="2" t="s">
        <v>9</v>
      </c>
      <c r="B9" s="2" t="s">
        <v>10</v>
      </c>
      <c r="C9" s="3" t="s">
        <v>4</v>
      </c>
      <c r="D9" s="5">
        <v>0.8387877063175867</v>
      </c>
      <c r="F9" s="5">
        <v>0.80075296843324661</v>
      </c>
      <c r="G9" s="5">
        <v>0.92374239025953353</v>
      </c>
      <c r="H9" s="18">
        <f>D9+E9+F9+G9</f>
        <v>2.5632830650103666</v>
      </c>
    </row>
    <row r="10" spans="1:8" x14ac:dyDescent="0.25">
      <c r="A10" s="2" t="s">
        <v>102</v>
      </c>
      <c r="B10" s="2" t="s">
        <v>48</v>
      </c>
      <c r="C10" s="3" t="s">
        <v>4</v>
      </c>
      <c r="D10" s="5">
        <v>0.75365189403317656</v>
      </c>
      <c r="E10" s="5">
        <v>0.93180980464430574</v>
      </c>
      <c r="F10" s="5">
        <v>0.76677759290072123</v>
      </c>
      <c r="G10" s="5">
        <v>0.65897142857142854</v>
      </c>
      <c r="H10" s="18">
        <f>D10+E10+F10+G10-G10</f>
        <v>2.4522392915782039</v>
      </c>
    </row>
    <row r="11" spans="1:8" x14ac:dyDescent="0.25">
      <c r="A11" s="2" t="s">
        <v>91</v>
      </c>
      <c r="B11" s="2" t="s">
        <v>29</v>
      </c>
      <c r="C11" s="3" t="s">
        <v>4</v>
      </c>
      <c r="D11" s="5">
        <v>0.82920185235630628</v>
      </c>
      <c r="F11" s="5">
        <v>0.73206248345247515</v>
      </c>
      <c r="G11" s="5">
        <v>0.85019168386906407</v>
      </c>
      <c r="H11" s="18">
        <f>D11+E11+F11+G11</f>
        <v>2.4114560196778454</v>
      </c>
    </row>
    <row r="12" spans="1:8" x14ac:dyDescent="0.25">
      <c r="A12" s="2" t="s">
        <v>56</v>
      </c>
      <c r="B12" s="2" t="s">
        <v>17</v>
      </c>
      <c r="C12" s="3" t="s">
        <v>4</v>
      </c>
      <c r="D12" s="5">
        <v>1</v>
      </c>
      <c r="E12" s="5">
        <v>0.60262216924910605</v>
      </c>
      <c r="F12" s="5">
        <v>0.69211514392991225</v>
      </c>
      <c r="G12" s="5">
        <v>0.80485762144053519</v>
      </c>
      <c r="H12" s="18">
        <f>D12+E12+F12+G12-F12</f>
        <v>2.4074797906896412</v>
      </c>
    </row>
    <row r="13" spans="1:8" x14ac:dyDescent="0.25">
      <c r="A13" s="2" t="s">
        <v>167</v>
      </c>
      <c r="B13" s="2" t="s">
        <v>17</v>
      </c>
      <c r="C13" s="3" t="s">
        <v>4</v>
      </c>
      <c r="D13" s="5">
        <v>0.77024291497975705</v>
      </c>
      <c r="E13" s="5">
        <v>0.81522089648500529</v>
      </c>
      <c r="F13" s="5">
        <v>0.68187422934648489</v>
      </c>
      <c r="G13" s="5">
        <v>0.81257046223224205</v>
      </c>
      <c r="H13" s="18">
        <f>D13+E13+F13+G13-F13</f>
        <v>2.3980342736970042</v>
      </c>
    </row>
    <row r="14" spans="1:8" x14ac:dyDescent="0.25">
      <c r="A14" s="2" t="s">
        <v>90</v>
      </c>
      <c r="B14" s="2" t="s">
        <v>17</v>
      </c>
      <c r="C14" s="3" t="s">
        <v>12</v>
      </c>
      <c r="D14" s="5">
        <v>0.83465862352618592</v>
      </c>
      <c r="E14" s="5">
        <v>0.81443298969072198</v>
      </c>
      <c r="F14" s="5">
        <v>0.63475665748392995</v>
      </c>
      <c r="G14" s="5">
        <v>0.73265565438373659</v>
      </c>
      <c r="H14" s="18">
        <f>D14+E14+F14+G14-F14</f>
        <v>2.3817472676006446</v>
      </c>
    </row>
    <row r="15" spans="1:8" x14ac:dyDescent="0.25">
      <c r="A15" s="2" t="s">
        <v>97</v>
      </c>
      <c r="B15" s="2" t="s">
        <v>17</v>
      </c>
      <c r="C15" s="3" t="s">
        <v>4</v>
      </c>
      <c r="D15" s="5">
        <v>0.81542994910259847</v>
      </c>
      <c r="E15" s="5">
        <v>0.8099967958987504</v>
      </c>
      <c r="F15" s="5">
        <v>0.72401152134066527</v>
      </c>
      <c r="G15" s="5">
        <v>0.68888888888888855</v>
      </c>
      <c r="H15" s="18">
        <f>D15+E15+F15+G15-G15</f>
        <v>2.3494382663420144</v>
      </c>
    </row>
    <row r="16" spans="1:8" x14ac:dyDescent="0.25">
      <c r="A16" s="2" t="s">
        <v>21</v>
      </c>
      <c r="B16" s="2" t="s">
        <v>19</v>
      </c>
      <c r="C16" s="3" t="s">
        <v>4</v>
      </c>
      <c r="D16" s="5">
        <v>0.74497662075066351</v>
      </c>
      <c r="F16" s="5">
        <v>0.75961538461538436</v>
      </c>
      <c r="G16" s="5">
        <v>0.83856893542757405</v>
      </c>
      <c r="H16" s="18">
        <f>D16+E16+F16+G16</f>
        <v>2.3431609407936218</v>
      </c>
    </row>
    <row r="17" spans="1:8" x14ac:dyDescent="0.25">
      <c r="A17" s="2" t="s">
        <v>110</v>
      </c>
      <c r="B17" s="2" t="s">
        <v>111</v>
      </c>
      <c r="C17" s="3" t="s">
        <v>4</v>
      </c>
      <c r="D17" s="5">
        <v>0.72510719390185796</v>
      </c>
      <c r="E17" s="5">
        <v>0.77450980392156832</v>
      </c>
      <c r="G17" s="5">
        <v>0.79072956664838157</v>
      </c>
      <c r="H17" s="18">
        <f>D17+E17+F17+G17</f>
        <v>2.2903465644718075</v>
      </c>
    </row>
    <row r="18" spans="1:8" x14ac:dyDescent="0.25">
      <c r="A18" s="2" t="s">
        <v>99</v>
      </c>
      <c r="B18" s="2" t="s">
        <v>17</v>
      </c>
      <c r="C18" s="3" t="s">
        <v>4</v>
      </c>
      <c r="D18" s="5">
        <v>0.78819264629725527</v>
      </c>
      <c r="E18" s="5">
        <v>0.7085201793721978</v>
      </c>
      <c r="F18" s="5">
        <v>0.70427916454406525</v>
      </c>
      <c r="G18" s="5">
        <v>0.78278577246809589</v>
      </c>
      <c r="H18" s="18">
        <f>D18+E18+F18+G18-F18</f>
        <v>2.2794985981375491</v>
      </c>
    </row>
    <row r="19" spans="1:8" x14ac:dyDescent="0.25">
      <c r="A19" s="2" t="s">
        <v>98</v>
      </c>
      <c r="B19" s="2" t="s">
        <v>3</v>
      </c>
      <c r="C19" s="3" t="s">
        <v>12</v>
      </c>
      <c r="D19" s="5">
        <v>0.79270833333333335</v>
      </c>
      <c r="E19" s="5">
        <v>0.7085201793721978</v>
      </c>
      <c r="F19" s="5">
        <v>0.66275167785234901</v>
      </c>
      <c r="G19" s="5">
        <v>0.73602246617309131</v>
      </c>
      <c r="H19" s="18">
        <f>D19+E19+F19+G19-F19</f>
        <v>2.2372509788786226</v>
      </c>
    </row>
    <row r="20" spans="1:8" x14ac:dyDescent="0.25">
      <c r="A20" s="2" t="s">
        <v>93</v>
      </c>
      <c r="B20" s="2" t="s">
        <v>94</v>
      </c>
      <c r="C20" s="3" t="s">
        <v>12</v>
      </c>
      <c r="D20" s="5">
        <v>0.81849959666577032</v>
      </c>
      <c r="E20" s="5">
        <v>0.71513437057991569</v>
      </c>
      <c r="G20" s="5">
        <v>0.68626517495834305</v>
      </c>
      <c r="H20" s="18">
        <f>D20+E20+F20+G20</f>
        <v>2.2198991422040288</v>
      </c>
    </row>
    <row r="21" spans="1:8" x14ac:dyDescent="0.25">
      <c r="A21" s="2" t="s">
        <v>96</v>
      </c>
      <c r="B21" s="2" t="s">
        <v>94</v>
      </c>
      <c r="C21" s="3" t="s">
        <v>4</v>
      </c>
      <c r="D21" s="5">
        <v>0.81849959666577032</v>
      </c>
      <c r="E21" s="5">
        <v>0.71513437057991569</v>
      </c>
      <c r="G21" s="5">
        <v>0.68512357414448677</v>
      </c>
      <c r="H21" s="18">
        <f>D21+E21+F21+G21</f>
        <v>2.2187575413901728</v>
      </c>
    </row>
    <row r="22" spans="1:8" x14ac:dyDescent="0.25">
      <c r="A22" s="2" t="s">
        <v>45</v>
      </c>
      <c r="B22" s="2" t="s">
        <v>29</v>
      </c>
      <c r="C22" s="3" t="s">
        <v>12</v>
      </c>
      <c r="D22" s="5">
        <v>0.62111474028026548</v>
      </c>
      <c r="F22" s="5">
        <v>0.67324080837594336</v>
      </c>
      <c r="G22" s="5">
        <v>0.81348758465011406</v>
      </c>
      <c r="H22" s="18">
        <f>D22+E22+F22+G22</f>
        <v>2.1078431333063228</v>
      </c>
    </row>
    <row r="23" spans="1:8" x14ac:dyDescent="0.25">
      <c r="A23" s="2" t="s">
        <v>61</v>
      </c>
      <c r="B23" s="2" t="s">
        <v>14</v>
      </c>
      <c r="C23" s="3" t="s">
        <v>12</v>
      </c>
      <c r="D23" s="5">
        <v>0.88997050147492629</v>
      </c>
      <c r="E23" s="5">
        <v>0.61299709020368576</v>
      </c>
      <c r="G23" s="5">
        <v>0.59763681592039786</v>
      </c>
      <c r="H23" s="18">
        <f>D23+E23+F23+G23</f>
        <v>2.1006044075990098</v>
      </c>
    </row>
    <row r="24" spans="1:8" x14ac:dyDescent="0.25">
      <c r="A24" s="2" t="s">
        <v>32</v>
      </c>
      <c r="B24" s="2" t="s">
        <v>19</v>
      </c>
      <c r="C24" s="3" t="s">
        <v>4</v>
      </c>
      <c r="D24" s="5">
        <v>0.68738339552238792</v>
      </c>
      <c r="E24" s="5">
        <v>0.69468554895690593</v>
      </c>
      <c r="F24" s="5">
        <v>0.60862865947611722</v>
      </c>
      <c r="G24" s="5">
        <v>0.70748466257668696</v>
      </c>
      <c r="H24" s="18">
        <f>D24+E24+F24+G24-F24</f>
        <v>2.0895536070559806</v>
      </c>
    </row>
    <row r="25" spans="1:8" x14ac:dyDescent="0.25">
      <c r="A25" s="2" t="s">
        <v>33</v>
      </c>
      <c r="B25" s="2" t="s">
        <v>19</v>
      </c>
      <c r="C25" s="3" t="s">
        <v>12</v>
      </c>
      <c r="D25" s="5">
        <v>0.68738339552238792</v>
      </c>
      <c r="E25" s="5">
        <v>0.69320771919161239</v>
      </c>
      <c r="F25" s="5">
        <v>0.60836083608360869</v>
      </c>
      <c r="G25" s="5">
        <v>0.70748466257668696</v>
      </c>
      <c r="H25" s="18">
        <f>D25+E25+F25+G25-F25</f>
        <v>2.0880757772906873</v>
      </c>
    </row>
    <row r="26" spans="1:8" x14ac:dyDescent="0.25">
      <c r="A26" s="2" t="s">
        <v>30</v>
      </c>
      <c r="B26" s="2" t="s">
        <v>8</v>
      </c>
      <c r="C26" s="3" t="s">
        <v>4</v>
      </c>
      <c r="D26" s="5">
        <v>0.69920531372316441</v>
      </c>
      <c r="E26" s="5">
        <v>0.76814278498063726</v>
      </c>
      <c r="F26" s="5">
        <v>0.59693436960276314</v>
      </c>
      <c r="H26" s="18">
        <f>D26+E26+F26+G26</f>
        <v>2.0642824683065646</v>
      </c>
    </row>
    <row r="27" spans="1:8" x14ac:dyDescent="0.25">
      <c r="A27" s="2" t="s">
        <v>31</v>
      </c>
      <c r="B27" s="2" t="s">
        <v>8</v>
      </c>
      <c r="C27" s="3" t="s">
        <v>12</v>
      </c>
      <c r="D27" s="5">
        <v>0.69920531372316441</v>
      </c>
      <c r="E27" s="5">
        <v>0.76814278498063726</v>
      </c>
      <c r="F27" s="5">
        <v>0.59693436960276314</v>
      </c>
      <c r="H27" s="18">
        <f>D27+E27+F27+G27</f>
        <v>2.0642824683065646</v>
      </c>
    </row>
    <row r="28" spans="1:8" x14ac:dyDescent="0.25">
      <c r="A28" s="2" t="s">
        <v>113</v>
      </c>
      <c r="B28" s="2" t="s">
        <v>3</v>
      </c>
      <c r="C28" s="3" t="s">
        <v>12</v>
      </c>
      <c r="D28" s="5">
        <v>0.70889613414066144</v>
      </c>
      <c r="E28" s="5">
        <v>0.62235352043328462</v>
      </c>
      <c r="G28" s="5">
        <v>0.7300582425930614</v>
      </c>
      <c r="H28" s="18">
        <f>D28+E28+F28+G28</f>
        <v>2.0613078971670076</v>
      </c>
    </row>
    <row r="29" spans="1:8" x14ac:dyDescent="0.25">
      <c r="A29" s="2" t="s">
        <v>119</v>
      </c>
      <c r="B29" s="2" t="s">
        <v>17</v>
      </c>
      <c r="C29" s="3" t="s">
        <v>4</v>
      </c>
      <c r="D29" s="5">
        <v>0.66637478108581438</v>
      </c>
      <c r="E29" s="5">
        <v>0.656964656964657</v>
      </c>
      <c r="G29" s="5">
        <v>0.66002747252747218</v>
      </c>
      <c r="H29" s="18">
        <f>D29+E29+F29+G29</f>
        <v>1.9833669105779435</v>
      </c>
    </row>
    <row r="30" spans="1:8" x14ac:dyDescent="0.25">
      <c r="A30" s="2" t="s">
        <v>109</v>
      </c>
      <c r="B30" s="2" t="s">
        <v>17</v>
      </c>
      <c r="C30" s="3" t="s">
        <v>12</v>
      </c>
      <c r="D30" s="5">
        <v>0.72579876013352407</v>
      </c>
      <c r="F30" s="5">
        <v>0.60849471830985846</v>
      </c>
      <c r="G30" s="5">
        <v>0.63182117028270823</v>
      </c>
      <c r="H30" s="18">
        <f>D30+E30+F30+G30</f>
        <v>1.9661146487260908</v>
      </c>
    </row>
    <row r="31" spans="1:8" x14ac:dyDescent="0.25">
      <c r="A31" s="2" t="s">
        <v>43</v>
      </c>
      <c r="B31" s="2" t="s">
        <v>44</v>
      </c>
      <c r="C31" s="3" t="s">
        <v>4</v>
      </c>
      <c r="D31" s="5">
        <v>0.63695299837925445</v>
      </c>
      <c r="E31" s="5">
        <v>0.6115281501340486</v>
      </c>
      <c r="F31" s="5">
        <v>0.52696779111873426</v>
      </c>
      <c r="G31" s="5">
        <v>0.69453143820766083</v>
      </c>
      <c r="H31" s="18">
        <f>D31+E31+F31+G31-F31</f>
        <v>1.9430125867209636</v>
      </c>
    </row>
    <row r="32" spans="1:8" x14ac:dyDescent="0.25">
      <c r="A32" s="2" t="s">
        <v>24</v>
      </c>
      <c r="B32" s="2" t="s">
        <v>25</v>
      </c>
      <c r="C32" s="3" t="s">
        <v>4</v>
      </c>
      <c r="D32" s="5">
        <v>0.71419917615701467</v>
      </c>
      <c r="E32" s="5">
        <v>0.61582073434125306</v>
      </c>
      <c r="F32" s="5">
        <v>0.55644998993761297</v>
      </c>
      <c r="G32" s="5">
        <v>0.6102878916172737</v>
      </c>
      <c r="H32" s="18">
        <f>D32+E32+F32+G32-F32</f>
        <v>1.9403078021155413</v>
      </c>
    </row>
    <row r="33" spans="1:8" x14ac:dyDescent="0.25">
      <c r="A33" s="2" t="s">
        <v>214</v>
      </c>
      <c r="B33" s="2" t="s">
        <v>215</v>
      </c>
      <c r="C33" s="3" t="s">
        <v>4</v>
      </c>
      <c r="E33" s="5">
        <v>0.6649132035770654</v>
      </c>
      <c r="F33" s="5">
        <v>0.58100441269174152</v>
      </c>
      <c r="G33" s="5">
        <v>0.62796776301459378</v>
      </c>
      <c r="H33" s="18">
        <f>D33+E33+F33+G33</f>
        <v>1.8738853792834007</v>
      </c>
    </row>
    <row r="34" spans="1:8" x14ac:dyDescent="0.25">
      <c r="A34" s="2" t="s">
        <v>46</v>
      </c>
      <c r="B34" s="2" t="s">
        <v>27</v>
      </c>
      <c r="C34" s="3" t="s">
        <v>12</v>
      </c>
      <c r="D34" s="5">
        <v>0.60208354611377801</v>
      </c>
      <c r="E34" s="5">
        <v>0.6349338900487127</v>
      </c>
      <c r="F34" s="5">
        <v>0.52516619183285851</v>
      </c>
      <c r="G34" s="5">
        <v>0.62660291241034516</v>
      </c>
      <c r="H34" s="18">
        <f>D34+E34+F34+G34-F34</f>
        <v>1.863620348572836</v>
      </c>
    </row>
    <row r="35" spans="1:8" x14ac:dyDescent="0.25">
      <c r="A35" s="2" t="s">
        <v>112</v>
      </c>
      <c r="B35" s="2" t="s">
        <v>3</v>
      </c>
      <c r="C35" s="3" t="s">
        <v>4</v>
      </c>
      <c r="D35" s="5">
        <v>0.71505755226685452</v>
      </c>
      <c r="F35" s="5">
        <v>0.53699747523790997</v>
      </c>
      <c r="G35" s="5">
        <v>0.55198161975875915</v>
      </c>
      <c r="H35" s="18">
        <f>D35+E35+F35+G35</f>
        <v>1.8040366472635236</v>
      </c>
    </row>
    <row r="36" spans="1:8" x14ac:dyDescent="0.25">
      <c r="A36" s="2" t="s">
        <v>70</v>
      </c>
      <c r="B36" s="2" t="s">
        <v>17</v>
      </c>
      <c r="C36" s="3" t="s">
        <v>12</v>
      </c>
      <c r="D36" s="5">
        <v>0.69757225433526016</v>
      </c>
      <c r="E36" s="5">
        <v>0.48522072936660254</v>
      </c>
      <c r="F36" s="5">
        <v>0.41410813239478783</v>
      </c>
      <c r="G36" s="5">
        <v>0.57430278884462094</v>
      </c>
      <c r="H36" s="18">
        <f>D36+E36+F36+G36-F36</f>
        <v>1.7570957725464837</v>
      </c>
    </row>
    <row r="37" spans="1:8" x14ac:dyDescent="0.25">
      <c r="A37" s="2" t="s">
        <v>139</v>
      </c>
      <c r="B37" s="2" t="s">
        <v>17</v>
      </c>
      <c r="C37" s="3" t="s">
        <v>12</v>
      </c>
      <c r="D37" s="5">
        <v>0.58258373205741631</v>
      </c>
      <c r="F37" s="5">
        <v>0.55745967741935465</v>
      </c>
      <c r="G37" s="5">
        <v>0.60301192219200972</v>
      </c>
      <c r="H37" s="18">
        <f>D37+E37+F37+G37</f>
        <v>1.7430553316687809</v>
      </c>
    </row>
    <row r="38" spans="1:8" x14ac:dyDescent="0.25">
      <c r="A38" s="2" t="s">
        <v>51</v>
      </c>
      <c r="B38" s="2" t="s">
        <v>8</v>
      </c>
      <c r="C38" s="3" t="s">
        <v>12</v>
      </c>
      <c r="D38" s="5">
        <v>0.54396973332102971</v>
      </c>
      <c r="E38" s="5">
        <v>0.57743261763362275</v>
      </c>
      <c r="F38" s="5">
        <v>0.48834334157541492</v>
      </c>
      <c r="G38" s="5">
        <v>0.60313807531380681</v>
      </c>
      <c r="H38" s="18">
        <f>D38+E38+F38+G38-F38</f>
        <v>1.7245404262684589</v>
      </c>
    </row>
    <row r="39" spans="1:8" x14ac:dyDescent="0.25">
      <c r="A39" s="2" t="s">
        <v>53</v>
      </c>
      <c r="B39" s="2" t="s">
        <v>8</v>
      </c>
      <c r="C39" s="3" t="s">
        <v>12</v>
      </c>
      <c r="D39" s="5">
        <v>0.54396973332102971</v>
      </c>
      <c r="E39" s="5">
        <v>0.57743261763362275</v>
      </c>
      <c r="F39" s="5">
        <v>0.48834334157541481</v>
      </c>
      <c r="G39" s="5">
        <v>0.60200459386093097</v>
      </c>
      <c r="H39" s="18">
        <f>D39+E39+F39+G39-F39</f>
        <v>1.7234069448155835</v>
      </c>
    </row>
    <row r="40" spans="1:8" x14ac:dyDescent="0.25">
      <c r="A40" s="2" t="s">
        <v>64</v>
      </c>
      <c r="B40" s="2" t="s">
        <v>3</v>
      </c>
      <c r="C40" s="3" t="s">
        <v>12</v>
      </c>
      <c r="D40" s="5">
        <v>0.75500500500500489</v>
      </c>
      <c r="E40" s="5">
        <v>0.47942347809596036</v>
      </c>
      <c r="G40" s="5">
        <v>0.48323835065370424</v>
      </c>
      <c r="H40" s="18">
        <f>D40+E40+F40+G40</f>
        <v>1.7176668337546697</v>
      </c>
    </row>
    <row r="41" spans="1:8" x14ac:dyDescent="0.25">
      <c r="A41" s="2" t="s">
        <v>88</v>
      </c>
      <c r="B41" s="2" t="s">
        <v>17</v>
      </c>
      <c r="C41" s="3" t="s">
        <v>4</v>
      </c>
      <c r="D41" s="5">
        <v>0.88720489653162349</v>
      </c>
      <c r="G41" s="5">
        <v>0.73508414074451789</v>
      </c>
      <c r="H41" s="18">
        <f>D41+E41+F41+G41</f>
        <v>1.6222890372761414</v>
      </c>
    </row>
    <row r="42" spans="1:8" x14ac:dyDescent="0.25">
      <c r="A42" s="2" t="s">
        <v>92</v>
      </c>
      <c r="B42" s="2" t="s">
        <v>48</v>
      </c>
      <c r="C42" s="3" t="s">
        <v>4</v>
      </c>
      <c r="D42" s="5">
        <v>0.82248041069981093</v>
      </c>
      <c r="E42" s="5">
        <v>0.77413880875615204</v>
      </c>
      <c r="H42" s="18">
        <f>D42+E42+F42+G42</f>
        <v>1.596619219455963</v>
      </c>
    </row>
    <row r="43" spans="1:8" x14ac:dyDescent="0.25">
      <c r="A43" s="2" t="s">
        <v>22</v>
      </c>
      <c r="B43" s="2" t="s">
        <v>17</v>
      </c>
      <c r="C43" s="3" t="s">
        <v>4</v>
      </c>
      <c r="D43" s="5">
        <v>0.73798197295943913</v>
      </c>
      <c r="G43" s="5">
        <v>0.84545454545454568</v>
      </c>
      <c r="H43" s="18">
        <f>D43+E43+F43+G43</f>
        <v>1.5834365184139849</v>
      </c>
    </row>
    <row r="44" spans="1:8" x14ac:dyDescent="0.25">
      <c r="A44" s="2" t="s">
        <v>195</v>
      </c>
      <c r="B44" s="2" t="s">
        <v>196</v>
      </c>
      <c r="C44" s="3" t="s">
        <v>4</v>
      </c>
      <c r="E44" s="5">
        <v>0.57666540260396948</v>
      </c>
      <c r="F44" s="5">
        <v>0.4754944110060188</v>
      </c>
      <c r="G44" s="5">
        <v>0.5301581463773446</v>
      </c>
      <c r="H44" s="18">
        <f>D44+E44+F44+G44</f>
        <v>1.5823179599873329</v>
      </c>
    </row>
    <row r="45" spans="1:8" x14ac:dyDescent="0.25">
      <c r="A45" s="2" t="s">
        <v>57</v>
      </c>
      <c r="B45" s="2" t="s">
        <v>17</v>
      </c>
      <c r="C45" s="3" t="s">
        <v>4</v>
      </c>
      <c r="D45" s="5">
        <v>0.97986359207534901</v>
      </c>
      <c r="G45" s="5">
        <v>0.59763681592039664</v>
      </c>
      <c r="H45" s="18">
        <f>D45+E45+F45+G45</f>
        <v>1.5775004079957458</v>
      </c>
    </row>
    <row r="46" spans="1:8" x14ac:dyDescent="0.25">
      <c r="A46" s="2" t="s">
        <v>162</v>
      </c>
      <c r="B46" s="2" t="s">
        <v>8</v>
      </c>
      <c r="C46" s="3" t="s">
        <v>12</v>
      </c>
      <c r="D46" s="5">
        <v>0.47644388793238385</v>
      </c>
      <c r="E46" s="5">
        <v>0.56277827248441692</v>
      </c>
      <c r="F46" s="5">
        <v>0.50808526277103971</v>
      </c>
      <c r="G46" s="5">
        <v>0.50605581885202744</v>
      </c>
      <c r="H46" s="18">
        <f>D46+E46+F46+G46-D46</f>
        <v>1.5769193541074844</v>
      </c>
    </row>
    <row r="47" spans="1:8" x14ac:dyDescent="0.25">
      <c r="A47" s="2" t="s">
        <v>142</v>
      </c>
      <c r="B47" s="2" t="s">
        <v>143</v>
      </c>
      <c r="C47" s="3" t="s">
        <v>12</v>
      </c>
      <c r="D47" s="5">
        <v>0.55894234300403967</v>
      </c>
      <c r="E47" s="5">
        <v>0.48355011476664117</v>
      </c>
      <c r="F47" s="5">
        <v>0.52278313480809202</v>
      </c>
      <c r="G47" s="5">
        <v>0.49072340425531957</v>
      </c>
      <c r="H47" s="18">
        <f>D47+E47+F47+G47-E47</f>
        <v>1.5724488820674511</v>
      </c>
    </row>
    <row r="48" spans="1:8" x14ac:dyDescent="0.25">
      <c r="A48" s="2" t="s">
        <v>147</v>
      </c>
      <c r="B48" s="2" t="s">
        <v>148</v>
      </c>
      <c r="C48" s="3" t="s">
        <v>12</v>
      </c>
      <c r="D48" s="5">
        <v>0.55894234300403967</v>
      </c>
      <c r="E48" s="5">
        <v>0.48355011476664117</v>
      </c>
      <c r="F48" s="5">
        <v>0.52278313480809191</v>
      </c>
      <c r="G48" s="5">
        <v>0.49072340425531957</v>
      </c>
      <c r="H48" s="18">
        <f>D48+E48+F48+G48-E48</f>
        <v>1.5724488820674511</v>
      </c>
    </row>
    <row r="49" spans="1:8" x14ac:dyDescent="0.25">
      <c r="A49" s="2" t="s">
        <v>95</v>
      </c>
      <c r="B49" s="2" t="s">
        <v>94</v>
      </c>
      <c r="C49" s="3" t="s">
        <v>12</v>
      </c>
      <c r="D49" s="5">
        <v>0.81849959666577032</v>
      </c>
      <c r="E49" s="5">
        <v>0.71513437057991569</v>
      </c>
      <c r="H49" s="18">
        <f>D49+E49+F49+G49</f>
        <v>1.533633967245686</v>
      </c>
    </row>
    <row r="50" spans="1:8" x14ac:dyDescent="0.25">
      <c r="A50" s="2" t="s">
        <v>11</v>
      </c>
      <c r="B50" s="2" t="s">
        <v>6</v>
      </c>
      <c r="C50" s="3" t="s">
        <v>12</v>
      </c>
      <c r="D50" s="5">
        <v>0.81019791094007676</v>
      </c>
      <c r="F50" s="5">
        <v>0.72174367006003637</v>
      </c>
      <c r="H50" s="18">
        <f>D50+E50+F50+G50</f>
        <v>1.5319415810001131</v>
      </c>
    </row>
    <row r="51" spans="1:8" x14ac:dyDescent="0.25">
      <c r="A51" s="2" t="s">
        <v>16</v>
      </c>
      <c r="B51" s="2" t="s">
        <v>17</v>
      </c>
      <c r="C51" s="3" t="s">
        <v>12</v>
      </c>
      <c r="D51" s="5">
        <v>0.76968272620446532</v>
      </c>
      <c r="F51" s="5">
        <v>0.75156292470780051</v>
      </c>
      <c r="H51" s="18">
        <f>D51+E51+F51+G51</f>
        <v>1.5212456509122658</v>
      </c>
    </row>
    <row r="52" spans="1:8" x14ac:dyDescent="0.25">
      <c r="A52" s="2" t="s">
        <v>231</v>
      </c>
      <c r="B52" s="2" t="s">
        <v>196</v>
      </c>
      <c r="C52" s="3" t="s">
        <v>12</v>
      </c>
      <c r="E52" s="5">
        <v>0.50338510553564342</v>
      </c>
      <c r="F52" s="5">
        <v>0.47549441100601869</v>
      </c>
      <c r="G52" s="5">
        <v>0.5301581463773446</v>
      </c>
      <c r="H52" s="18">
        <f>D52+E52+F52+G52</f>
        <v>1.5090376629190068</v>
      </c>
    </row>
    <row r="53" spans="1:8" x14ac:dyDescent="0.25">
      <c r="A53" s="2" t="s">
        <v>107</v>
      </c>
      <c r="B53" s="2" t="s">
        <v>6</v>
      </c>
      <c r="C53" s="3" t="s">
        <v>4</v>
      </c>
      <c r="D53" s="5">
        <v>0.73526570048309181</v>
      </c>
      <c r="G53" s="5">
        <v>0.75352848928384819</v>
      </c>
      <c r="H53" s="18">
        <f>D53+E53+F53+G53</f>
        <v>1.4887941897669399</v>
      </c>
    </row>
    <row r="54" spans="1:8" x14ac:dyDescent="0.25">
      <c r="A54" s="2" t="s">
        <v>230</v>
      </c>
      <c r="B54" s="2" t="s">
        <v>196</v>
      </c>
      <c r="C54" s="3" t="s">
        <v>12</v>
      </c>
      <c r="E54" s="5">
        <v>0.50338510553564342</v>
      </c>
      <c r="F54" s="5">
        <v>0.47549441100601869</v>
      </c>
      <c r="G54" s="5">
        <v>0.50261506276150625</v>
      </c>
      <c r="H54" s="18">
        <f>D54+E54+F54+G54</f>
        <v>1.4814945793031684</v>
      </c>
    </row>
    <row r="55" spans="1:8" x14ac:dyDescent="0.25">
      <c r="A55" s="2" t="s">
        <v>23</v>
      </c>
      <c r="B55" s="2" t="s">
        <v>17</v>
      </c>
      <c r="C55" s="3" t="s">
        <v>4</v>
      </c>
      <c r="D55" s="5">
        <v>0.73476255764676546</v>
      </c>
      <c r="G55" s="5">
        <v>0.73961005643920008</v>
      </c>
      <c r="H55" s="18">
        <f>D55+E55+F55+G55</f>
        <v>1.4743726140859654</v>
      </c>
    </row>
    <row r="56" spans="1:8" x14ac:dyDescent="0.25">
      <c r="A56" s="2" t="s">
        <v>18</v>
      </c>
      <c r="B56" s="2" t="s">
        <v>19</v>
      </c>
      <c r="C56" s="3" t="s">
        <v>4</v>
      </c>
      <c r="D56" s="5">
        <v>0.76887961392982918</v>
      </c>
      <c r="E56" s="5">
        <v>0.68684131285757355</v>
      </c>
      <c r="H56" s="18">
        <f>D56+E56+F56+G56</f>
        <v>1.4557209267874027</v>
      </c>
    </row>
    <row r="57" spans="1:8" x14ac:dyDescent="0.25">
      <c r="A57" s="2" t="s">
        <v>249</v>
      </c>
      <c r="B57" s="2" t="s">
        <v>3</v>
      </c>
      <c r="C57" s="3" t="s">
        <v>12</v>
      </c>
      <c r="F57" s="5">
        <v>0.7091561938958707</v>
      </c>
      <c r="G57" s="5">
        <v>0.73602246617309131</v>
      </c>
      <c r="H57" s="18">
        <f>D57+E57+F57+G57</f>
        <v>1.445178660068962</v>
      </c>
    </row>
    <row r="58" spans="1:8" x14ac:dyDescent="0.25">
      <c r="A58" s="2" t="s">
        <v>253</v>
      </c>
      <c r="B58" s="2" t="s">
        <v>17</v>
      </c>
      <c r="C58" s="3" t="s">
        <v>12</v>
      </c>
      <c r="F58" s="5">
        <v>0.67537860283341444</v>
      </c>
      <c r="G58" s="5">
        <v>0.76148969889065032</v>
      </c>
      <c r="H58" s="18">
        <f>D58+E58+F58+G58</f>
        <v>1.4368683017240649</v>
      </c>
    </row>
    <row r="59" spans="1:8" x14ac:dyDescent="0.25">
      <c r="A59" s="2" t="s">
        <v>254</v>
      </c>
      <c r="B59" s="2" t="s">
        <v>17</v>
      </c>
      <c r="C59" s="3" t="s">
        <v>4</v>
      </c>
      <c r="F59" s="5">
        <v>0.67537860283341455</v>
      </c>
      <c r="G59" s="5">
        <v>0.76148969889064966</v>
      </c>
      <c r="H59" s="18">
        <f>D59+E59+F59+G59</f>
        <v>1.4368683017240642</v>
      </c>
    </row>
    <row r="60" spans="1:8" x14ac:dyDescent="0.25">
      <c r="A60" s="2" t="s">
        <v>103</v>
      </c>
      <c r="B60" s="2" t="s">
        <v>14</v>
      </c>
      <c r="C60" s="3" t="s">
        <v>12</v>
      </c>
      <c r="D60" s="5">
        <v>0.75365189403317656</v>
      </c>
      <c r="G60" s="5">
        <v>0.65897142857142854</v>
      </c>
      <c r="H60" s="18">
        <f>D60+E60+F60+G60</f>
        <v>1.4126233226046052</v>
      </c>
    </row>
    <row r="61" spans="1:8" x14ac:dyDescent="0.25">
      <c r="A61" s="2" t="s">
        <v>104</v>
      </c>
      <c r="B61" s="2" t="s">
        <v>14</v>
      </c>
      <c r="C61" s="3" t="s">
        <v>4</v>
      </c>
      <c r="D61" s="5">
        <v>0.75365189403317656</v>
      </c>
      <c r="G61" s="5">
        <v>0.65897142857142854</v>
      </c>
      <c r="H61" s="18">
        <f>D61+E61+F61+G61</f>
        <v>1.4126233226046052</v>
      </c>
    </row>
    <row r="62" spans="1:8" x14ac:dyDescent="0.25">
      <c r="A62" s="2" t="s">
        <v>36</v>
      </c>
      <c r="B62" s="2" t="s">
        <v>14</v>
      </c>
      <c r="C62" s="3" t="s">
        <v>12</v>
      </c>
      <c r="D62" s="5">
        <v>0.64730427143955183</v>
      </c>
      <c r="E62" s="5">
        <v>0.75504799735187056</v>
      </c>
      <c r="H62" s="18">
        <f>D62+E62+F62+G62</f>
        <v>1.4023522687914225</v>
      </c>
    </row>
    <row r="63" spans="1:8" x14ac:dyDescent="0.25">
      <c r="A63" s="2" t="s">
        <v>193</v>
      </c>
      <c r="B63" s="2" t="s">
        <v>3</v>
      </c>
      <c r="C63" s="3" t="s">
        <v>4</v>
      </c>
      <c r="E63" s="5">
        <v>0.66414325229291016</v>
      </c>
      <c r="G63" s="5">
        <v>0.71734262254292047</v>
      </c>
      <c r="H63" s="18">
        <f>D63+E63+F63+G63</f>
        <v>1.3814858748358305</v>
      </c>
    </row>
    <row r="64" spans="1:8" x14ac:dyDescent="0.25">
      <c r="A64" s="2" t="s">
        <v>252</v>
      </c>
      <c r="B64" s="2" t="s">
        <v>3</v>
      </c>
      <c r="C64" s="3" t="s">
        <v>4</v>
      </c>
      <c r="F64" s="5">
        <v>0.67753001715265848</v>
      </c>
      <c r="G64" s="5">
        <v>0.70385742187500011</v>
      </c>
      <c r="H64" s="18">
        <f>D64+E64+F64+G64</f>
        <v>1.3813874390276586</v>
      </c>
    </row>
    <row r="65" spans="1:8" x14ac:dyDescent="0.25">
      <c r="A65" s="2" t="s">
        <v>251</v>
      </c>
      <c r="B65" s="2" t="s">
        <v>3</v>
      </c>
      <c r="C65" s="3" t="s">
        <v>12</v>
      </c>
      <c r="F65" s="5">
        <v>0.67753001715265815</v>
      </c>
      <c r="G65" s="5">
        <v>0.70385742187500011</v>
      </c>
      <c r="H65" s="18">
        <f>D65+E65+F65+G65</f>
        <v>1.3813874390276584</v>
      </c>
    </row>
    <row r="66" spans="1:8" x14ac:dyDescent="0.25">
      <c r="A66" s="2" t="s">
        <v>66</v>
      </c>
      <c r="B66" s="2" t="s">
        <v>67</v>
      </c>
      <c r="C66" s="3" t="s">
        <v>12</v>
      </c>
      <c r="D66" s="5">
        <v>0.75500500500500489</v>
      </c>
      <c r="G66" s="5">
        <v>0.62524398178269358</v>
      </c>
      <c r="H66" s="18">
        <f>D66+E66+F66+G66</f>
        <v>1.3802489867876986</v>
      </c>
    </row>
    <row r="67" spans="1:8" x14ac:dyDescent="0.25">
      <c r="A67" s="2" t="s">
        <v>65</v>
      </c>
      <c r="B67" s="2" t="s">
        <v>3</v>
      </c>
      <c r="C67" s="3" t="s">
        <v>12</v>
      </c>
      <c r="D67" s="5">
        <v>0.75500500500500489</v>
      </c>
      <c r="G67" s="5">
        <v>0.62524398178269336</v>
      </c>
      <c r="H67" s="18">
        <f>D67+E67+F67+G67</f>
        <v>1.3802489867876981</v>
      </c>
    </row>
    <row r="68" spans="1:8" x14ac:dyDescent="0.25">
      <c r="A68" s="2" t="s">
        <v>261</v>
      </c>
      <c r="B68" s="2" t="s">
        <v>29</v>
      </c>
      <c r="C68" s="3" t="s">
        <v>12</v>
      </c>
      <c r="F68" s="5">
        <v>0.59848484848484829</v>
      </c>
      <c r="G68" s="5">
        <v>0.76736758051637055</v>
      </c>
      <c r="H68" s="18">
        <f>D68+E68+F68+G68</f>
        <v>1.3658524290012188</v>
      </c>
    </row>
    <row r="69" spans="1:8" x14ac:dyDescent="0.25">
      <c r="A69" s="2" t="s">
        <v>26</v>
      </c>
      <c r="B69" s="2" t="s">
        <v>27</v>
      </c>
      <c r="C69" s="3" t="s">
        <v>4</v>
      </c>
      <c r="D69" s="5">
        <v>0.71075476247890035</v>
      </c>
      <c r="F69" s="5">
        <v>0.64633006077606325</v>
      </c>
      <c r="H69" s="18">
        <f>D69+E69+F69+G69</f>
        <v>1.3570848232549637</v>
      </c>
    </row>
    <row r="70" spans="1:8" x14ac:dyDescent="0.25">
      <c r="A70" s="2" t="s">
        <v>28</v>
      </c>
      <c r="B70" s="2" t="s">
        <v>29</v>
      </c>
      <c r="C70" s="3" t="s">
        <v>12</v>
      </c>
      <c r="D70" s="5">
        <v>0.71075476247890035</v>
      </c>
      <c r="F70" s="5">
        <v>0.64633006077606303</v>
      </c>
      <c r="H70" s="18">
        <f>D70+E70+F70+G70</f>
        <v>1.3570848232549633</v>
      </c>
    </row>
    <row r="71" spans="1:8" x14ac:dyDescent="0.25">
      <c r="A71" s="2" t="s">
        <v>115</v>
      </c>
      <c r="B71" s="2" t="s">
        <v>8</v>
      </c>
      <c r="C71" s="3" t="s">
        <v>4</v>
      </c>
      <c r="D71" s="5">
        <v>0.69848554382744377</v>
      </c>
      <c r="F71" s="5">
        <v>0.62627406568516431</v>
      </c>
      <c r="H71" s="18">
        <f>D71+E71+F71+G71</f>
        <v>1.3247596095126082</v>
      </c>
    </row>
    <row r="72" spans="1:8" x14ac:dyDescent="0.25">
      <c r="A72" s="2" t="s">
        <v>116</v>
      </c>
      <c r="B72" s="2" t="s">
        <v>8</v>
      </c>
      <c r="C72" s="3" t="s">
        <v>4</v>
      </c>
      <c r="D72" s="5">
        <v>0.69848554382744377</v>
      </c>
      <c r="F72" s="5">
        <v>0.62204724409448831</v>
      </c>
      <c r="H72" s="18">
        <f>D72+E72+F72+G72</f>
        <v>1.3205327879219322</v>
      </c>
    </row>
    <row r="73" spans="1:8" x14ac:dyDescent="0.25">
      <c r="A73" s="2" t="s">
        <v>47</v>
      </c>
      <c r="B73" s="2" t="s">
        <v>48</v>
      </c>
      <c r="C73" s="3" t="s">
        <v>4</v>
      </c>
      <c r="D73" s="5">
        <v>0.56857638888888884</v>
      </c>
      <c r="G73" s="5">
        <v>0.74113110539845717</v>
      </c>
      <c r="H73" s="18">
        <f>D73+E73+F73+G73</f>
        <v>1.3097074942873461</v>
      </c>
    </row>
    <row r="74" spans="1:8" x14ac:dyDescent="0.25">
      <c r="A74" s="2" t="s">
        <v>120</v>
      </c>
      <c r="B74" s="2" t="s">
        <v>8</v>
      </c>
      <c r="C74" s="3" t="s">
        <v>4</v>
      </c>
      <c r="D74" s="5">
        <v>0.65154109589041098</v>
      </c>
      <c r="G74" s="5">
        <v>0.65079006772009096</v>
      </c>
      <c r="H74" s="18">
        <f>D74+E74+F74+G74</f>
        <v>1.3023311636105019</v>
      </c>
    </row>
    <row r="75" spans="1:8" x14ac:dyDescent="0.25">
      <c r="A75" s="2" t="s">
        <v>108</v>
      </c>
      <c r="B75" s="2" t="s">
        <v>17</v>
      </c>
      <c r="C75" s="3" t="s">
        <v>4</v>
      </c>
      <c r="D75" s="5">
        <v>0.73032629558541262</v>
      </c>
      <c r="F75" s="5">
        <v>0.55644998993761341</v>
      </c>
      <c r="H75" s="18">
        <f>D75+E75+F75+G75</f>
        <v>1.286776285523026</v>
      </c>
    </row>
    <row r="76" spans="1:8" x14ac:dyDescent="0.25">
      <c r="A76" s="2" t="s">
        <v>258</v>
      </c>
      <c r="B76" s="2" t="s">
        <v>3</v>
      </c>
      <c r="C76" s="3" t="s">
        <v>4</v>
      </c>
      <c r="F76" s="5">
        <v>0.60279049487682523</v>
      </c>
      <c r="G76" s="5">
        <v>0.64583333333333293</v>
      </c>
      <c r="H76" s="18">
        <f>D76+E76+F76+G76</f>
        <v>1.248623828210158</v>
      </c>
    </row>
    <row r="77" spans="1:8" x14ac:dyDescent="0.25">
      <c r="A77" s="2" t="s">
        <v>267</v>
      </c>
      <c r="B77" s="2" t="s">
        <v>3</v>
      </c>
      <c r="C77" s="3" t="s">
        <v>4</v>
      </c>
      <c r="F77" s="5">
        <v>0.53668478260869545</v>
      </c>
      <c r="G77" s="5">
        <v>0.70609845701689844</v>
      </c>
      <c r="H77" s="18">
        <f>D77+E77+F77+G77</f>
        <v>1.2427832396255938</v>
      </c>
    </row>
    <row r="78" spans="1:8" x14ac:dyDescent="0.25">
      <c r="A78" s="2" t="s">
        <v>121</v>
      </c>
      <c r="B78" s="2" t="s">
        <v>122</v>
      </c>
      <c r="C78" s="3" t="s">
        <v>4</v>
      </c>
      <c r="D78" s="5">
        <v>0.64655904842820733</v>
      </c>
      <c r="F78" s="5">
        <v>0.59398496240601462</v>
      </c>
      <c r="H78" s="18">
        <f>D78+E78+F78+G78</f>
        <v>1.2405440108342218</v>
      </c>
    </row>
    <row r="79" spans="1:8" x14ac:dyDescent="0.25">
      <c r="A79" s="2" t="s">
        <v>76</v>
      </c>
      <c r="B79" s="2" t="s">
        <v>14</v>
      </c>
      <c r="C79" s="3" t="s">
        <v>12</v>
      </c>
      <c r="D79" s="5">
        <v>0.52071108042802905</v>
      </c>
      <c r="E79" s="5">
        <v>0.36437013548573083</v>
      </c>
      <c r="G79" s="5">
        <v>0.34856728327892622</v>
      </c>
      <c r="H79" s="18">
        <f>D79+E79+F79+G79</f>
        <v>1.2336484991926862</v>
      </c>
    </row>
    <row r="80" spans="1:8" x14ac:dyDescent="0.25">
      <c r="A80" s="2" t="s">
        <v>133</v>
      </c>
      <c r="B80" s="2" t="s">
        <v>134</v>
      </c>
      <c r="C80" s="3" t="s">
        <v>4</v>
      </c>
      <c r="D80" s="5">
        <v>0.5934880093585494</v>
      </c>
      <c r="E80" s="5">
        <v>0.634538152610442</v>
      </c>
      <c r="H80" s="18">
        <f>D80+E80+F80+G80</f>
        <v>1.2280261619689914</v>
      </c>
    </row>
    <row r="81" spans="1:8" x14ac:dyDescent="0.25">
      <c r="A81" s="2" t="s">
        <v>126</v>
      </c>
      <c r="B81" s="2" t="s">
        <v>10</v>
      </c>
      <c r="C81" s="3" t="s">
        <v>12</v>
      </c>
      <c r="D81" s="5">
        <v>0.60086853533359663</v>
      </c>
      <c r="G81" s="5">
        <v>0.62093474046952402</v>
      </c>
      <c r="H81" s="18">
        <f>D81+E81+F81+G81</f>
        <v>1.2218032758031208</v>
      </c>
    </row>
    <row r="82" spans="1:8" x14ac:dyDescent="0.25">
      <c r="A82" s="2" t="s">
        <v>263</v>
      </c>
      <c r="B82" s="2" t="s">
        <v>29</v>
      </c>
      <c r="C82" s="3" t="s">
        <v>4</v>
      </c>
      <c r="F82" s="5">
        <v>0.54719968335642166</v>
      </c>
      <c r="G82" s="5">
        <v>0.67265515632291173</v>
      </c>
      <c r="H82" s="18">
        <f>D82+E82+F82+G82</f>
        <v>1.2198548396793334</v>
      </c>
    </row>
    <row r="83" spans="1:8" x14ac:dyDescent="0.25">
      <c r="A83" s="2" t="s">
        <v>127</v>
      </c>
      <c r="B83" s="2" t="s">
        <v>3</v>
      </c>
      <c r="C83" s="3" t="s">
        <v>12</v>
      </c>
      <c r="D83" s="5">
        <v>0.59885894156993902</v>
      </c>
      <c r="E83" s="5">
        <v>0.61832474925454084</v>
      </c>
      <c r="H83" s="18">
        <f>D83+E83+F83+G83</f>
        <v>1.2171836908244797</v>
      </c>
    </row>
    <row r="84" spans="1:8" x14ac:dyDescent="0.25">
      <c r="A84" s="2" t="s">
        <v>220</v>
      </c>
      <c r="B84" s="2" t="s">
        <v>17</v>
      </c>
      <c r="C84" s="3" t="s">
        <v>12</v>
      </c>
      <c r="E84" s="5">
        <v>0.62235352043328462</v>
      </c>
      <c r="F84" s="5">
        <v>0.53835669781931428</v>
      </c>
      <c r="H84" s="18">
        <f>D84+E84+F84+G84</f>
        <v>1.160710218252599</v>
      </c>
    </row>
    <row r="85" spans="1:8" x14ac:dyDescent="0.25">
      <c r="A85" s="2" t="s">
        <v>266</v>
      </c>
      <c r="B85" s="2" t="s">
        <v>3</v>
      </c>
      <c r="C85" s="3" t="s">
        <v>4</v>
      </c>
      <c r="F85" s="5">
        <v>0.53668478260869534</v>
      </c>
      <c r="G85" s="5">
        <v>0.62348615916955008</v>
      </c>
      <c r="H85" s="18">
        <f>D85+E85+F85+G85</f>
        <v>1.1601709417782455</v>
      </c>
    </row>
    <row r="86" spans="1:8" x14ac:dyDescent="0.25">
      <c r="A86" s="2" t="s">
        <v>268</v>
      </c>
      <c r="B86" s="2" t="s">
        <v>3</v>
      </c>
      <c r="C86" s="3" t="s">
        <v>12</v>
      </c>
      <c r="F86" s="5">
        <v>0.53668478260869545</v>
      </c>
      <c r="G86" s="5">
        <v>0.62348615916955008</v>
      </c>
      <c r="H86" s="18">
        <f>D86+E86+F86+G86</f>
        <v>1.1601709417782455</v>
      </c>
    </row>
    <row r="87" spans="1:8" x14ac:dyDescent="0.25">
      <c r="A87" s="2" t="s">
        <v>154</v>
      </c>
      <c r="B87" s="2" t="s">
        <v>10</v>
      </c>
      <c r="C87" s="3" t="s">
        <v>12</v>
      </c>
      <c r="D87" s="5">
        <v>0.54279600570613407</v>
      </c>
      <c r="G87" s="5">
        <v>0.60977157360406087</v>
      </c>
      <c r="H87" s="18">
        <f>D87+E87+F87+G87</f>
        <v>1.1525675793101948</v>
      </c>
    </row>
    <row r="88" spans="1:8" x14ac:dyDescent="0.25">
      <c r="A88" s="2" t="s">
        <v>138</v>
      </c>
      <c r="B88" s="2" t="s">
        <v>17</v>
      </c>
      <c r="C88" s="3" t="s">
        <v>12</v>
      </c>
      <c r="D88" s="5">
        <v>0.58258373205741631</v>
      </c>
      <c r="F88" s="5">
        <v>0.55745967741935465</v>
      </c>
      <c r="H88" s="18">
        <f>D88+E88+F88+G88</f>
        <v>1.1400434094767711</v>
      </c>
    </row>
    <row r="89" spans="1:8" x14ac:dyDescent="0.25">
      <c r="A89" s="2" t="s">
        <v>114</v>
      </c>
      <c r="B89" s="2" t="s">
        <v>17</v>
      </c>
      <c r="C89" s="3" t="s">
        <v>4</v>
      </c>
      <c r="D89" s="5">
        <v>0.69977011494252883</v>
      </c>
      <c r="G89" s="5">
        <v>0.43961573650503211</v>
      </c>
      <c r="H89" s="18">
        <f>D89+E89+F89+G89</f>
        <v>1.139385851447561</v>
      </c>
    </row>
    <row r="90" spans="1:8" x14ac:dyDescent="0.25">
      <c r="A90" s="2" t="s">
        <v>229</v>
      </c>
      <c r="B90" s="2" t="s">
        <v>3</v>
      </c>
      <c r="C90" s="3" t="s">
        <v>12</v>
      </c>
      <c r="E90" s="5">
        <v>0.51246705858503949</v>
      </c>
      <c r="G90" s="5">
        <v>0.59467821782178154</v>
      </c>
      <c r="H90" s="18">
        <f>D90+E90+F90+G90</f>
        <v>1.107145276406821</v>
      </c>
    </row>
    <row r="91" spans="1:8" x14ac:dyDescent="0.25">
      <c r="A91" s="2" t="s">
        <v>274</v>
      </c>
      <c r="B91" s="2" t="s">
        <v>8</v>
      </c>
      <c r="C91" s="3" t="s">
        <v>12</v>
      </c>
      <c r="F91" s="5">
        <v>0.51470588235294101</v>
      </c>
      <c r="G91" s="5">
        <v>0.5913846153846154</v>
      </c>
      <c r="H91" s="18">
        <f>D91+E91+F91+G91</f>
        <v>1.1060904977375565</v>
      </c>
    </row>
    <row r="92" spans="1:8" x14ac:dyDescent="0.25">
      <c r="A92" s="2" t="s">
        <v>273</v>
      </c>
      <c r="B92" s="2" t="s">
        <v>8</v>
      </c>
      <c r="C92" s="3" t="s">
        <v>4</v>
      </c>
      <c r="F92" s="5">
        <v>0.51470588235294101</v>
      </c>
      <c r="G92" s="5">
        <v>0.5913846153846154</v>
      </c>
      <c r="H92" s="18">
        <f>D92+E92+F92+G92</f>
        <v>1.1060904977375565</v>
      </c>
    </row>
    <row r="93" spans="1:8" x14ac:dyDescent="0.25">
      <c r="A93" s="2" t="s">
        <v>140</v>
      </c>
      <c r="B93" s="2" t="s">
        <v>17</v>
      </c>
      <c r="C93" s="3" t="s">
        <v>12</v>
      </c>
      <c r="D93" s="5">
        <v>0.56897196261682237</v>
      </c>
      <c r="G93" s="5">
        <v>0.53123272526257559</v>
      </c>
      <c r="H93" s="18">
        <f>D93+E93+F93+G93</f>
        <v>1.1002046878793981</v>
      </c>
    </row>
    <row r="94" spans="1:8" x14ac:dyDescent="0.25">
      <c r="A94" s="2" t="s">
        <v>277</v>
      </c>
      <c r="B94" s="2" t="s">
        <v>67</v>
      </c>
      <c r="C94" s="3" t="s">
        <v>12</v>
      </c>
      <c r="F94" s="5">
        <v>0.50631752426295529</v>
      </c>
      <c r="G94" s="5">
        <v>0.5883673469387749</v>
      </c>
      <c r="H94" s="18">
        <f>D94+E94+F94+G94</f>
        <v>1.0946848712017303</v>
      </c>
    </row>
    <row r="95" spans="1:8" x14ac:dyDescent="0.25">
      <c r="A95" s="2" t="s">
        <v>275</v>
      </c>
      <c r="B95" s="2" t="s">
        <v>67</v>
      </c>
      <c r="C95" s="3" t="s">
        <v>4</v>
      </c>
      <c r="F95" s="5">
        <v>0.50631752426295518</v>
      </c>
      <c r="G95" s="5">
        <v>0.5883673469387749</v>
      </c>
      <c r="H95" s="18">
        <f>D95+E95+F95+G95</f>
        <v>1.0946848712017301</v>
      </c>
    </row>
    <row r="96" spans="1:8" x14ac:dyDescent="0.25">
      <c r="A96" s="2" t="s">
        <v>278</v>
      </c>
      <c r="B96" s="2" t="s">
        <v>67</v>
      </c>
      <c r="C96" s="3" t="s">
        <v>12</v>
      </c>
      <c r="F96" s="5">
        <v>0.50631752426295529</v>
      </c>
      <c r="G96" s="5">
        <v>0.5766</v>
      </c>
      <c r="H96" s="18">
        <f>D96+E96+F96+G96</f>
        <v>1.0829175242629554</v>
      </c>
    </row>
    <row r="97" spans="1:8" x14ac:dyDescent="0.25">
      <c r="A97" s="2" t="s">
        <v>276</v>
      </c>
      <c r="B97" s="2" t="s">
        <v>67</v>
      </c>
      <c r="C97" s="3" t="s">
        <v>12</v>
      </c>
      <c r="F97" s="5">
        <v>0.50631752426295529</v>
      </c>
      <c r="G97" s="5">
        <v>0.57660000000000022</v>
      </c>
      <c r="H97" s="18">
        <f>D97+E97+F97+G97</f>
        <v>1.0829175242629554</v>
      </c>
    </row>
    <row r="98" spans="1:8" x14ac:dyDescent="0.25">
      <c r="A98" s="2" t="s">
        <v>197</v>
      </c>
      <c r="B98" s="2" t="s">
        <v>196</v>
      </c>
      <c r="C98" s="3" t="s">
        <v>12</v>
      </c>
      <c r="E98" s="5">
        <v>0.57666540260396948</v>
      </c>
      <c r="G98" s="5">
        <v>0.50261506276150625</v>
      </c>
      <c r="H98" s="18">
        <f>D98+E98+F98+G98</f>
        <v>1.0792804653654757</v>
      </c>
    </row>
    <row r="99" spans="1:8" x14ac:dyDescent="0.25">
      <c r="A99" s="2" t="s">
        <v>289</v>
      </c>
      <c r="B99" s="2" t="s">
        <v>48</v>
      </c>
      <c r="C99" s="3" t="s">
        <v>4</v>
      </c>
      <c r="F99" s="5">
        <v>0.45491938137545224</v>
      </c>
      <c r="G99" s="5">
        <v>0.61080508474576256</v>
      </c>
      <c r="H99" s="18">
        <f>D99+E99+F99+G99</f>
        <v>1.0657244661212149</v>
      </c>
    </row>
    <row r="100" spans="1:8" x14ac:dyDescent="0.25">
      <c r="A100" s="2" t="s">
        <v>149</v>
      </c>
      <c r="B100" s="2" t="s">
        <v>17</v>
      </c>
      <c r="C100" s="3" t="s">
        <v>12</v>
      </c>
      <c r="D100" s="5">
        <v>0.55335393564806401</v>
      </c>
      <c r="F100" s="5">
        <v>0.50948958909157904</v>
      </c>
      <c r="H100" s="18">
        <f>D100+E100+F100+G100</f>
        <v>1.0628435247396431</v>
      </c>
    </row>
    <row r="101" spans="1:8" x14ac:dyDescent="0.25">
      <c r="A101" s="2" t="s">
        <v>294</v>
      </c>
      <c r="B101" s="2" t="s">
        <v>17</v>
      </c>
      <c r="C101" s="3" t="s">
        <v>4</v>
      </c>
      <c r="F101" s="5">
        <v>0.31214721156017122</v>
      </c>
      <c r="G101" s="5">
        <v>0.74113110539845717</v>
      </c>
      <c r="H101" s="18">
        <f>D101+E101+F101+G101</f>
        <v>1.0532783169586284</v>
      </c>
    </row>
    <row r="102" spans="1:8" x14ac:dyDescent="0.25">
      <c r="A102" s="2" t="s">
        <v>146</v>
      </c>
      <c r="B102" s="2" t="s">
        <v>143</v>
      </c>
      <c r="C102" s="3" t="s">
        <v>12</v>
      </c>
      <c r="D102" s="5">
        <v>0.55894234300403967</v>
      </c>
      <c r="G102" s="5">
        <v>0.49214749061113022</v>
      </c>
      <c r="H102" s="18">
        <f>D102+E102+F102+G102</f>
        <v>1.0510898336151699</v>
      </c>
    </row>
    <row r="103" spans="1:8" x14ac:dyDescent="0.25">
      <c r="A103" s="2" t="s">
        <v>141</v>
      </c>
      <c r="B103" s="2" t="s">
        <v>14</v>
      </c>
      <c r="C103" s="3" t="s">
        <v>12</v>
      </c>
      <c r="D103" s="5">
        <v>0.55894234300403967</v>
      </c>
      <c r="G103" s="5">
        <v>0.49072340425531957</v>
      </c>
      <c r="H103" s="18">
        <f>D103+E103+F103+G103</f>
        <v>1.0496657472593593</v>
      </c>
    </row>
    <row r="104" spans="1:8" x14ac:dyDescent="0.25">
      <c r="A104" s="2" t="s">
        <v>144</v>
      </c>
      <c r="B104" s="2" t="s">
        <v>145</v>
      </c>
      <c r="C104" s="3" t="s">
        <v>12</v>
      </c>
      <c r="D104" s="5">
        <v>0.55894234300403967</v>
      </c>
      <c r="G104" s="5">
        <v>0.49072340425531957</v>
      </c>
      <c r="H104" s="18">
        <f>D104+E104+F104+G104</f>
        <v>1.0496657472593593</v>
      </c>
    </row>
    <row r="105" spans="1:8" x14ac:dyDescent="0.25">
      <c r="A105" s="2" t="s">
        <v>54</v>
      </c>
      <c r="B105" s="2" t="s">
        <v>17</v>
      </c>
      <c r="C105" s="3" t="s">
        <v>12</v>
      </c>
      <c r="D105" s="5">
        <v>0.44058295964125554</v>
      </c>
      <c r="F105" s="5">
        <v>0.58854831843337563</v>
      </c>
      <c r="H105" s="18">
        <f>D105+E105+F105+G105</f>
        <v>1.0291312780746311</v>
      </c>
    </row>
    <row r="106" spans="1:8" x14ac:dyDescent="0.25">
      <c r="A106" s="2" t="s">
        <v>205</v>
      </c>
      <c r="B106" s="2" t="s">
        <v>284</v>
      </c>
      <c r="C106" s="3" t="s">
        <v>4</v>
      </c>
      <c r="E106" s="5">
        <v>1</v>
      </c>
      <c r="H106" s="18">
        <f>D106+E106+F106+G106</f>
        <v>1</v>
      </c>
    </row>
    <row r="107" spans="1:8" x14ac:dyDescent="0.25">
      <c r="A107" s="2" t="s">
        <v>152</v>
      </c>
      <c r="B107" s="2" t="s">
        <v>14</v>
      </c>
      <c r="C107" s="3" t="s">
        <v>12</v>
      </c>
      <c r="D107" s="5">
        <v>0.54483622695543221</v>
      </c>
      <c r="F107" s="5">
        <v>0.45253682487724994</v>
      </c>
      <c r="H107" s="18">
        <f>D107+E107+F107+G107</f>
        <v>0.99737305183268221</v>
      </c>
    </row>
    <row r="108" spans="1:8" x14ac:dyDescent="0.25">
      <c r="A108" s="2" t="s">
        <v>297</v>
      </c>
      <c r="B108" s="2" t="s">
        <v>3</v>
      </c>
      <c r="C108" s="3" t="s">
        <v>12</v>
      </c>
      <c r="D108"/>
      <c r="G108" s="5">
        <v>0.98800548320767678</v>
      </c>
      <c r="H108" s="18">
        <f>D108+E108+F108+G108</f>
        <v>0.98800548320767678</v>
      </c>
    </row>
    <row r="109" spans="1:8" x14ac:dyDescent="0.25">
      <c r="A109" s="2" t="s">
        <v>298</v>
      </c>
      <c r="B109" s="2" t="s">
        <v>84</v>
      </c>
      <c r="C109" s="3" t="s">
        <v>12</v>
      </c>
      <c r="G109" s="5">
        <v>0.9826175869120628</v>
      </c>
      <c r="H109" s="18">
        <f>D109+E109+F109+G109</f>
        <v>0.9826175869120628</v>
      </c>
    </row>
    <row r="110" spans="1:8" x14ac:dyDescent="0.25">
      <c r="A110" s="2" t="s">
        <v>299</v>
      </c>
      <c r="B110" s="2" t="s">
        <v>84</v>
      </c>
      <c r="C110" s="3" t="s">
        <v>12</v>
      </c>
      <c r="G110" s="5">
        <v>0.9826175869120628</v>
      </c>
      <c r="H110" s="18">
        <f>D110+E110+F110+G110</f>
        <v>0.9826175869120628</v>
      </c>
    </row>
    <row r="111" spans="1:8" x14ac:dyDescent="0.25">
      <c r="A111" s="2" t="s">
        <v>159</v>
      </c>
      <c r="B111" s="2" t="s">
        <v>8</v>
      </c>
      <c r="C111" s="3" t="s">
        <v>12</v>
      </c>
      <c r="D111" s="5">
        <v>0.47644388793238385</v>
      </c>
      <c r="G111" s="5">
        <v>0.50605581885202744</v>
      </c>
      <c r="H111" s="18">
        <f>D111+E111+F111+G111</f>
        <v>0.98249970678441123</v>
      </c>
    </row>
    <row r="112" spans="1:8" x14ac:dyDescent="0.25">
      <c r="A112" s="2" t="s">
        <v>161</v>
      </c>
      <c r="B112" s="2" t="s">
        <v>8</v>
      </c>
      <c r="C112" s="3" t="s">
        <v>12</v>
      </c>
      <c r="D112" s="5">
        <v>0.47644388793238385</v>
      </c>
      <c r="G112" s="5">
        <v>0.50605581885202744</v>
      </c>
      <c r="H112" s="18">
        <f>D112+E112+F112+G112</f>
        <v>0.98249970678441123</v>
      </c>
    </row>
    <row r="113" spans="1:8" x14ac:dyDescent="0.25">
      <c r="A113" s="2" t="s">
        <v>7</v>
      </c>
      <c r="B113" s="2" t="s">
        <v>8</v>
      </c>
      <c r="C113" s="3" t="s">
        <v>4</v>
      </c>
      <c r="D113" s="5">
        <v>0.98053892215568861</v>
      </c>
      <c r="H113" s="18">
        <f>D113+E113+F113+G113</f>
        <v>0.98053892215568861</v>
      </c>
    </row>
    <row r="114" spans="1:8" x14ac:dyDescent="0.25">
      <c r="A114" s="2" t="s">
        <v>285</v>
      </c>
      <c r="B114" s="2" t="s">
        <v>286</v>
      </c>
      <c r="C114" s="3" t="s">
        <v>12</v>
      </c>
      <c r="F114" s="5">
        <v>0.47516755456263932</v>
      </c>
      <c r="G114" s="5">
        <v>0.50261506276150625</v>
      </c>
      <c r="H114" s="18">
        <f>D114+E114+F114+G114</f>
        <v>0.97778261732414551</v>
      </c>
    </row>
    <row r="115" spans="1:8" x14ac:dyDescent="0.25">
      <c r="A115" s="2" t="s">
        <v>74</v>
      </c>
      <c r="B115" s="2" t="s">
        <v>14</v>
      </c>
      <c r="C115" s="3" t="s">
        <v>12</v>
      </c>
      <c r="D115" s="5">
        <v>0.59837366124553748</v>
      </c>
      <c r="F115" s="5">
        <v>0.36925747863247849</v>
      </c>
      <c r="H115" s="18">
        <f>D115+E115+F115+G115</f>
        <v>0.96763113987801597</v>
      </c>
    </row>
    <row r="116" spans="1:8" x14ac:dyDescent="0.25">
      <c r="A116" s="2" t="s">
        <v>58</v>
      </c>
      <c r="B116" s="2" t="s">
        <v>17</v>
      </c>
      <c r="C116" s="3" t="s">
        <v>4</v>
      </c>
      <c r="D116" s="5">
        <v>0.9389978213507626</v>
      </c>
      <c r="H116" s="18">
        <f>D116+E116+F116+G116</f>
        <v>0.9389978213507626</v>
      </c>
    </row>
    <row r="117" spans="1:8" x14ac:dyDescent="0.25">
      <c r="A117" s="2" t="s">
        <v>163</v>
      </c>
      <c r="B117" s="2" t="s">
        <v>8</v>
      </c>
      <c r="C117" s="3" t="s">
        <v>12</v>
      </c>
      <c r="D117" s="5">
        <v>0.47607131685955584</v>
      </c>
      <c r="G117" s="5">
        <v>0.459588713534194</v>
      </c>
      <c r="H117" s="18">
        <f>D117+E117+F117+G117</f>
        <v>0.9356600303937499</v>
      </c>
    </row>
    <row r="118" spans="1:8" x14ac:dyDescent="0.25">
      <c r="A118" s="2" t="s">
        <v>164</v>
      </c>
      <c r="B118" s="2" t="s">
        <v>17</v>
      </c>
      <c r="C118" s="3" t="s">
        <v>12</v>
      </c>
      <c r="D118" s="5">
        <v>0.47607131685955584</v>
      </c>
      <c r="G118" s="5">
        <v>0.44015267175572492</v>
      </c>
      <c r="H118" s="18">
        <f>D118+E118+F118+G118</f>
        <v>0.91622398861528076</v>
      </c>
    </row>
    <row r="119" spans="1:8" x14ac:dyDescent="0.25">
      <c r="A119" s="2" t="s">
        <v>86</v>
      </c>
      <c r="B119" s="2" t="s">
        <v>17</v>
      </c>
      <c r="C119" s="3" t="s">
        <v>4</v>
      </c>
      <c r="D119" s="5">
        <v>0.91603972314173943</v>
      </c>
      <c r="H119" s="18">
        <f>D119+E119+F119+G119</f>
        <v>0.91603972314173943</v>
      </c>
    </row>
    <row r="120" spans="1:8" x14ac:dyDescent="0.25">
      <c r="A120" s="2" t="s">
        <v>206</v>
      </c>
      <c r="B120" s="2" t="s">
        <v>14</v>
      </c>
      <c r="C120" s="3" t="s">
        <v>4</v>
      </c>
      <c r="E120" s="5">
        <v>0.90641807099318827</v>
      </c>
      <c r="H120" s="18">
        <f>D120+E120+F120+G120</f>
        <v>0.90641807099318827</v>
      </c>
    </row>
    <row r="121" spans="1:8" x14ac:dyDescent="0.25">
      <c r="A121" s="2" t="s">
        <v>59</v>
      </c>
      <c r="B121" s="2" t="s">
        <v>60</v>
      </c>
      <c r="C121" s="3" t="s">
        <v>12</v>
      </c>
      <c r="D121" s="5">
        <v>0.89339650577435592</v>
      </c>
      <c r="H121" s="18">
        <f>D121+E121+F121+G121</f>
        <v>0.89339650577435592</v>
      </c>
    </row>
    <row r="122" spans="1:8" x14ac:dyDescent="0.25">
      <c r="A122" s="2" t="s">
        <v>87</v>
      </c>
      <c r="B122" s="2" t="s">
        <v>17</v>
      </c>
      <c r="C122" s="3" t="s">
        <v>4</v>
      </c>
      <c r="D122" s="5">
        <v>0.88901869158878499</v>
      </c>
      <c r="H122" s="18">
        <f>D122+E122+F122+G122</f>
        <v>0.88901869158878499</v>
      </c>
    </row>
    <row r="123" spans="1:8" x14ac:dyDescent="0.25">
      <c r="A123" s="2" t="s">
        <v>62</v>
      </c>
      <c r="B123" s="2" t="s">
        <v>17</v>
      </c>
      <c r="C123" s="3" t="s">
        <v>4</v>
      </c>
      <c r="D123" s="5">
        <v>0.85153824442562798</v>
      </c>
      <c r="H123" s="18">
        <f>D123+E123+F123+G123</f>
        <v>0.85153824442562798</v>
      </c>
    </row>
    <row r="124" spans="1:8" x14ac:dyDescent="0.25">
      <c r="A124" s="2" t="s">
        <v>176</v>
      </c>
      <c r="B124" s="2" t="s">
        <v>19</v>
      </c>
      <c r="C124" s="3" t="s">
        <v>4</v>
      </c>
      <c r="E124" s="5">
        <v>0.85096064167133045</v>
      </c>
      <c r="H124" s="18">
        <f>D124+E124+F124+G124</f>
        <v>0.85096064167133045</v>
      </c>
    </row>
    <row r="125" spans="1:8" x14ac:dyDescent="0.25">
      <c r="A125" s="2" t="s">
        <v>165</v>
      </c>
      <c r="B125" s="2" t="s">
        <v>17</v>
      </c>
      <c r="C125" s="3" t="s">
        <v>12</v>
      </c>
      <c r="D125" s="5">
        <v>0.47607131685955584</v>
      </c>
      <c r="F125" s="5">
        <v>0.36925747863247849</v>
      </c>
      <c r="H125" s="18">
        <f>D125+E125+F125+G125</f>
        <v>0.84532879549203432</v>
      </c>
    </row>
    <row r="126" spans="1:8" x14ac:dyDescent="0.25">
      <c r="A126" s="2" t="s">
        <v>63</v>
      </c>
      <c r="B126" s="2" t="s">
        <v>17</v>
      </c>
      <c r="C126" s="3" t="s">
        <v>4</v>
      </c>
      <c r="D126" s="5">
        <v>0.831816928591122</v>
      </c>
      <c r="H126" s="18">
        <f>D126+E126+F126+G126</f>
        <v>0.831816928591122</v>
      </c>
    </row>
    <row r="127" spans="1:8" x14ac:dyDescent="0.25">
      <c r="A127" s="2" t="s">
        <v>13</v>
      </c>
      <c r="B127" s="2" t="s">
        <v>14</v>
      </c>
      <c r="C127" s="3" t="s">
        <v>4</v>
      </c>
      <c r="D127" s="5">
        <v>0.81019791094007676</v>
      </c>
      <c r="H127" s="18">
        <f>D127+E127+F127+G127</f>
        <v>0.81019791094007676</v>
      </c>
    </row>
    <row r="128" spans="1:8" x14ac:dyDescent="0.25">
      <c r="A128" s="2" t="s">
        <v>178</v>
      </c>
      <c r="B128" s="2" t="s">
        <v>14</v>
      </c>
      <c r="C128" s="3" t="s">
        <v>12</v>
      </c>
      <c r="E128" s="5">
        <v>0.79992986147641632</v>
      </c>
      <c r="H128" s="18">
        <f>D128+E128+F128+G128</f>
        <v>0.79992986147641632</v>
      </c>
    </row>
    <row r="129" spans="1:8" x14ac:dyDescent="0.25">
      <c r="A129" s="2" t="s">
        <v>180</v>
      </c>
      <c r="B129" s="2" t="s">
        <v>14</v>
      </c>
      <c r="C129" s="3" t="s">
        <v>4</v>
      </c>
      <c r="E129" s="5">
        <v>0.79992986147641632</v>
      </c>
      <c r="H129" s="18">
        <f>D129+E129+F129+G129</f>
        <v>0.79992986147641632</v>
      </c>
    </row>
    <row r="130" spans="1:8" x14ac:dyDescent="0.25">
      <c r="A130" s="2" t="s">
        <v>177</v>
      </c>
      <c r="B130" s="2" t="s">
        <v>19</v>
      </c>
      <c r="C130" s="3" t="s">
        <v>4</v>
      </c>
      <c r="E130" s="5">
        <v>0.79992986147641632</v>
      </c>
      <c r="H130" s="18">
        <f>D130+E130+F130+G130</f>
        <v>0.79992986147641632</v>
      </c>
    </row>
    <row r="131" spans="1:8" x14ac:dyDescent="0.25">
      <c r="A131" s="2" t="s">
        <v>100</v>
      </c>
      <c r="B131" s="2" t="s">
        <v>17</v>
      </c>
      <c r="C131" s="3" t="s">
        <v>4</v>
      </c>
      <c r="D131" s="5">
        <v>0.78656330749354009</v>
      </c>
      <c r="H131" s="18">
        <f>D131+E131+F131+G131</f>
        <v>0.78656330749354009</v>
      </c>
    </row>
    <row r="132" spans="1:8" x14ac:dyDescent="0.25">
      <c r="A132" s="2" t="s">
        <v>301</v>
      </c>
      <c r="B132" s="2" t="s">
        <v>38</v>
      </c>
      <c r="C132" s="3" t="s">
        <v>12</v>
      </c>
      <c r="G132" s="5">
        <v>0.78534459275401758</v>
      </c>
      <c r="H132" s="18">
        <f>D132+E132+F132+G132</f>
        <v>0.78534459275401758</v>
      </c>
    </row>
    <row r="133" spans="1:8" x14ac:dyDescent="0.25">
      <c r="A133" s="2" t="s">
        <v>302</v>
      </c>
      <c r="B133" s="2" t="s">
        <v>38</v>
      </c>
      <c r="C133" s="3" t="s">
        <v>4</v>
      </c>
      <c r="G133" s="5">
        <v>0.78534459275401758</v>
      </c>
      <c r="H133" s="18">
        <f>D133+E133+F133+G133</f>
        <v>0.78534459275401758</v>
      </c>
    </row>
    <row r="134" spans="1:8" x14ac:dyDescent="0.25">
      <c r="A134" s="2" t="s">
        <v>300</v>
      </c>
      <c r="B134" s="2" t="s">
        <v>38</v>
      </c>
      <c r="C134" s="3" t="s">
        <v>4</v>
      </c>
      <c r="G134" s="5">
        <v>0.78534459275401758</v>
      </c>
      <c r="H134" s="18">
        <f>D134+E134+F134+G134</f>
        <v>0.78534459275401758</v>
      </c>
    </row>
    <row r="135" spans="1:8" x14ac:dyDescent="0.25">
      <c r="A135" s="2" t="s">
        <v>181</v>
      </c>
      <c r="B135" s="2" t="s">
        <v>8</v>
      </c>
      <c r="C135" s="3" t="s">
        <v>4</v>
      </c>
      <c r="E135" s="5">
        <v>0.76814278498063726</v>
      </c>
      <c r="H135" s="18">
        <f>D135+E135+F135+G135</f>
        <v>0.76814278498063726</v>
      </c>
    </row>
    <row r="136" spans="1:8" x14ac:dyDescent="0.25">
      <c r="A136" s="2" t="s">
        <v>20</v>
      </c>
      <c r="B136" s="2" t="s">
        <v>17</v>
      </c>
      <c r="C136" s="3" t="s">
        <v>4</v>
      </c>
      <c r="D136" s="5">
        <v>0.76797811360083379</v>
      </c>
      <c r="H136" s="18">
        <f>D136+E136+F136+G136</f>
        <v>0.76797811360083379</v>
      </c>
    </row>
    <row r="137" spans="1:8" x14ac:dyDescent="0.25">
      <c r="A137" s="2" t="s">
        <v>182</v>
      </c>
      <c r="B137" s="2" t="s">
        <v>14</v>
      </c>
      <c r="C137" s="3" t="s">
        <v>12</v>
      </c>
      <c r="E137" s="5">
        <v>0.76517946997651842</v>
      </c>
      <c r="H137" s="18">
        <f>D137+E137+F137+G137</f>
        <v>0.76517946997651842</v>
      </c>
    </row>
    <row r="138" spans="1:8" x14ac:dyDescent="0.25">
      <c r="A138" s="2" t="s">
        <v>246</v>
      </c>
      <c r="B138" s="2" t="s">
        <v>14</v>
      </c>
      <c r="C138" s="3" t="s">
        <v>4</v>
      </c>
      <c r="F138" s="5">
        <v>0.76024195765740976</v>
      </c>
      <c r="H138" s="18">
        <f>D138+E138+F138+G138</f>
        <v>0.76024195765740976</v>
      </c>
    </row>
    <row r="139" spans="1:8" x14ac:dyDescent="0.25">
      <c r="A139" s="2" t="s">
        <v>183</v>
      </c>
      <c r="B139" s="2" t="s">
        <v>184</v>
      </c>
      <c r="C139" s="3" t="s">
        <v>12</v>
      </c>
      <c r="E139" s="5">
        <v>0.75818514209739118</v>
      </c>
      <c r="H139" s="18">
        <f>D139+E139+F139+G139</f>
        <v>0.75818514209739118</v>
      </c>
    </row>
    <row r="140" spans="1:8" x14ac:dyDescent="0.25">
      <c r="A140" s="2" t="s">
        <v>207</v>
      </c>
      <c r="B140" s="2" t="s">
        <v>27</v>
      </c>
      <c r="C140" s="3" t="s">
        <v>4</v>
      </c>
      <c r="E140" s="5">
        <v>0.75193337299226637</v>
      </c>
      <c r="H140" s="18">
        <f>D140+E140+F140+G140</f>
        <v>0.75193337299226637</v>
      </c>
    </row>
    <row r="141" spans="1:8" x14ac:dyDescent="0.25">
      <c r="A141" s="2" t="s">
        <v>208</v>
      </c>
      <c r="B141" s="2" t="s">
        <v>209</v>
      </c>
      <c r="C141" s="3" t="s">
        <v>4</v>
      </c>
      <c r="E141" s="5">
        <v>0.75037102997922267</v>
      </c>
      <c r="H141" s="18">
        <f>D141+E141+F141+G141</f>
        <v>0.75037102997922267</v>
      </c>
    </row>
    <row r="142" spans="1:8" x14ac:dyDescent="0.25">
      <c r="A142" s="2" t="s">
        <v>105</v>
      </c>
      <c r="B142" s="2" t="s">
        <v>17</v>
      </c>
      <c r="C142" s="3" t="s">
        <v>12</v>
      </c>
      <c r="D142" s="5">
        <v>0.742257985857108</v>
      </c>
      <c r="H142" s="18">
        <f>D142+E142+F142+G142</f>
        <v>0.742257985857108</v>
      </c>
    </row>
    <row r="143" spans="1:8" x14ac:dyDescent="0.25">
      <c r="A143" s="2" t="s">
        <v>106</v>
      </c>
      <c r="B143" s="2" t="s">
        <v>17</v>
      </c>
      <c r="C143" s="3" t="s">
        <v>4</v>
      </c>
      <c r="D143" s="5">
        <v>0.742257985857108</v>
      </c>
      <c r="H143" s="18">
        <f>D143+E143+F143+G143</f>
        <v>0.742257985857108</v>
      </c>
    </row>
    <row r="144" spans="1:8" x14ac:dyDescent="0.25">
      <c r="A144" s="2" t="s">
        <v>304</v>
      </c>
      <c r="B144" s="2" t="s">
        <v>14</v>
      </c>
      <c r="C144" s="3" t="s">
        <v>4</v>
      </c>
      <c r="G144" s="5">
        <v>0.73998973305954763</v>
      </c>
      <c r="H144" s="18">
        <f>D144+E144+F144+G144</f>
        <v>0.73998973305954763</v>
      </c>
    </row>
    <row r="145" spans="1:8" x14ac:dyDescent="0.25">
      <c r="A145" s="2" t="s">
        <v>247</v>
      </c>
      <c r="B145" s="2" t="s">
        <v>48</v>
      </c>
      <c r="C145" s="3" t="s">
        <v>12</v>
      </c>
      <c r="F145" s="5">
        <v>0.7274401473296499</v>
      </c>
      <c r="H145" s="18">
        <f>D145+E145+F145+G145</f>
        <v>0.7274401473296499</v>
      </c>
    </row>
    <row r="146" spans="1:8" x14ac:dyDescent="0.25">
      <c r="A146" s="2" t="s">
        <v>248</v>
      </c>
      <c r="B146" s="2" t="s">
        <v>48</v>
      </c>
      <c r="C146" s="3" t="s">
        <v>4</v>
      </c>
      <c r="F146" s="5">
        <v>0.72744014732964979</v>
      </c>
      <c r="H146" s="18">
        <f>D146+E146+F146+G146</f>
        <v>0.72744014732964979</v>
      </c>
    </row>
    <row r="147" spans="1:8" x14ac:dyDescent="0.25">
      <c r="A147" s="2" t="s">
        <v>210</v>
      </c>
      <c r="B147" s="2" t="s">
        <v>19</v>
      </c>
      <c r="C147" s="3" t="s">
        <v>4</v>
      </c>
      <c r="E147" s="5">
        <v>0.72414780865081707</v>
      </c>
      <c r="H147" s="18">
        <f>D147+E147+F147+G147</f>
        <v>0.72414780865081707</v>
      </c>
    </row>
    <row r="148" spans="1:8" x14ac:dyDescent="0.25">
      <c r="A148" s="2" t="s">
        <v>211</v>
      </c>
      <c r="B148" s="2" t="s">
        <v>19</v>
      </c>
      <c r="C148" s="3" t="s">
        <v>4</v>
      </c>
      <c r="E148" s="5">
        <v>0.72331902718168828</v>
      </c>
      <c r="H148" s="18">
        <f>D148+E148+F148+G148</f>
        <v>0.72331902718168828</v>
      </c>
    </row>
    <row r="149" spans="1:8" x14ac:dyDescent="0.25">
      <c r="A149" s="2" t="s">
        <v>185</v>
      </c>
      <c r="B149" s="2" t="s">
        <v>19</v>
      </c>
      <c r="C149" s="3" t="s">
        <v>12</v>
      </c>
      <c r="E149" s="5">
        <v>0.72240696753760925</v>
      </c>
      <c r="H149" s="18">
        <f>D149+E149+F149+G149</f>
        <v>0.72240696753760925</v>
      </c>
    </row>
    <row r="150" spans="1:8" x14ac:dyDescent="0.25">
      <c r="A150" s="2" t="s">
        <v>190</v>
      </c>
      <c r="B150" s="2" t="s">
        <v>19</v>
      </c>
      <c r="C150" s="3" t="s">
        <v>4</v>
      </c>
      <c r="E150" s="5">
        <v>0.72172124663819037</v>
      </c>
      <c r="H150" s="18">
        <f>D150+E150+F150+G150</f>
        <v>0.72172124663819037</v>
      </c>
    </row>
    <row r="151" spans="1:8" x14ac:dyDescent="0.25">
      <c r="A151" s="2" t="s">
        <v>186</v>
      </c>
      <c r="B151" s="2" t="s">
        <v>19</v>
      </c>
      <c r="C151" s="3" t="s">
        <v>12</v>
      </c>
      <c r="E151" s="5">
        <v>0.72172124663819037</v>
      </c>
      <c r="H151" s="18">
        <f>D151+E151+F151+G151</f>
        <v>0.72172124663819037</v>
      </c>
    </row>
    <row r="152" spans="1:8" x14ac:dyDescent="0.25">
      <c r="A152" s="2" t="s">
        <v>187</v>
      </c>
      <c r="B152" s="2" t="s">
        <v>19</v>
      </c>
      <c r="C152" s="3" t="s">
        <v>12</v>
      </c>
      <c r="E152" s="5">
        <v>0.72172124663819037</v>
      </c>
      <c r="H152" s="18">
        <f>D152+E152+F152+G152</f>
        <v>0.72172124663819037</v>
      </c>
    </row>
    <row r="153" spans="1:8" x14ac:dyDescent="0.25">
      <c r="A153" s="2" t="s">
        <v>191</v>
      </c>
      <c r="B153" s="2" t="s">
        <v>19</v>
      </c>
      <c r="C153" s="3" t="s">
        <v>4</v>
      </c>
      <c r="E153" s="5">
        <v>0.72172124663819037</v>
      </c>
      <c r="H153" s="18">
        <f>D153+E153+F153+G153</f>
        <v>0.72172124663819037</v>
      </c>
    </row>
    <row r="154" spans="1:8" x14ac:dyDescent="0.25">
      <c r="A154" s="2" t="s">
        <v>188</v>
      </c>
      <c r="B154" s="2" t="s">
        <v>189</v>
      </c>
      <c r="C154" s="3" t="s">
        <v>12</v>
      </c>
      <c r="E154" s="5">
        <v>0.72172124663819037</v>
      </c>
      <c r="H154" s="18">
        <f>D154+E154+F154+G154</f>
        <v>0.72172124663819037</v>
      </c>
    </row>
    <row r="155" spans="1:8" x14ac:dyDescent="0.25">
      <c r="A155" s="2" t="s">
        <v>68</v>
      </c>
      <c r="B155" s="2" t="s">
        <v>69</v>
      </c>
      <c r="C155" s="3" t="s">
        <v>4</v>
      </c>
      <c r="D155" s="5">
        <v>0.71679733903540033</v>
      </c>
      <c r="H155" s="18">
        <f>D155+E155+F155+G155</f>
        <v>0.71679733903540033</v>
      </c>
    </row>
    <row r="156" spans="1:8" x14ac:dyDescent="0.25">
      <c r="A156" s="2" t="s">
        <v>240</v>
      </c>
      <c r="B156" s="2" t="s">
        <v>14</v>
      </c>
      <c r="C156" s="3" t="s">
        <v>12</v>
      </c>
      <c r="E156" s="5">
        <v>0.36437013548573083</v>
      </c>
      <c r="G156" s="5">
        <v>0.34856728327892639</v>
      </c>
      <c r="H156" s="18">
        <f>D156+E156+F156+G156</f>
        <v>0.71293741876465722</v>
      </c>
    </row>
    <row r="157" spans="1:8" x14ac:dyDescent="0.25">
      <c r="A157" s="2" t="s">
        <v>305</v>
      </c>
      <c r="B157" s="2" t="s">
        <v>19</v>
      </c>
      <c r="C157" s="3" t="s">
        <v>12</v>
      </c>
      <c r="G157" s="5">
        <v>0.70385742187500011</v>
      </c>
      <c r="H157" s="18">
        <f>D157+E157+F157+G157</f>
        <v>0.70385742187500011</v>
      </c>
    </row>
    <row r="158" spans="1:8" x14ac:dyDescent="0.25">
      <c r="A158" s="2" t="s">
        <v>212</v>
      </c>
      <c r="B158" s="2" t="s">
        <v>38</v>
      </c>
      <c r="C158" s="3" t="s">
        <v>4</v>
      </c>
      <c r="E158" s="5">
        <v>0.68901608067593401</v>
      </c>
      <c r="H158" s="18">
        <f>D158+E158+F158+G158</f>
        <v>0.68901608067593401</v>
      </c>
    </row>
    <row r="159" spans="1:8" x14ac:dyDescent="0.25">
      <c r="A159" s="2" t="s">
        <v>213</v>
      </c>
      <c r="B159" s="2" t="s">
        <v>38</v>
      </c>
      <c r="C159" s="3" t="s">
        <v>4</v>
      </c>
      <c r="E159" s="5">
        <v>0.68807838867719173</v>
      </c>
      <c r="H159" s="18">
        <f>D159+E159+F159+G159</f>
        <v>0.68807838867719173</v>
      </c>
    </row>
    <row r="160" spans="1:8" x14ac:dyDescent="0.25">
      <c r="A160" s="2" t="s">
        <v>192</v>
      </c>
      <c r="B160" s="2" t="s">
        <v>19</v>
      </c>
      <c r="C160" s="3" t="s">
        <v>4</v>
      </c>
      <c r="E160" s="5">
        <v>0.68642792657237461</v>
      </c>
      <c r="H160" s="18">
        <f>D160+E160+F160+G160</f>
        <v>0.68642792657237461</v>
      </c>
    </row>
    <row r="161" spans="1:8" x14ac:dyDescent="0.25">
      <c r="A161" s="2" t="s">
        <v>306</v>
      </c>
      <c r="B161" s="2" t="s">
        <v>307</v>
      </c>
      <c r="C161" s="3" t="s">
        <v>4</v>
      </c>
      <c r="G161" s="5">
        <v>0.68544935805991514</v>
      </c>
      <c r="H161" s="18">
        <f>D161+E161+F161+G161</f>
        <v>0.68544935805991514</v>
      </c>
    </row>
    <row r="162" spans="1:8" x14ac:dyDescent="0.25">
      <c r="A162" s="2" t="s">
        <v>95</v>
      </c>
      <c r="B162" s="2" t="s">
        <v>94</v>
      </c>
      <c r="C162" s="3" t="s">
        <v>12</v>
      </c>
      <c r="G162" s="5">
        <v>0.68512357414448677</v>
      </c>
      <c r="H162" s="18">
        <f>D162+E162+F162+G162</f>
        <v>0.68512357414448677</v>
      </c>
    </row>
    <row r="163" spans="1:8" x14ac:dyDescent="0.25">
      <c r="A163" s="2" t="s">
        <v>308</v>
      </c>
      <c r="B163" s="2" t="s">
        <v>307</v>
      </c>
      <c r="C163" s="3" t="s">
        <v>12</v>
      </c>
      <c r="G163" s="5">
        <v>0.68463547850866779</v>
      </c>
      <c r="H163" s="18">
        <f>D163+E163+F163+G163</f>
        <v>0.68463547850866779</v>
      </c>
    </row>
    <row r="164" spans="1:8" x14ac:dyDescent="0.25">
      <c r="A164" s="2" t="s">
        <v>250</v>
      </c>
      <c r="B164" s="2" t="s">
        <v>3</v>
      </c>
      <c r="C164" s="3" t="s">
        <v>12</v>
      </c>
      <c r="F164" s="5">
        <v>0.68137013307047789</v>
      </c>
      <c r="H164" s="18">
        <f>D164+E164+F164+G164</f>
        <v>0.68137013307047789</v>
      </c>
    </row>
    <row r="165" spans="1:8" x14ac:dyDescent="0.25">
      <c r="A165" s="2" t="s">
        <v>262</v>
      </c>
      <c r="B165" s="2" t="s">
        <v>29</v>
      </c>
      <c r="C165" s="3" t="s">
        <v>12</v>
      </c>
      <c r="G165" s="5">
        <v>0.67265515632291228</v>
      </c>
      <c r="H165" s="18">
        <f>D165+E165+F165+G165</f>
        <v>0.67265515632291228</v>
      </c>
    </row>
    <row r="166" spans="1:8" x14ac:dyDescent="0.25">
      <c r="A166" s="2" t="s">
        <v>117</v>
      </c>
      <c r="B166" s="2" t="s">
        <v>118</v>
      </c>
      <c r="C166" s="3" t="s">
        <v>4</v>
      </c>
      <c r="D166" s="5">
        <v>0.66637478108581438</v>
      </c>
      <c r="H166" s="18">
        <f>D166+E166+F166+G166</f>
        <v>0.66637478108581438</v>
      </c>
    </row>
    <row r="167" spans="1:8" x14ac:dyDescent="0.25">
      <c r="A167" s="2" t="s">
        <v>216</v>
      </c>
      <c r="B167" s="2" t="s">
        <v>19</v>
      </c>
      <c r="C167" s="3" t="s">
        <v>4</v>
      </c>
      <c r="E167" s="5">
        <v>0.66316894018887651</v>
      </c>
      <c r="H167" s="18">
        <f>D167+E167+F167+G167</f>
        <v>0.66316894018887651</v>
      </c>
    </row>
    <row r="168" spans="1:8" x14ac:dyDescent="0.25">
      <c r="A168" s="2" t="s">
        <v>34</v>
      </c>
      <c r="B168" s="2" t="s">
        <v>35</v>
      </c>
      <c r="C168" s="3" t="s">
        <v>12</v>
      </c>
      <c r="D168" s="5">
        <v>0.66265737410071934</v>
      </c>
      <c r="H168" s="18">
        <f>D168+E168+F168+G168</f>
        <v>0.66265737410071934</v>
      </c>
    </row>
    <row r="169" spans="1:8" x14ac:dyDescent="0.25">
      <c r="A169" s="2" t="s">
        <v>218</v>
      </c>
      <c r="B169" s="2" t="s">
        <v>14</v>
      </c>
      <c r="C169" s="3" t="s">
        <v>4</v>
      </c>
      <c r="E169" s="5">
        <v>0.66074228959749093</v>
      </c>
      <c r="H169" s="18">
        <f>D169+E169+F169+G169</f>
        <v>0.66074228959749093</v>
      </c>
    </row>
    <row r="170" spans="1:8" x14ac:dyDescent="0.25">
      <c r="A170" s="2" t="s">
        <v>217</v>
      </c>
      <c r="B170" s="2" t="s">
        <v>19</v>
      </c>
      <c r="C170" s="3" t="s">
        <v>12</v>
      </c>
      <c r="E170" s="5">
        <v>0.66074228959749093</v>
      </c>
      <c r="H170" s="18">
        <f>D170+E170+F170+G170</f>
        <v>0.66074228959749093</v>
      </c>
    </row>
    <row r="171" spans="1:8" x14ac:dyDescent="0.25">
      <c r="A171" s="2" t="s">
        <v>71</v>
      </c>
      <c r="B171" s="2" t="s">
        <v>72</v>
      </c>
      <c r="C171" s="3" t="s">
        <v>4</v>
      </c>
      <c r="D171" s="5">
        <v>0.65558452846588444</v>
      </c>
      <c r="H171" s="18">
        <f>D171+E171+F171+G171</f>
        <v>0.65558452846588444</v>
      </c>
    </row>
    <row r="172" spans="1:8" x14ac:dyDescent="0.25">
      <c r="A172" s="2" t="s">
        <v>73</v>
      </c>
      <c r="B172" s="2" t="s">
        <v>72</v>
      </c>
      <c r="C172" s="3" t="s">
        <v>12</v>
      </c>
      <c r="D172" s="5">
        <v>0.65558452846588444</v>
      </c>
      <c r="H172" s="18">
        <f>D172+E172+F172+G172</f>
        <v>0.65558452846588444</v>
      </c>
    </row>
    <row r="173" spans="1:8" x14ac:dyDescent="0.25">
      <c r="A173" s="2" t="s">
        <v>219</v>
      </c>
      <c r="B173" s="2" t="s">
        <v>19</v>
      </c>
      <c r="C173" s="3" t="s">
        <v>4</v>
      </c>
      <c r="E173" s="5">
        <v>0.65221878224974184</v>
      </c>
      <c r="H173" s="18">
        <f>D173+E173+F173+G173</f>
        <v>0.65221878224974184</v>
      </c>
    </row>
    <row r="174" spans="1:8" x14ac:dyDescent="0.25">
      <c r="A174" s="2" t="s">
        <v>309</v>
      </c>
      <c r="B174" s="2" t="s">
        <v>310</v>
      </c>
      <c r="C174" s="3" t="s">
        <v>4</v>
      </c>
      <c r="G174" s="5">
        <v>0.64699281867145453</v>
      </c>
      <c r="H174" s="18">
        <f>D174+E174+F174+G174</f>
        <v>0.64699281867145453</v>
      </c>
    </row>
    <row r="175" spans="1:8" x14ac:dyDescent="0.25">
      <c r="A175" s="2" t="s">
        <v>311</v>
      </c>
      <c r="B175" s="2" t="s">
        <v>14</v>
      </c>
      <c r="C175" s="3" t="s">
        <v>12</v>
      </c>
      <c r="G175" s="5">
        <v>0.64684765537357036</v>
      </c>
      <c r="H175" s="18">
        <f>D175+E175+F175+G175</f>
        <v>0.64684765537357036</v>
      </c>
    </row>
    <row r="176" spans="1:8" x14ac:dyDescent="0.25">
      <c r="A176" s="2" t="s">
        <v>312</v>
      </c>
      <c r="B176" s="2" t="s">
        <v>14</v>
      </c>
      <c r="C176" s="3" t="s">
        <v>4</v>
      </c>
      <c r="G176" s="5">
        <v>0.64684765537357036</v>
      </c>
      <c r="H176" s="18">
        <f>D176+E176+F176+G176</f>
        <v>0.64684765537357036</v>
      </c>
    </row>
    <row r="177" spans="1:8" x14ac:dyDescent="0.25">
      <c r="A177" s="2" t="s">
        <v>37</v>
      </c>
      <c r="B177" s="2" t="s">
        <v>38</v>
      </c>
      <c r="C177" s="3" t="s">
        <v>12</v>
      </c>
      <c r="D177" s="5">
        <v>0.64616902334758297</v>
      </c>
      <c r="H177" s="18">
        <f>D177+E177+F177+G177</f>
        <v>0.64616902334758297</v>
      </c>
    </row>
    <row r="178" spans="1:8" x14ac:dyDescent="0.25">
      <c r="A178" s="2" t="s">
        <v>39</v>
      </c>
      <c r="B178" s="2" t="s">
        <v>38</v>
      </c>
      <c r="C178" s="3" t="s">
        <v>12</v>
      </c>
      <c r="D178" s="5">
        <v>0.64616902334758297</v>
      </c>
      <c r="H178" s="18">
        <f>D178+E178+F178+G178</f>
        <v>0.64616902334758297</v>
      </c>
    </row>
    <row r="179" spans="1:8" x14ac:dyDescent="0.25">
      <c r="A179" s="2" t="s">
        <v>40</v>
      </c>
      <c r="B179" s="2" t="s">
        <v>41</v>
      </c>
      <c r="C179" s="3" t="s">
        <v>4</v>
      </c>
      <c r="D179" s="5">
        <v>0.64581507449605602</v>
      </c>
      <c r="H179" s="18">
        <f>D179+E179+F179+G179</f>
        <v>0.64581507449605602</v>
      </c>
    </row>
    <row r="180" spans="1:8" x14ac:dyDescent="0.25">
      <c r="A180" s="2" t="s">
        <v>42</v>
      </c>
      <c r="B180" s="2" t="s">
        <v>41</v>
      </c>
      <c r="C180" s="3" t="s">
        <v>12</v>
      </c>
      <c r="D180" s="5">
        <v>0.64581507449605602</v>
      </c>
      <c r="H180" s="18">
        <f>D180+E180+F180+G180</f>
        <v>0.64581507449605602</v>
      </c>
    </row>
    <row r="181" spans="1:8" x14ac:dyDescent="0.25">
      <c r="A181" s="2" t="s">
        <v>313</v>
      </c>
      <c r="B181" s="2" t="s">
        <v>17</v>
      </c>
      <c r="C181" s="3" t="s">
        <v>4</v>
      </c>
      <c r="G181" s="5">
        <v>0.64395800759437105</v>
      </c>
      <c r="H181" s="18">
        <f>D181+E181+F181+G181</f>
        <v>0.64395800759437105</v>
      </c>
    </row>
    <row r="182" spans="1:8" x14ac:dyDescent="0.25">
      <c r="A182" s="2" t="s">
        <v>123</v>
      </c>
      <c r="B182" s="2" t="s">
        <v>19</v>
      </c>
      <c r="C182" s="3" t="s">
        <v>4</v>
      </c>
      <c r="D182" s="5">
        <v>0.64314388337206851</v>
      </c>
      <c r="H182" s="18">
        <f>D182+E182+F182+G182</f>
        <v>0.64314388337206851</v>
      </c>
    </row>
    <row r="183" spans="1:8" x14ac:dyDescent="0.25">
      <c r="A183" s="2" t="s">
        <v>124</v>
      </c>
      <c r="B183" s="2" t="s">
        <v>14</v>
      </c>
      <c r="C183" s="3" t="s">
        <v>4</v>
      </c>
      <c r="D183" s="5">
        <v>0.64192323913960347</v>
      </c>
      <c r="H183" s="18">
        <f>D183+E183+F183+G183</f>
        <v>0.64192323913960347</v>
      </c>
    </row>
    <row r="184" spans="1:8" x14ac:dyDescent="0.25">
      <c r="A184" s="2" t="s">
        <v>255</v>
      </c>
      <c r="B184" s="2" t="s">
        <v>256</v>
      </c>
      <c r="C184" s="3" t="s">
        <v>12</v>
      </c>
      <c r="F184" s="5">
        <v>0.63797877249653878</v>
      </c>
      <c r="H184" s="18">
        <f>D184+E184+F184+G184</f>
        <v>0.63797877249653878</v>
      </c>
    </row>
    <row r="185" spans="1:8" x14ac:dyDescent="0.25">
      <c r="A185" s="2" t="s">
        <v>257</v>
      </c>
      <c r="B185" s="2" t="s">
        <v>196</v>
      </c>
      <c r="C185" s="3" t="s">
        <v>4</v>
      </c>
      <c r="F185" s="5">
        <v>0.63797877249653867</v>
      </c>
      <c r="H185" s="18">
        <f>D185+E185+F185+G185</f>
        <v>0.63797877249653867</v>
      </c>
    </row>
    <row r="186" spans="1:8" x14ac:dyDescent="0.25">
      <c r="A186" s="2" t="s">
        <v>314</v>
      </c>
      <c r="B186" s="2" t="s">
        <v>17</v>
      </c>
      <c r="C186" s="3" t="s">
        <v>4</v>
      </c>
      <c r="G186" s="5">
        <v>0.62920122217372276</v>
      </c>
      <c r="H186" s="18">
        <f>D186+E186+F186+G186</f>
        <v>0.62920122217372276</v>
      </c>
    </row>
    <row r="187" spans="1:8" x14ac:dyDescent="0.25">
      <c r="A187" s="2" t="s">
        <v>316</v>
      </c>
      <c r="B187" s="2" t="s">
        <v>3</v>
      </c>
      <c r="C187" s="3" t="s">
        <v>12</v>
      </c>
      <c r="G187" s="5">
        <v>0.62348615916955008</v>
      </c>
      <c r="H187" s="18">
        <f>D187+E187+F187+G187</f>
        <v>0.62348615916955008</v>
      </c>
    </row>
    <row r="188" spans="1:8" x14ac:dyDescent="0.25">
      <c r="A188" s="2" t="s">
        <v>315</v>
      </c>
      <c r="B188" s="2" t="s">
        <v>3</v>
      </c>
      <c r="C188" s="3" t="s">
        <v>4</v>
      </c>
      <c r="G188" s="5">
        <v>0.62348615916955008</v>
      </c>
      <c r="H188" s="18">
        <f>D188+E188+F188+G188</f>
        <v>0.62348615916955008</v>
      </c>
    </row>
    <row r="189" spans="1:8" x14ac:dyDescent="0.25">
      <c r="A189" s="2" t="s">
        <v>194</v>
      </c>
      <c r="B189" s="2" t="s">
        <v>48</v>
      </c>
      <c r="C189" s="3" t="s">
        <v>4</v>
      </c>
      <c r="E189" s="5">
        <v>0.61832474925454084</v>
      </c>
      <c r="H189" s="18">
        <f>D189+E189+F189+G189</f>
        <v>0.61832474925454084</v>
      </c>
    </row>
    <row r="190" spans="1:8" x14ac:dyDescent="0.25">
      <c r="A190" s="2" t="s">
        <v>125</v>
      </c>
      <c r="B190" s="2" t="s">
        <v>10</v>
      </c>
      <c r="C190" s="3" t="s">
        <v>12</v>
      </c>
      <c r="D190" s="5">
        <v>0.61544682571775178</v>
      </c>
      <c r="H190" s="18">
        <f>D190+E190+F190+G190</f>
        <v>0.61544682571775178</v>
      </c>
    </row>
    <row r="191" spans="1:8" x14ac:dyDescent="0.25">
      <c r="A191" s="2" t="s">
        <v>317</v>
      </c>
      <c r="B191" s="2" t="s">
        <v>48</v>
      </c>
      <c r="C191" s="3" t="s">
        <v>4</v>
      </c>
      <c r="G191" s="5">
        <v>0.61497440273037574</v>
      </c>
      <c r="H191" s="18">
        <f>D191+E191+F191+G191</f>
        <v>0.61497440273037574</v>
      </c>
    </row>
    <row r="192" spans="1:8" x14ac:dyDescent="0.25">
      <c r="A192" s="2" t="s">
        <v>319</v>
      </c>
      <c r="B192" s="2" t="s">
        <v>14</v>
      </c>
      <c r="C192" s="3" t="s">
        <v>12</v>
      </c>
      <c r="G192" s="5">
        <v>0.60809955705547358</v>
      </c>
      <c r="H192" s="18">
        <f>D192+E192+F192+G192</f>
        <v>0.60809955705547358</v>
      </c>
    </row>
    <row r="193" spans="1:8" x14ac:dyDescent="0.25">
      <c r="A193" s="2" t="s">
        <v>320</v>
      </c>
      <c r="B193" s="2">
        <v>0</v>
      </c>
      <c r="C193" s="3" t="s">
        <v>12</v>
      </c>
      <c r="G193" s="5">
        <v>0.60809955705547358</v>
      </c>
      <c r="H193" s="18">
        <f>D193+E193+F193+G193</f>
        <v>0.60809955705547358</v>
      </c>
    </row>
    <row r="194" spans="1:8" x14ac:dyDescent="0.25">
      <c r="A194" s="2" t="s">
        <v>321</v>
      </c>
      <c r="B194" s="2" t="s">
        <v>14</v>
      </c>
      <c r="C194" s="3" t="s">
        <v>4</v>
      </c>
      <c r="G194" s="5">
        <v>0.60809955705547358</v>
      </c>
      <c r="H194" s="18">
        <f>D194+E194+F194+G194</f>
        <v>0.60809955705547358</v>
      </c>
    </row>
    <row r="195" spans="1:8" x14ac:dyDescent="0.25">
      <c r="A195" s="2" t="s">
        <v>318</v>
      </c>
      <c r="B195" s="2" t="s">
        <v>19</v>
      </c>
      <c r="C195" s="3" t="s">
        <v>4</v>
      </c>
      <c r="G195" s="5">
        <v>0.60809955705547358</v>
      </c>
      <c r="H195" s="18">
        <f>D195+E195+F195+G195</f>
        <v>0.60809955705547358</v>
      </c>
    </row>
    <row r="196" spans="1:8" x14ac:dyDescent="0.25">
      <c r="A196" s="2" t="s">
        <v>322</v>
      </c>
      <c r="B196" s="2" t="s">
        <v>14</v>
      </c>
      <c r="C196" s="3" t="s">
        <v>12</v>
      </c>
      <c r="G196" s="5">
        <v>0.60250783699059562</v>
      </c>
      <c r="H196" s="18">
        <f>D196+E196+F196+G196</f>
        <v>0.60250783699059562</v>
      </c>
    </row>
    <row r="197" spans="1:8" x14ac:dyDescent="0.25">
      <c r="A197" s="2" t="s">
        <v>323</v>
      </c>
      <c r="B197" s="2" t="s">
        <v>14</v>
      </c>
      <c r="C197" s="3" t="s">
        <v>12</v>
      </c>
      <c r="G197" s="5">
        <v>0.60250783699059562</v>
      </c>
      <c r="H197" s="18">
        <f>D197+E197+F197+G197</f>
        <v>0.60250783699059562</v>
      </c>
    </row>
    <row r="198" spans="1:8" x14ac:dyDescent="0.25">
      <c r="A198" s="2" t="s">
        <v>223</v>
      </c>
      <c r="B198" s="2" t="s">
        <v>19</v>
      </c>
      <c r="C198" s="3" t="s">
        <v>4</v>
      </c>
      <c r="E198" s="5">
        <v>0.6016182770109475</v>
      </c>
      <c r="H198" s="18">
        <f>D198+E198+F198+G198</f>
        <v>0.6016182770109475</v>
      </c>
    </row>
    <row r="199" spans="1:8" x14ac:dyDescent="0.25">
      <c r="A199" s="2" t="s">
        <v>221</v>
      </c>
      <c r="B199" s="2" t="s">
        <v>19</v>
      </c>
      <c r="C199" s="3" t="s">
        <v>12</v>
      </c>
      <c r="E199" s="5">
        <v>0.6016182770109475</v>
      </c>
      <c r="H199" s="18">
        <f>D199+E199+F199+G199</f>
        <v>0.6016182770109475</v>
      </c>
    </row>
    <row r="200" spans="1:8" x14ac:dyDescent="0.25">
      <c r="A200" s="2" t="s">
        <v>224</v>
      </c>
      <c r="B200" s="2" t="s">
        <v>14</v>
      </c>
      <c r="C200" s="3" t="s">
        <v>12</v>
      </c>
      <c r="E200" s="5">
        <v>0.6016182770109475</v>
      </c>
      <c r="H200" s="18">
        <f>D200+E200+F200+G200</f>
        <v>0.6016182770109475</v>
      </c>
    </row>
    <row r="201" spans="1:8" x14ac:dyDescent="0.25">
      <c r="A201" s="2" t="s">
        <v>222</v>
      </c>
      <c r="B201" s="2" t="s">
        <v>14</v>
      </c>
      <c r="C201" s="3" t="s">
        <v>12</v>
      </c>
      <c r="E201" s="5">
        <v>0.6016182770109475</v>
      </c>
      <c r="H201" s="18">
        <f>D201+E201+F201+G201</f>
        <v>0.6016182770109475</v>
      </c>
    </row>
    <row r="202" spans="1:8" x14ac:dyDescent="0.25">
      <c r="A202" s="2" t="s">
        <v>259</v>
      </c>
      <c r="B202" s="2" t="s">
        <v>14</v>
      </c>
      <c r="C202" s="3" t="s">
        <v>4</v>
      </c>
      <c r="F202" s="5">
        <v>0.60069519878340172</v>
      </c>
      <c r="H202" s="18">
        <f>D202+E202+F202+G202</f>
        <v>0.60069519878340172</v>
      </c>
    </row>
    <row r="203" spans="1:8" x14ac:dyDescent="0.25">
      <c r="A203" s="2" t="s">
        <v>324</v>
      </c>
      <c r="B203" s="2" t="s">
        <v>14</v>
      </c>
      <c r="C203" s="3" t="s">
        <v>12</v>
      </c>
      <c r="G203" s="5">
        <v>0.60049989585503027</v>
      </c>
      <c r="H203" s="18">
        <f>D203+E203+F203+G203</f>
        <v>0.60049989585503027</v>
      </c>
    </row>
    <row r="204" spans="1:8" x14ac:dyDescent="0.25">
      <c r="A204" s="2" t="s">
        <v>128</v>
      </c>
      <c r="B204" s="2" t="s">
        <v>17</v>
      </c>
      <c r="C204" s="3" t="s">
        <v>4</v>
      </c>
      <c r="D204" s="5">
        <v>0.59885894156993902</v>
      </c>
      <c r="H204" s="18">
        <f>D204+E204+F204+G204</f>
        <v>0.59885894156993902</v>
      </c>
    </row>
    <row r="205" spans="1:8" x14ac:dyDescent="0.25">
      <c r="A205" s="2" t="s">
        <v>129</v>
      </c>
      <c r="B205" s="2" t="s">
        <v>17</v>
      </c>
      <c r="C205" s="3" t="s">
        <v>12</v>
      </c>
      <c r="D205" s="5">
        <v>0.59885894156993902</v>
      </c>
      <c r="H205" s="18">
        <f>D205+E205+F205+G205</f>
        <v>0.59885894156993902</v>
      </c>
    </row>
    <row r="206" spans="1:8" x14ac:dyDescent="0.25">
      <c r="A206" s="2" t="s">
        <v>130</v>
      </c>
      <c r="B206" s="2" t="s">
        <v>122</v>
      </c>
      <c r="C206" s="3" t="s">
        <v>4</v>
      </c>
      <c r="D206" s="5">
        <v>0.59885894156993902</v>
      </c>
      <c r="H206" s="18">
        <f>D206+E206+F206+G206</f>
        <v>0.59885894156993902</v>
      </c>
    </row>
    <row r="207" spans="1:8" x14ac:dyDescent="0.25">
      <c r="A207" s="2" t="s">
        <v>260</v>
      </c>
      <c r="B207" s="2" t="s">
        <v>29</v>
      </c>
      <c r="C207" s="3" t="s">
        <v>12</v>
      </c>
      <c r="F207" s="5">
        <v>0.59848484848484851</v>
      </c>
      <c r="H207" s="18">
        <f>D207+E207+F207+G207</f>
        <v>0.59848484848484851</v>
      </c>
    </row>
    <row r="208" spans="1:8" x14ac:dyDescent="0.25">
      <c r="A208" s="2" t="s">
        <v>325</v>
      </c>
      <c r="B208" s="2" t="s">
        <v>14</v>
      </c>
      <c r="C208" s="3" t="s">
        <v>12</v>
      </c>
      <c r="G208" s="5">
        <v>0.59788469514724207</v>
      </c>
      <c r="H208" s="18">
        <f>D208+E208+F208+G208</f>
        <v>0.59788469514724207</v>
      </c>
    </row>
    <row r="209" spans="1:8" x14ac:dyDescent="0.25">
      <c r="A209" s="2" t="s">
        <v>326</v>
      </c>
      <c r="B209" s="2" t="s">
        <v>14</v>
      </c>
      <c r="C209" s="3" t="s">
        <v>12</v>
      </c>
      <c r="G209" s="5">
        <v>0.59751295336787646</v>
      </c>
      <c r="H209" s="18">
        <f>D209+E209+F209+G209</f>
        <v>0.59751295336787646</v>
      </c>
    </row>
    <row r="210" spans="1:8" x14ac:dyDescent="0.25">
      <c r="A210" s="2" t="s">
        <v>327</v>
      </c>
      <c r="B210" s="2" t="s">
        <v>14</v>
      </c>
      <c r="C210" s="3" t="s">
        <v>4</v>
      </c>
      <c r="G210" s="5">
        <v>0.59701801615241301</v>
      </c>
      <c r="H210" s="18">
        <f>D210+E210+F210+G210</f>
        <v>0.59701801615241301</v>
      </c>
    </row>
    <row r="211" spans="1:8" x14ac:dyDescent="0.25">
      <c r="A211" s="2" t="s">
        <v>131</v>
      </c>
      <c r="B211" s="2" t="s">
        <v>14</v>
      </c>
      <c r="C211" s="3" t="s">
        <v>12</v>
      </c>
      <c r="D211" s="5">
        <v>0.59487981239007226</v>
      </c>
      <c r="H211" s="18">
        <f>D211+E211+F211+G211</f>
        <v>0.59487981239007226</v>
      </c>
    </row>
    <row r="212" spans="1:8" x14ac:dyDescent="0.25">
      <c r="A212" s="2" t="s">
        <v>132</v>
      </c>
      <c r="B212" s="2" t="s">
        <v>14</v>
      </c>
      <c r="C212" s="3" t="s">
        <v>12</v>
      </c>
      <c r="D212" s="5">
        <v>0.59487981239007226</v>
      </c>
      <c r="H212" s="18">
        <f>D212+E212+F212+G212</f>
        <v>0.59487981239007226</v>
      </c>
    </row>
    <row r="213" spans="1:8" x14ac:dyDescent="0.25">
      <c r="A213" s="2" t="s">
        <v>329</v>
      </c>
      <c r="B213" s="2" t="s">
        <v>3</v>
      </c>
      <c r="C213" s="3" t="s">
        <v>4</v>
      </c>
      <c r="G213" s="5">
        <v>0.59467821782178154</v>
      </c>
      <c r="H213" s="18">
        <f>D213+E213+F213+G213</f>
        <v>0.59467821782178154</v>
      </c>
    </row>
    <row r="214" spans="1:8" x14ac:dyDescent="0.25">
      <c r="A214" s="2" t="s">
        <v>328</v>
      </c>
      <c r="B214" s="2" t="s">
        <v>14</v>
      </c>
      <c r="C214" s="3" t="s">
        <v>12</v>
      </c>
      <c r="G214" s="5">
        <v>0.59467821782178154</v>
      </c>
      <c r="H214" s="18">
        <f>D214+E214+F214+G214</f>
        <v>0.59467821782178154</v>
      </c>
    </row>
    <row r="215" spans="1:8" x14ac:dyDescent="0.25">
      <c r="A215" s="2" t="s">
        <v>135</v>
      </c>
      <c r="B215" s="2" t="s">
        <v>136</v>
      </c>
      <c r="C215" s="3" t="s">
        <v>12</v>
      </c>
      <c r="D215" s="5">
        <v>0.59233313874294613</v>
      </c>
      <c r="H215" s="18">
        <f>D215+E215+F215+G215</f>
        <v>0.59233313874294613</v>
      </c>
    </row>
    <row r="216" spans="1:8" x14ac:dyDescent="0.25">
      <c r="A216" s="2" t="s">
        <v>137</v>
      </c>
      <c r="B216" s="2" t="s">
        <v>14</v>
      </c>
      <c r="C216" s="3" t="s">
        <v>12</v>
      </c>
      <c r="D216" s="5">
        <v>0.59233313874294613</v>
      </c>
      <c r="H216" s="18">
        <f>D216+E216+F216+G216</f>
        <v>0.59233313874294613</v>
      </c>
    </row>
    <row r="217" spans="1:8" x14ac:dyDescent="0.25">
      <c r="A217" s="2" t="s">
        <v>330</v>
      </c>
      <c r="B217" s="2" t="s">
        <v>3</v>
      </c>
      <c r="C217" s="3" t="s">
        <v>12</v>
      </c>
      <c r="G217" s="5">
        <v>0.58957055214723841</v>
      </c>
      <c r="H217" s="18">
        <f>D217+E217+F217+G217</f>
        <v>0.58957055214723841</v>
      </c>
    </row>
    <row r="218" spans="1:8" x14ac:dyDescent="0.25">
      <c r="A218" s="2" t="s">
        <v>331</v>
      </c>
      <c r="B218" s="2" t="s">
        <v>3</v>
      </c>
      <c r="C218" s="3" t="s">
        <v>4</v>
      </c>
      <c r="G218" s="5">
        <v>0.5883673469387749</v>
      </c>
      <c r="H218" s="18">
        <f>D218+E218+F218+G218</f>
        <v>0.5883673469387749</v>
      </c>
    </row>
    <row r="219" spans="1:8" x14ac:dyDescent="0.25">
      <c r="A219" s="2" t="s">
        <v>225</v>
      </c>
      <c r="B219" s="2" t="s">
        <v>8</v>
      </c>
      <c r="C219" s="3" t="s">
        <v>12</v>
      </c>
      <c r="E219" s="5">
        <v>0.57624800547070942</v>
      </c>
      <c r="H219" s="18">
        <f>D219+E219+F219+G219</f>
        <v>0.57624800547070942</v>
      </c>
    </row>
    <row r="220" spans="1:8" x14ac:dyDescent="0.25">
      <c r="A220" s="2" t="s">
        <v>226</v>
      </c>
      <c r="B220" s="2" t="s">
        <v>14</v>
      </c>
      <c r="C220" s="3" t="s">
        <v>12</v>
      </c>
      <c r="E220" s="5">
        <v>0.57624800547070942</v>
      </c>
      <c r="H220" s="18">
        <f>D220+E220+F220+G220</f>
        <v>0.57624800547070942</v>
      </c>
    </row>
    <row r="221" spans="1:8" x14ac:dyDescent="0.25">
      <c r="A221" s="2" t="s">
        <v>75</v>
      </c>
      <c r="B221" s="2" t="s">
        <v>3</v>
      </c>
      <c r="C221" s="3" t="s">
        <v>12</v>
      </c>
      <c r="D221" s="5">
        <v>0.5723771580345286</v>
      </c>
      <c r="H221" s="18">
        <f>D221+E221+F221+G221</f>
        <v>0.5723771580345286</v>
      </c>
    </row>
    <row r="222" spans="1:8" x14ac:dyDescent="0.25">
      <c r="A222" s="2" t="s">
        <v>335</v>
      </c>
      <c r="B222" s="2" t="s">
        <v>333</v>
      </c>
      <c r="C222" s="3" t="s">
        <v>12</v>
      </c>
      <c r="G222" s="5">
        <v>0.56908803789972262</v>
      </c>
      <c r="H222" s="18">
        <f>D222+E222+F222+G222</f>
        <v>0.56908803789972262</v>
      </c>
    </row>
    <row r="223" spans="1:8" x14ac:dyDescent="0.25">
      <c r="A223" s="2" t="s">
        <v>334</v>
      </c>
      <c r="B223" s="2" t="s">
        <v>333</v>
      </c>
      <c r="C223" s="3" t="s">
        <v>12</v>
      </c>
      <c r="G223" s="5">
        <v>0.56908803789972262</v>
      </c>
      <c r="H223" s="18">
        <f>D223+E223+F223+G223</f>
        <v>0.56908803789972262</v>
      </c>
    </row>
    <row r="224" spans="1:8" x14ac:dyDescent="0.25">
      <c r="A224" s="2" t="s">
        <v>332</v>
      </c>
      <c r="B224" s="2" t="s">
        <v>333</v>
      </c>
      <c r="C224" s="3" t="s">
        <v>12</v>
      </c>
      <c r="G224" s="5">
        <v>0.56908803789972262</v>
      </c>
      <c r="H224" s="18">
        <f>D224+E224+F224+G224</f>
        <v>0.56908803789972262</v>
      </c>
    </row>
    <row r="225" spans="1:8" x14ac:dyDescent="0.25">
      <c r="A225" s="2" t="s">
        <v>336</v>
      </c>
      <c r="B225" s="2">
        <v>0</v>
      </c>
      <c r="C225" s="3" t="s">
        <v>4</v>
      </c>
      <c r="G225" s="5">
        <v>0.55677867902665179</v>
      </c>
      <c r="H225" s="18">
        <f>D225+E225+F225+G225</f>
        <v>0.55677867902665179</v>
      </c>
    </row>
    <row r="226" spans="1:8" x14ac:dyDescent="0.25">
      <c r="A226" s="2" t="s">
        <v>337</v>
      </c>
      <c r="B226" s="2" t="s">
        <v>8</v>
      </c>
      <c r="C226" s="3" t="s">
        <v>4</v>
      </c>
      <c r="G226" s="5">
        <v>0.55463639861485281</v>
      </c>
      <c r="H226" s="18">
        <f>D226+E226+F226+G226</f>
        <v>0.55463639861485281</v>
      </c>
    </row>
    <row r="227" spans="1:8" x14ac:dyDescent="0.25">
      <c r="A227" s="2" t="s">
        <v>150</v>
      </c>
      <c r="B227" s="2" t="s">
        <v>38</v>
      </c>
      <c r="C227" s="3" t="s">
        <v>12</v>
      </c>
      <c r="D227" s="5">
        <v>0.55214946490114269</v>
      </c>
      <c r="H227" s="18">
        <f>D227+E227+F227+G227</f>
        <v>0.55214946490114269</v>
      </c>
    </row>
    <row r="228" spans="1:8" x14ac:dyDescent="0.25">
      <c r="A228" s="2" t="s">
        <v>151</v>
      </c>
      <c r="B228" s="2" t="s">
        <v>38</v>
      </c>
      <c r="C228" s="3" t="s">
        <v>12</v>
      </c>
      <c r="D228" s="5">
        <v>0.55214946490114269</v>
      </c>
      <c r="H228" s="18">
        <f>D228+E228+F228+G228</f>
        <v>0.55214946490114269</v>
      </c>
    </row>
    <row r="229" spans="1:8" x14ac:dyDescent="0.25">
      <c r="A229" s="2" t="s">
        <v>227</v>
      </c>
      <c r="B229" s="2" t="s">
        <v>17</v>
      </c>
      <c r="C229" s="3" t="s">
        <v>4</v>
      </c>
      <c r="E229" s="5">
        <v>0.54742312689475925</v>
      </c>
      <c r="H229" s="18">
        <f>D229+E229+F229+G229</f>
        <v>0.54742312689475925</v>
      </c>
    </row>
    <row r="230" spans="1:8" x14ac:dyDescent="0.25">
      <c r="A230" s="2" t="s">
        <v>49</v>
      </c>
      <c r="B230" s="2" t="s">
        <v>48</v>
      </c>
      <c r="C230" s="3" t="s">
        <v>12</v>
      </c>
      <c r="D230" s="5">
        <v>0.54730294308792116</v>
      </c>
      <c r="H230" s="18">
        <f>D230+E230+F230+G230</f>
        <v>0.54730294308792116</v>
      </c>
    </row>
    <row r="231" spans="1:8" x14ac:dyDescent="0.25">
      <c r="A231" s="2" t="s">
        <v>262</v>
      </c>
      <c r="B231" s="2" t="s">
        <v>29</v>
      </c>
      <c r="C231" s="3" t="s">
        <v>12</v>
      </c>
      <c r="F231" s="5">
        <v>0.54719968335642166</v>
      </c>
      <c r="H231" s="18">
        <f>D231+E231+F231+G231</f>
        <v>0.54719968335642166</v>
      </c>
    </row>
    <row r="232" spans="1:8" x14ac:dyDescent="0.25">
      <c r="A232" s="2" t="s">
        <v>50</v>
      </c>
      <c r="B232" s="2" t="s">
        <v>48</v>
      </c>
      <c r="C232" s="3" t="s">
        <v>4</v>
      </c>
      <c r="D232" s="5">
        <v>0.54674457429048406</v>
      </c>
      <c r="H232" s="18">
        <f>D232+E232+F232+G232</f>
        <v>0.54674457429048406</v>
      </c>
    </row>
    <row r="233" spans="1:8" x14ac:dyDescent="0.25">
      <c r="A233" s="2" t="s">
        <v>52</v>
      </c>
      <c r="B233" s="2" t="s">
        <v>8</v>
      </c>
      <c r="C233" s="3" t="s">
        <v>12</v>
      </c>
      <c r="D233" s="5">
        <v>0.54396973332102971</v>
      </c>
      <c r="H233" s="18">
        <f>D233+E233+F233+G233</f>
        <v>0.54396973332102971</v>
      </c>
    </row>
    <row r="234" spans="1:8" x14ac:dyDescent="0.25">
      <c r="A234" s="2" t="s">
        <v>153</v>
      </c>
      <c r="B234" s="2" t="s">
        <v>17</v>
      </c>
      <c r="C234" s="3" t="s">
        <v>12</v>
      </c>
      <c r="D234" s="5">
        <v>0.54279600570613407</v>
      </c>
      <c r="H234" s="18">
        <f>D234+E234+F234+G234</f>
        <v>0.54279600570613407</v>
      </c>
    </row>
    <row r="235" spans="1:8" x14ac:dyDescent="0.25">
      <c r="A235" s="2" t="s">
        <v>198</v>
      </c>
      <c r="B235" s="2" t="s">
        <v>19</v>
      </c>
      <c r="C235" s="3" t="s">
        <v>4</v>
      </c>
      <c r="E235" s="5">
        <v>0.53905234550395864</v>
      </c>
      <c r="H235" s="18">
        <f>D235+E235+F235+G235</f>
        <v>0.53905234550395864</v>
      </c>
    </row>
    <row r="236" spans="1:8" x14ac:dyDescent="0.25">
      <c r="A236" s="2" t="s">
        <v>265</v>
      </c>
      <c r="B236" s="2" t="s">
        <v>3</v>
      </c>
      <c r="C236" s="3" t="s">
        <v>4</v>
      </c>
      <c r="F236" s="5">
        <v>0.53783310639953297</v>
      </c>
      <c r="H236" s="18">
        <f>D236+E236+F236+G236</f>
        <v>0.53783310639953297</v>
      </c>
    </row>
    <row r="237" spans="1:8" x14ac:dyDescent="0.25">
      <c r="A237" s="2" t="s">
        <v>264</v>
      </c>
      <c r="B237" s="2" t="s">
        <v>3</v>
      </c>
      <c r="C237" s="3" t="s">
        <v>4</v>
      </c>
      <c r="F237" s="5">
        <v>0.53783310639953286</v>
      </c>
      <c r="H237" s="18">
        <f>D237+E237+F237+G237</f>
        <v>0.53783310639953286</v>
      </c>
    </row>
    <row r="238" spans="1:8" x14ac:dyDescent="0.25">
      <c r="A238" s="2" t="s">
        <v>155</v>
      </c>
      <c r="B238" s="2" t="s">
        <v>14</v>
      </c>
      <c r="C238" s="3" t="s">
        <v>4</v>
      </c>
      <c r="D238" s="5">
        <v>0.5211436397877075</v>
      </c>
      <c r="H238" s="18">
        <f>D238+E238+F238+G238</f>
        <v>0.5211436397877075</v>
      </c>
    </row>
    <row r="239" spans="1:8" x14ac:dyDescent="0.25">
      <c r="A239" s="2" t="s">
        <v>77</v>
      </c>
      <c r="B239" s="2" t="s">
        <v>19</v>
      </c>
      <c r="C239" s="3" t="s">
        <v>4</v>
      </c>
      <c r="D239" s="5">
        <v>0.52071108042802905</v>
      </c>
      <c r="H239" s="18">
        <f>D239+E239+F239+G239</f>
        <v>0.52071108042802905</v>
      </c>
    </row>
    <row r="240" spans="1:8" x14ac:dyDescent="0.25">
      <c r="A240" s="2" t="s">
        <v>156</v>
      </c>
      <c r="B240" s="2" t="s">
        <v>17</v>
      </c>
      <c r="C240" s="3" t="s">
        <v>4</v>
      </c>
      <c r="D240" s="5">
        <v>0.51980874316939885</v>
      </c>
      <c r="H240" s="18">
        <f>D240+E240+F240+G240</f>
        <v>0.51980874316939885</v>
      </c>
    </row>
    <row r="241" spans="1:8" x14ac:dyDescent="0.25">
      <c r="A241" s="2" t="s">
        <v>157</v>
      </c>
      <c r="B241" s="2" t="s">
        <v>17</v>
      </c>
      <c r="C241" s="3" t="s">
        <v>12</v>
      </c>
      <c r="D241" s="5">
        <v>0.51980874316939885</v>
      </c>
      <c r="H241" s="18">
        <f>D241+E241+F241+G241</f>
        <v>0.51980874316939885</v>
      </c>
    </row>
    <row r="242" spans="1:8" x14ac:dyDescent="0.25">
      <c r="A242" s="2" t="s">
        <v>269</v>
      </c>
      <c r="B242" s="2" t="s">
        <v>14</v>
      </c>
      <c r="C242" s="3" t="s">
        <v>4</v>
      </c>
      <c r="F242" s="5">
        <v>0.51944392260003747</v>
      </c>
      <c r="H242" s="18">
        <f>D242+E242+F242+G242</f>
        <v>0.51944392260003747</v>
      </c>
    </row>
    <row r="243" spans="1:8" x14ac:dyDescent="0.25">
      <c r="A243" s="2" t="s">
        <v>270</v>
      </c>
      <c r="B243" s="2" t="s">
        <v>48</v>
      </c>
      <c r="C243" s="3" t="s">
        <v>4</v>
      </c>
      <c r="F243" s="5">
        <v>0.51944392260003736</v>
      </c>
      <c r="H243" s="18">
        <f>D243+E243+F243+G243</f>
        <v>0.51944392260003736</v>
      </c>
    </row>
    <row r="244" spans="1:8" x14ac:dyDescent="0.25">
      <c r="A244" s="2" t="s">
        <v>271</v>
      </c>
      <c r="B244" s="2" t="s">
        <v>8</v>
      </c>
      <c r="C244" s="3" t="s">
        <v>12</v>
      </c>
      <c r="F244" s="5">
        <v>0.51944392260003736</v>
      </c>
      <c r="H244" s="18">
        <f>D244+E244+F244+G244</f>
        <v>0.51944392260003736</v>
      </c>
    </row>
    <row r="245" spans="1:8" x14ac:dyDescent="0.25">
      <c r="A245" s="2" t="s">
        <v>199</v>
      </c>
      <c r="B245" s="2" t="s">
        <v>200</v>
      </c>
      <c r="C245" s="3" t="s">
        <v>12</v>
      </c>
      <c r="E245" s="5">
        <v>0.5175856591785799</v>
      </c>
      <c r="H245" s="18">
        <f>D245+E245+F245+G245</f>
        <v>0.5175856591785799</v>
      </c>
    </row>
    <row r="246" spans="1:8" x14ac:dyDescent="0.25">
      <c r="A246" s="2" t="s">
        <v>203</v>
      </c>
      <c r="B246" s="2" t="s">
        <v>19</v>
      </c>
      <c r="C246" s="3" t="s">
        <v>12</v>
      </c>
      <c r="E246" s="5">
        <v>0.5175856591785799</v>
      </c>
      <c r="H246" s="18">
        <f>D246+E246+F246+G246</f>
        <v>0.5175856591785799</v>
      </c>
    </row>
    <row r="247" spans="1:8" x14ac:dyDescent="0.25">
      <c r="A247" s="2" t="s">
        <v>201</v>
      </c>
      <c r="B247" s="2" t="s">
        <v>19</v>
      </c>
      <c r="C247" s="3" t="s">
        <v>12</v>
      </c>
      <c r="E247" s="5">
        <v>0.5175856591785799</v>
      </c>
      <c r="H247" s="18">
        <f>D247+E247+F247+G247</f>
        <v>0.5175856591785799</v>
      </c>
    </row>
    <row r="248" spans="1:8" x14ac:dyDescent="0.25">
      <c r="A248" s="2" t="s">
        <v>202</v>
      </c>
      <c r="B248" s="2" t="s">
        <v>19</v>
      </c>
      <c r="C248" s="3" t="s">
        <v>12</v>
      </c>
      <c r="E248" s="5">
        <v>0.5175856591785799</v>
      </c>
      <c r="H248" s="18">
        <f>D248+E248+F248+G248</f>
        <v>0.5175856591785799</v>
      </c>
    </row>
    <row r="249" spans="1:8" x14ac:dyDescent="0.25">
      <c r="A249" s="2" t="s">
        <v>272</v>
      </c>
      <c r="B249" s="2" t="s">
        <v>14</v>
      </c>
      <c r="C249" s="3" t="s">
        <v>12</v>
      </c>
      <c r="F249" s="5">
        <v>0.51470588235294101</v>
      </c>
      <c r="H249" s="18">
        <f>D249+E249+F249+G249</f>
        <v>0.51470588235294101</v>
      </c>
    </row>
    <row r="250" spans="1:8" x14ac:dyDescent="0.25">
      <c r="A250" s="2" t="s">
        <v>228</v>
      </c>
      <c r="B250" s="2" t="s">
        <v>14</v>
      </c>
      <c r="C250" s="3" t="s">
        <v>12</v>
      </c>
      <c r="E250" s="5">
        <v>0.51246705858503949</v>
      </c>
      <c r="H250" s="18">
        <f>D250+E250+F250+G250</f>
        <v>0.51246705858503949</v>
      </c>
    </row>
    <row r="251" spans="1:8" x14ac:dyDescent="0.25">
      <c r="A251" s="2" t="s">
        <v>281</v>
      </c>
      <c r="B251" s="2" t="s">
        <v>280</v>
      </c>
      <c r="C251" s="3" t="s">
        <v>4</v>
      </c>
      <c r="F251" s="5">
        <v>0.50502283105022816</v>
      </c>
      <c r="H251" s="18">
        <f>D251+E251+F251+G251</f>
        <v>0.50502283105022816</v>
      </c>
    </row>
    <row r="252" spans="1:8" x14ac:dyDescent="0.25">
      <c r="A252" s="2" t="s">
        <v>279</v>
      </c>
      <c r="B252" s="2" t="s">
        <v>280</v>
      </c>
      <c r="C252" s="3" t="s">
        <v>12</v>
      </c>
      <c r="F252" s="5">
        <v>0.50502283105022794</v>
      </c>
      <c r="H252" s="18">
        <f>D252+E252+F252+G252</f>
        <v>0.50502283105022794</v>
      </c>
    </row>
    <row r="253" spans="1:8" x14ac:dyDescent="0.25">
      <c r="A253" s="2" t="s">
        <v>338</v>
      </c>
      <c r="B253" s="2" t="s">
        <v>196</v>
      </c>
      <c r="C253" s="3" t="s">
        <v>12</v>
      </c>
      <c r="G253" s="5">
        <v>0.50499211770888064</v>
      </c>
      <c r="H253" s="18">
        <f>D253+E253+F253+G253</f>
        <v>0.50499211770888064</v>
      </c>
    </row>
    <row r="254" spans="1:8" x14ac:dyDescent="0.25">
      <c r="A254" s="2" t="s">
        <v>339</v>
      </c>
      <c r="B254" s="2" t="s">
        <v>14</v>
      </c>
      <c r="C254" s="3" t="s">
        <v>12</v>
      </c>
      <c r="G254" s="5">
        <v>0.5049036777583189</v>
      </c>
      <c r="H254" s="18">
        <f>D254+E254+F254+G254</f>
        <v>0.5049036777583189</v>
      </c>
    </row>
    <row r="255" spans="1:8" x14ac:dyDescent="0.25">
      <c r="A255" s="2" t="s">
        <v>232</v>
      </c>
      <c r="B255" s="2" t="s">
        <v>14</v>
      </c>
      <c r="C255" s="3" t="s">
        <v>12</v>
      </c>
      <c r="E255" s="5">
        <v>0.50338510553564342</v>
      </c>
      <c r="H255" s="18">
        <f>D255+E255+F255+G255</f>
        <v>0.50338510553564342</v>
      </c>
    </row>
    <row r="256" spans="1:8" x14ac:dyDescent="0.25">
      <c r="A256" s="2" t="s">
        <v>341</v>
      </c>
      <c r="B256" s="2" t="s">
        <v>3</v>
      </c>
      <c r="C256" s="3" t="s">
        <v>12</v>
      </c>
      <c r="G256" s="5">
        <v>0.49853017464983562</v>
      </c>
      <c r="H256" s="18">
        <f>D256+E256+F256+G256</f>
        <v>0.49853017464983562</v>
      </c>
    </row>
    <row r="257" spans="1:8" x14ac:dyDescent="0.25">
      <c r="A257" s="2" t="s">
        <v>340</v>
      </c>
      <c r="B257" s="2" t="s">
        <v>3</v>
      </c>
      <c r="C257" s="3" t="s">
        <v>12</v>
      </c>
      <c r="G257" s="5">
        <v>0.49853017464983562</v>
      </c>
      <c r="H257" s="18">
        <f>D257+E257+F257+G257</f>
        <v>0.49853017464983562</v>
      </c>
    </row>
    <row r="258" spans="1:8" x14ac:dyDescent="0.25">
      <c r="A258" s="2" t="s">
        <v>342</v>
      </c>
      <c r="B258" s="2" t="s">
        <v>3</v>
      </c>
      <c r="C258" s="3" t="s">
        <v>12</v>
      </c>
      <c r="G258" s="5">
        <v>0.49853017464983562</v>
      </c>
      <c r="H258" s="18">
        <f>D258+E258+F258+G258</f>
        <v>0.49853017464983562</v>
      </c>
    </row>
    <row r="259" spans="1:8" x14ac:dyDescent="0.25">
      <c r="A259" s="2" t="s">
        <v>282</v>
      </c>
      <c r="B259" s="2" t="s">
        <v>3</v>
      </c>
      <c r="C259" s="3" t="s">
        <v>4</v>
      </c>
      <c r="F259" s="5">
        <v>0.49703397447420411</v>
      </c>
      <c r="H259" s="18">
        <f>D259+E259+F259+G259</f>
        <v>0.49703397447420411</v>
      </c>
    </row>
    <row r="260" spans="1:8" x14ac:dyDescent="0.25">
      <c r="A260" s="2" t="s">
        <v>283</v>
      </c>
      <c r="B260" s="2" t="s">
        <v>284</v>
      </c>
      <c r="C260" s="3" t="s">
        <v>12</v>
      </c>
      <c r="F260" s="5">
        <v>0.49551971326164818</v>
      </c>
      <c r="H260" s="18">
        <f>D260+E260+F260+G260</f>
        <v>0.49551971326164818</v>
      </c>
    </row>
    <row r="261" spans="1:8" x14ac:dyDescent="0.25">
      <c r="A261" s="2" t="s">
        <v>343</v>
      </c>
      <c r="B261" s="2" t="s">
        <v>148</v>
      </c>
      <c r="C261" s="3" t="s">
        <v>12</v>
      </c>
      <c r="G261" s="5">
        <v>0.49290477004616201</v>
      </c>
      <c r="H261" s="18">
        <f>D261+E261+F261+G261</f>
        <v>0.49290477004616201</v>
      </c>
    </row>
    <row r="262" spans="1:8" x14ac:dyDescent="0.25">
      <c r="A262" s="2" t="s">
        <v>344</v>
      </c>
      <c r="B262" s="2" t="s">
        <v>14</v>
      </c>
      <c r="C262" s="3" t="s">
        <v>12</v>
      </c>
      <c r="G262" s="5">
        <v>0.49290477004616168</v>
      </c>
      <c r="H262" s="18">
        <f>D262+E262+F262+G262</f>
        <v>0.49290477004616168</v>
      </c>
    </row>
    <row r="263" spans="1:8" x14ac:dyDescent="0.25">
      <c r="A263" s="2" t="s">
        <v>79</v>
      </c>
      <c r="B263" s="2" t="s">
        <v>14</v>
      </c>
      <c r="C263" s="3" t="s">
        <v>12</v>
      </c>
      <c r="D263" s="5">
        <v>0.49088838268792712</v>
      </c>
      <c r="H263" s="18">
        <f>D263+E263+F263+G263</f>
        <v>0.49088838268792712</v>
      </c>
    </row>
    <row r="264" spans="1:8" x14ac:dyDescent="0.25">
      <c r="A264" s="2" t="s">
        <v>78</v>
      </c>
      <c r="B264" s="2" t="s">
        <v>14</v>
      </c>
      <c r="C264" s="3" t="s">
        <v>4</v>
      </c>
      <c r="D264" s="5">
        <v>0.49088838268792712</v>
      </c>
      <c r="H264" s="18">
        <f>D264+E264+F264+G264</f>
        <v>0.49088838268792712</v>
      </c>
    </row>
    <row r="265" spans="1:8" x14ac:dyDescent="0.25">
      <c r="A265" s="2" t="s">
        <v>348</v>
      </c>
      <c r="B265" s="2" t="s">
        <v>145</v>
      </c>
      <c r="C265" s="3" t="s">
        <v>12</v>
      </c>
      <c r="G265" s="5">
        <v>0.49072340425531957</v>
      </c>
      <c r="H265" s="18">
        <f>D265+E265+F265+G265</f>
        <v>0.49072340425531957</v>
      </c>
    </row>
    <row r="266" spans="1:8" x14ac:dyDescent="0.25">
      <c r="A266" s="2" t="s">
        <v>346</v>
      </c>
      <c r="B266" s="2" t="s">
        <v>148</v>
      </c>
      <c r="C266" s="3" t="s">
        <v>12</v>
      </c>
      <c r="G266" s="5">
        <v>0.49072340425531957</v>
      </c>
      <c r="H266" s="18">
        <f>D266+E266+F266+G266</f>
        <v>0.49072340425531957</v>
      </c>
    </row>
    <row r="267" spans="1:8" x14ac:dyDescent="0.25">
      <c r="A267" s="2" t="s">
        <v>347</v>
      </c>
      <c r="B267" s="2" t="s">
        <v>145</v>
      </c>
      <c r="C267" s="3" t="s">
        <v>12</v>
      </c>
      <c r="G267" s="5">
        <v>0.49072340425531957</v>
      </c>
      <c r="H267" s="18">
        <f>D267+E267+F267+G267</f>
        <v>0.49072340425531957</v>
      </c>
    </row>
    <row r="268" spans="1:8" x14ac:dyDescent="0.25">
      <c r="A268" s="2" t="s">
        <v>345</v>
      </c>
      <c r="B268" s="2" t="s">
        <v>145</v>
      </c>
      <c r="C268" s="3" t="s">
        <v>12</v>
      </c>
      <c r="G268" s="5">
        <v>0.49072340425531957</v>
      </c>
      <c r="H268" s="18">
        <f>D268+E268+F268+G268</f>
        <v>0.49072340425531957</v>
      </c>
    </row>
    <row r="269" spans="1:8" x14ac:dyDescent="0.25">
      <c r="A269" s="2" t="s">
        <v>80</v>
      </c>
      <c r="B269" s="2" t="s">
        <v>14</v>
      </c>
      <c r="C269" s="3" t="s">
        <v>4</v>
      </c>
      <c r="D269" s="5">
        <v>0.47980279898218831</v>
      </c>
      <c r="H269" s="18">
        <f>D269+E269+F269+G269</f>
        <v>0.47980279898218831</v>
      </c>
    </row>
    <row r="270" spans="1:8" x14ac:dyDescent="0.25">
      <c r="A270" s="2" t="s">
        <v>158</v>
      </c>
      <c r="B270" s="2" t="s">
        <v>8</v>
      </c>
      <c r="C270" s="3" t="s">
        <v>4</v>
      </c>
      <c r="D270" s="5">
        <v>0.47644388793238385</v>
      </c>
      <c r="H270" s="18">
        <f>D270+E270+F270+G270</f>
        <v>0.47644388793238385</v>
      </c>
    </row>
    <row r="271" spans="1:8" x14ac:dyDescent="0.25">
      <c r="A271" s="2" t="s">
        <v>160</v>
      </c>
      <c r="B271" s="2" t="s">
        <v>8</v>
      </c>
      <c r="C271" s="3" t="s">
        <v>12</v>
      </c>
      <c r="D271" s="5">
        <v>0.47644388793238385</v>
      </c>
      <c r="H271" s="18">
        <f>D271+E271+F271+G271</f>
        <v>0.47644388793238385</v>
      </c>
    </row>
    <row r="272" spans="1:8" x14ac:dyDescent="0.25">
      <c r="A272" s="2" t="s">
        <v>287</v>
      </c>
      <c r="B272" s="2" t="s">
        <v>256</v>
      </c>
      <c r="C272" s="3" t="s">
        <v>12</v>
      </c>
      <c r="F272" s="5">
        <v>0.47516755456263943</v>
      </c>
      <c r="H272" s="18">
        <f>D272+E272+F272+G272</f>
        <v>0.47516755456263943</v>
      </c>
    </row>
    <row r="273" spans="1:8" x14ac:dyDescent="0.25">
      <c r="A273" s="2" t="s">
        <v>288</v>
      </c>
      <c r="B273" s="2" t="s">
        <v>256</v>
      </c>
      <c r="C273" s="3" t="s">
        <v>12</v>
      </c>
      <c r="F273" s="5">
        <v>0.47516755456263943</v>
      </c>
      <c r="H273" s="18">
        <f>D273+E273+F273+G273</f>
        <v>0.47516755456263943</v>
      </c>
    </row>
    <row r="274" spans="1:8" x14ac:dyDescent="0.25">
      <c r="A274" s="2" t="s">
        <v>233</v>
      </c>
      <c r="B274" s="2" t="s">
        <v>38</v>
      </c>
      <c r="C274" s="3" t="s">
        <v>12</v>
      </c>
      <c r="E274" s="5">
        <v>0.44421015638727801</v>
      </c>
      <c r="H274" s="18">
        <f>D274+E274+F274+G274</f>
        <v>0.44421015638727801</v>
      </c>
    </row>
    <row r="275" spans="1:8" x14ac:dyDescent="0.25">
      <c r="A275" s="2" t="s">
        <v>234</v>
      </c>
      <c r="B275" s="2" t="s">
        <v>38</v>
      </c>
      <c r="C275" s="3" t="s">
        <v>12</v>
      </c>
      <c r="E275" s="5">
        <v>0.44421015638727801</v>
      </c>
      <c r="H275" s="18">
        <f>D275+E275+F275+G275</f>
        <v>0.44421015638727801</v>
      </c>
    </row>
    <row r="276" spans="1:8" x14ac:dyDescent="0.25">
      <c r="A276" s="2" t="s">
        <v>236</v>
      </c>
      <c r="B276" s="2" t="s">
        <v>38</v>
      </c>
      <c r="C276" s="3" t="s">
        <v>12</v>
      </c>
      <c r="E276" s="5">
        <v>0.44280959887896304</v>
      </c>
      <c r="H276" s="18">
        <f>D276+E276+F276+G276</f>
        <v>0.44280959887896304</v>
      </c>
    </row>
    <row r="277" spans="1:8" x14ac:dyDescent="0.25">
      <c r="A277" s="2" t="s">
        <v>235</v>
      </c>
      <c r="B277" s="2" t="s">
        <v>38</v>
      </c>
      <c r="C277" s="3" t="s">
        <v>12</v>
      </c>
      <c r="E277" s="5">
        <v>0.44280959887896304</v>
      </c>
      <c r="H277" s="18">
        <f>D277+E277+F277+G277</f>
        <v>0.44280959887896304</v>
      </c>
    </row>
    <row r="278" spans="1:8" x14ac:dyDescent="0.25">
      <c r="A278" s="2" t="s">
        <v>237</v>
      </c>
      <c r="B278" s="2" t="s">
        <v>38</v>
      </c>
      <c r="C278" s="3" t="s">
        <v>12</v>
      </c>
      <c r="E278" s="5">
        <v>0.44280959887896304</v>
      </c>
      <c r="H278" s="18">
        <f>D278+E278+F278+G278</f>
        <v>0.44280959887896304</v>
      </c>
    </row>
    <row r="279" spans="1:8" x14ac:dyDescent="0.25">
      <c r="A279" s="2" t="s">
        <v>239</v>
      </c>
      <c r="B279" s="2" t="s">
        <v>17</v>
      </c>
      <c r="C279" s="3" t="s">
        <v>4</v>
      </c>
      <c r="E279" s="5">
        <v>0.43669027465883603</v>
      </c>
      <c r="H279" s="18">
        <f>D279+E279+F279+G279</f>
        <v>0.43669027465883603</v>
      </c>
    </row>
    <row r="280" spans="1:8" x14ac:dyDescent="0.25">
      <c r="A280" s="2" t="s">
        <v>238</v>
      </c>
      <c r="B280" s="2" t="s">
        <v>17</v>
      </c>
      <c r="C280" s="3" t="s">
        <v>12</v>
      </c>
      <c r="E280" s="5">
        <v>0.43669027465883603</v>
      </c>
      <c r="H280" s="18">
        <f>D280+E280+F280+G280</f>
        <v>0.43669027465883603</v>
      </c>
    </row>
    <row r="281" spans="1:8" x14ac:dyDescent="0.25">
      <c r="A281" s="2" t="s">
        <v>207</v>
      </c>
      <c r="B281" s="2" t="s">
        <v>27</v>
      </c>
      <c r="C281" s="3" t="s">
        <v>4</v>
      </c>
      <c r="F281" s="5">
        <v>0.42821743843890336</v>
      </c>
      <c r="H281" s="18">
        <f>D281+E281+F281+G281</f>
        <v>0.42821743843890336</v>
      </c>
    </row>
    <row r="282" spans="1:8" x14ac:dyDescent="0.25">
      <c r="A282" s="2" t="s">
        <v>290</v>
      </c>
      <c r="B282" s="2" t="s">
        <v>27</v>
      </c>
      <c r="C282" s="3" t="s">
        <v>4</v>
      </c>
      <c r="F282" s="5">
        <v>0.42821743843890309</v>
      </c>
      <c r="H282" s="18">
        <f>D282+E282+F282+G282</f>
        <v>0.42821743843890309</v>
      </c>
    </row>
    <row r="283" spans="1:8" x14ac:dyDescent="0.25">
      <c r="A283" s="2" t="s">
        <v>291</v>
      </c>
      <c r="B283" s="2" t="s">
        <v>27</v>
      </c>
      <c r="C283" s="3" t="s">
        <v>4</v>
      </c>
      <c r="F283" s="5">
        <v>0.38101143723301639</v>
      </c>
      <c r="H283" s="18">
        <f>D283+E283+F283+G283</f>
        <v>0.38101143723301639</v>
      </c>
    </row>
    <row r="284" spans="1:8" x14ac:dyDescent="0.25">
      <c r="A284" s="2" t="s">
        <v>293</v>
      </c>
      <c r="B284" s="2" t="s">
        <v>17</v>
      </c>
      <c r="C284" s="3" t="s">
        <v>4</v>
      </c>
      <c r="F284" s="5">
        <v>0.36925747863247849</v>
      </c>
      <c r="H284" s="18">
        <f>D284+E284+F284+G284</f>
        <v>0.36925747863247849</v>
      </c>
    </row>
    <row r="285" spans="1:8" x14ac:dyDescent="0.25">
      <c r="A285" s="2" t="s">
        <v>80</v>
      </c>
      <c r="B285" s="2">
        <v>0</v>
      </c>
      <c r="C285" s="3" t="s">
        <v>4</v>
      </c>
      <c r="G285" s="5">
        <v>0.36145937813440304</v>
      </c>
      <c r="H285" s="18">
        <f>D285+E285+F285+G285</f>
        <v>0.36145937813440304</v>
      </c>
    </row>
    <row r="286" spans="1:8" x14ac:dyDescent="0.25">
      <c r="A286" s="2" t="s">
        <v>295</v>
      </c>
      <c r="B286" s="2" t="s">
        <v>14</v>
      </c>
      <c r="C286" s="3" t="s">
        <v>12</v>
      </c>
      <c r="F286" s="5">
        <v>0.31214721156017144</v>
      </c>
      <c r="H286" s="18">
        <f>D286+E286+F286+G286</f>
        <v>0.31214721156017144</v>
      </c>
    </row>
  </sheetData>
  <sortState ref="A2:H286">
    <sortCondition descending="1" ref="H2:H28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Results</vt:lpstr>
      <vt:lpstr>Overall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kwandhw@btinternet.com</dc:creator>
  <cp:lastModifiedBy>kwandhw@btinternet.com</cp:lastModifiedBy>
  <dcterms:created xsi:type="dcterms:W3CDTF">2025-04-19T13:33:13Z</dcterms:created>
  <dcterms:modified xsi:type="dcterms:W3CDTF">2025-04-21T13:17:58Z</dcterms:modified>
</cp:coreProperties>
</file>