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queryTables/queryTable7.xml" ContentType="application/vnd.openxmlformats-officedocument.spreadsheetml.query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queryTables/queryTable8.xml" ContentType="application/vnd.openxmlformats-officedocument.spreadsheetml.query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queryTables/queryTable9.xml" ContentType="application/vnd.openxmlformats-officedocument.spreadsheetml.query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queryTables/queryTable10.xml" ContentType="application/vnd.openxmlformats-officedocument.spreadsheetml.query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queryTables/queryTable11.xml" ContentType="application/vnd.openxmlformats-officedocument.spreadsheetml.query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queryTables/queryTable12.xml" ContentType="application/vnd.openxmlformats-officedocument.spreadsheetml.query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equa\Downloads\"/>
    </mc:Choice>
  </mc:AlternateContent>
  <xr:revisionPtr revIDLastSave="0" documentId="8_{20960573-6B18-43C9-8835-E4C4B7A54E09}" xr6:coauthVersionLast="47" xr6:coauthVersionMax="47" xr10:uidLastSave="{00000000-0000-0000-0000-000000000000}"/>
  <bookViews>
    <workbookView xWindow="-120" yWindow="-120" windowWidth="51840" windowHeight="21120" tabRatio="737" firstSheet="4" activeTab="25" xr2:uid="{6D68EF3B-E586-1A42-8195-A1EDE6AEFF59}"/>
  </bookViews>
  <sheets>
    <sheet name="Totals" sheetId="1" state="hidden" r:id="rId1"/>
    <sheet name="CC" sheetId="30" state="hidden" r:id="rId2"/>
    <sheet name="Buchanan (2)" sheetId="29" state="hidden" r:id="rId3"/>
    <sheet name="Waco (2)" sheetId="28" state="hidden" r:id="rId4"/>
    <sheet name="Waco" sheetId="4" r:id="rId5"/>
    <sheet name="Buchanan" sheetId="17" r:id="rId6"/>
    <sheet name="Cedar Creek" sheetId="18" r:id="rId7"/>
    <sheet name="Limestone (2)" sheetId="33" state="hidden" r:id="rId8"/>
    <sheet name="LBJ (2)" sheetId="32" state="hidden" r:id="rId9"/>
    <sheet name="Brownwood (2)" sheetId="31" state="hidden" r:id="rId10"/>
    <sheet name="Brownwood" sheetId="19" r:id="rId11"/>
    <sheet name="LBJ" sheetId="20" r:id="rId12"/>
    <sheet name="Limestone" sheetId="21" r:id="rId13"/>
    <sheet name="Chambers" sheetId="34" state="hidden" r:id="rId14"/>
    <sheet name="Richard Chambers" sheetId="22" r:id="rId15"/>
    <sheet name="Travis (2)" sheetId="35" state="hidden" r:id="rId16"/>
    <sheet name="Travis" sheetId="23" r:id="rId17"/>
    <sheet name="Stillhouse (2)" sheetId="36" state="hidden" r:id="rId18"/>
    <sheet name="Stillhouse" sheetId="24" r:id="rId19"/>
    <sheet name="Belton (2)" sheetId="37" state="hidden" r:id="rId20"/>
    <sheet name="Belton" sheetId="25" r:id="rId21"/>
    <sheet name="Whitney (2)" sheetId="38" state="hidden" r:id="rId22"/>
    <sheet name="Whitney" sheetId="26" r:id="rId23"/>
    <sheet name="Ivey (2)" sheetId="39" state="hidden" r:id="rId24"/>
    <sheet name="Ivey" sheetId="27" r:id="rId25"/>
    <sheet name="Totals AOY" sheetId="40" r:id="rId26"/>
  </sheets>
  <definedNames>
    <definedName name="_xlnm._FilterDatabase" localSheetId="20" hidden="1">Belton!$B$2:$I$2</definedName>
    <definedName name="_xlnm._FilterDatabase" localSheetId="10" hidden="1">Brownwood!$B$2:$I$2</definedName>
    <definedName name="_xlnm._FilterDatabase" localSheetId="5" hidden="1">Buchanan!$B$2:$I$2</definedName>
    <definedName name="_xlnm._FilterDatabase" localSheetId="6" hidden="1">'Cedar Creek'!$B$2:$I$2</definedName>
    <definedName name="_xlnm._FilterDatabase" localSheetId="24" hidden="1">Ivey!$B$2:$I$2</definedName>
    <definedName name="_xlnm._FilterDatabase" localSheetId="11" hidden="1">LBJ!$B$2:$I$2</definedName>
    <definedName name="_xlnm._FilterDatabase" localSheetId="12" hidden="1">Limestone!$B$2:$I$2</definedName>
    <definedName name="_xlnm._FilterDatabase" localSheetId="14" hidden="1">'Richard Chambers'!$B$2:$I$2</definedName>
    <definedName name="_xlnm._FilterDatabase" localSheetId="18" hidden="1">Stillhouse!$B$2:$I$2</definedName>
    <definedName name="_xlnm._FilterDatabase" localSheetId="0" hidden="1">Totals!$B$3:$G$26</definedName>
    <definedName name="_xlnm._FilterDatabase" localSheetId="16" hidden="1">Travis!$B$2:$I$2</definedName>
    <definedName name="_xlnm._FilterDatabase" localSheetId="4" hidden="1">Waco!$B$2:$I$2</definedName>
    <definedName name="_xlnm._FilterDatabase" localSheetId="22" hidden="1">Whitney!$B$2:$I$2</definedName>
    <definedName name="ExternalData_1" localSheetId="19" hidden="1">'Belton (2)'!$A$1:$H$41</definedName>
    <definedName name="ExternalData_1" localSheetId="9" hidden="1">'Brownwood (2)'!$A$1:$H$41</definedName>
    <definedName name="ExternalData_1" localSheetId="13" hidden="1">'Chambers'!$A$1:$H$41</definedName>
    <definedName name="ExternalData_1" localSheetId="23" hidden="1">'Ivey (2)'!$A$1:$H$41</definedName>
    <definedName name="ExternalData_1" localSheetId="17" hidden="1">'Stillhouse (2)'!$A$1:$H$41</definedName>
    <definedName name="ExternalData_1" localSheetId="15" hidden="1">'Travis (2)'!$A$1:$H$41</definedName>
    <definedName name="ExternalData_1" localSheetId="3" hidden="1">'Waco (2)'!$A$1:$H$41</definedName>
    <definedName name="ExternalData_1" localSheetId="21" hidden="1">'Whitney (2)'!$A$1:$H$41</definedName>
    <definedName name="ExternalData_2" localSheetId="2" hidden="1">'Buchanan (2)'!$A$1:$H$41</definedName>
    <definedName name="ExternalData_2" localSheetId="8" hidden="1">'LBJ (2)'!$A$1:$H$41</definedName>
    <definedName name="ExternalData_2" localSheetId="25" hidden="1">'Totals AOY'!$A$1:$G$23</definedName>
    <definedName name="ExternalData_3" localSheetId="1" hidden="1">'CC'!$A$1:$H$41</definedName>
    <definedName name="ExternalData_3" localSheetId="7" hidden="1">'Limestone (2)'!$A$1:$H$41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7" l="1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3" i="22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" i="27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4" i="26"/>
  <c r="G3" i="26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G3" i="25"/>
  <c r="G26" i="24"/>
  <c r="G25" i="24"/>
  <c r="G13" i="24"/>
  <c r="G11" i="24"/>
  <c r="G14" i="24"/>
  <c r="G21" i="24"/>
  <c r="G9" i="24"/>
  <c r="G6" i="24"/>
  <c r="G7" i="24"/>
  <c r="G23" i="24"/>
  <c r="G15" i="24"/>
  <c r="G16" i="24"/>
  <c r="G22" i="24"/>
  <c r="G8" i="24"/>
  <c r="G18" i="24"/>
  <c r="G19" i="24"/>
  <c r="G10" i="24"/>
  <c r="G24" i="24"/>
  <c r="G12" i="24"/>
  <c r="G3" i="24"/>
  <c r="G5" i="24"/>
  <c r="G20" i="24"/>
  <c r="G4" i="24"/>
  <c r="G17" i="24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18" i="4"/>
  <c r="G6" i="4"/>
  <c r="G19" i="4"/>
  <c r="G4" i="4"/>
  <c r="G21" i="4"/>
  <c r="G7" i="4"/>
  <c r="G14" i="4"/>
  <c r="G15" i="4"/>
  <c r="G11" i="4"/>
  <c r="G17" i="4"/>
  <c r="G16" i="4"/>
  <c r="G24" i="4"/>
  <c r="G12" i="4"/>
  <c r="G5" i="4"/>
  <c r="G8" i="4"/>
  <c r="G20" i="4"/>
  <c r="G13" i="4"/>
  <c r="G10" i="4"/>
  <c r="G23" i="4"/>
  <c r="G9" i="4"/>
  <c r="G22" i="4"/>
  <c r="G25" i="4"/>
  <c r="G26" i="4"/>
  <c r="G3" i="4"/>
  <c r="L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3C36B9-A4F1-47F3-8A1B-F649600680BF}" keepAlive="1" name="Query - Belton" description="Connection to the 'Belton' query in the workbook." type="5" refreshedVersion="8" background="1" saveData="1">
    <dbPr connection="Provider=Microsoft.Mashup.OleDb.1;Data Source=$Workbook$;Location=Belton;Extended Properties=&quot;&quot;" command="SELECT * FROM [Belton]"/>
  </connection>
  <connection id="2" xr16:uid="{8FECC02B-E150-4F21-B34C-66B2C95E59C0}" keepAlive="1" name="Query - Brownwood" description="Connection to the 'Brownwood' query in the workbook." type="5" refreshedVersion="8" background="1" saveData="1">
    <dbPr connection="Provider=Microsoft.Mashup.OleDb.1;Data Source=$Workbook$;Location=Brownwood;Extended Properties=&quot;&quot;" command="SELECT * FROM [Brownwood]"/>
  </connection>
  <connection id="3" xr16:uid="{3F2E7127-5801-4AAE-AAFA-9490CEB01F74}" keepAlive="1" name="Query - Buchanan" description="Connection to the 'Buchanan' query in the workbook." type="5" refreshedVersion="8" background="1" saveData="1">
    <dbPr connection="Provider=Microsoft.Mashup.OleDb.1;Data Source=$Workbook$;Location=Buchanan;Extended Properties=&quot;&quot;" command="SELECT * FROM [Buchanan]"/>
  </connection>
  <connection id="4" xr16:uid="{DBA0F4DF-9C4E-41C9-85D5-CE5A80A68085}" keepAlive="1" name="Query - CC" description="Connection to the 'CC' query in the workbook." type="5" refreshedVersion="8" background="1" saveData="1">
    <dbPr connection="Provider=Microsoft.Mashup.OleDb.1;Data Source=$Workbook$;Location=CC;Extended Properties=&quot;&quot;" command="SELECT * FROM [CC]"/>
  </connection>
  <connection id="5" xr16:uid="{40B5BC70-F800-4618-B875-589E922E31AC}" keepAlive="1" name="Query - Chambers" description="Connection to the 'Chambers' query in the workbook." type="5" refreshedVersion="8" background="1" saveData="1">
    <dbPr connection="Provider=Microsoft.Mashup.OleDb.1;Data Source=$Workbook$;Location=Chambers;Extended Properties=&quot;&quot;" command="SELECT * FROM [Chambers]"/>
  </connection>
  <connection id="6" xr16:uid="{065666D2-945E-4C94-84BE-51B59253E07B}" keepAlive="1" name="Query - Ivey" description="Connection to the 'Ivey' query in the workbook." type="5" refreshedVersion="8" background="1" saveData="1">
    <dbPr connection="Provider=Microsoft.Mashup.OleDb.1;Data Source=$Workbook$;Location=Ivey;Extended Properties=&quot;&quot;" command="SELECT * FROM [Ivey]"/>
  </connection>
  <connection id="7" xr16:uid="{7D73D012-819B-48D3-B53C-187A0FDB0CF9}" keepAlive="1" name="Query - LBJ" description="Connection to the 'LBJ' query in the workbook." type="5" refreshedVersion="8" background="1" saveData="1">
    <dbPr connection="Provider=Microsoft.Mashup.OleDb.1;Data Source=$Workbook$;Location=LBJ;Extended Properties=&quot;&quot;" command="SELECT * FROM [LBJ]"/>
  </connection>
  <connection id="8" xr16:uid="{CCBC6811-E1C7-487D-88EA-A0B67004B9E9}" keepAlive="1" name="Query - Limestone" description="Connection to the 'Limestone' query in the workbook." type="5" refreshedVersion="8" background="1" saveData="1">
    <dbPr connection="Provider=Microsoft.Mashup.OleDb.1;Data Source=$Workbook$;Location=Limestone;Extended Properties=&quot;&quot;" command="SELECT * FROM [Limestone]"/>
  </connection>
  <connection id="9" xr16:uid="{0C8CBE28-E154-4306-838C-B50FACB4EFAA}" keepAlive="1" name="Query - Stillhouse" description="Connection to the 'Stillhouse' query in the workbook." type="5" refreshedVersion="8" background="1" saveData="1">
    <dbPr connection="Provider=Microsoft.Mashup.OleDb.1;Data Source=$Workbook$;Location=Stillhouse;Extended Properties=&quot;&quot;" command="SELECT * FROM [Stillhouse]"/>
  </connection>
  <connection id="10" xr16:uid="{B88D4E22-4AC6-4342-93DA-44E78FC6C26F}" keepAlive="1" name="Query - Totals" description="Connection to the 'Totals' query in the workbook." type="5" refreshedVersion="8" background="1" saveData="1">
    <dbPr connection="Provider=Microsoft.Mashup.OleDb.1;Data Source=$Workbook$;Location=Totals;Extended Properties=&quot;&quot;" command="SELECT * FROM [Totals]"/>
  </connection>
  <connection id="11" xr16:uid="{3B882442-2E62-4D25-9655-5E395BA6DCEE}" keepAlive="1" name="Query - Travis" description="Connection to the 'Travis' query in the workbook." type="5" refreshedVersion="8" background="1" saveData="1">
    <dbPr connection="Provider=Microsoft.Mashup.OleDb.1;Data Source=$Workbook$;Location=Travis;Extended Properties=&quot;&quot;" command="SELECT * FROM [Travis]"/>
  </connection>
  <connection id="12" xr16:uid="{49349711-3E75-4834-B3B7-D5022017FE0A}" keepAlive="1" name="Query - Waco" description="Connection to the 'Waco' query in the workbook." type="5" refreshedVersion="8" background="1" saveData="1">
    <dbPr connection="Provider=Microsoft.Mashup.OleDb.1;Data Source=$Workbook$;Location=Waco;Extended Properties=&quot;&quot;" command="SELECT * FROM [Waco]"/>
  </connection>
  <connection id="13" xr16:uid="{FC1D1DB9-0DD5-4ADF-A56F-034C996AB82C}" keepAlive="1" name="Query - Whitney" description="Connection to the 'Whitney' query in the workbook." type="5" refreshedVersion="8" background="1" saveData="1">
    <dbPr connection="Provider=Microsoft.Mashup.OleDb.1;Data Source=$Workbook$;Location=Whitney;Extended Properties=&quot;&quot;" command="SELECT * FROM [Whitney]"/>
  </connection>
</connections>
</file>

<file path=xl/sharedStrings.xml><?xml version="1.0" encoding="utf-8"?>
<sst xmlns="http://schemas.openxmlformats.org/spreadsheetml/2006/main" count="805" uniqueCount="58">
  <si>
    <t>TOTAL</t>
  </si>
  <si>
    <t>AOY Place</t>
  </si>
  <si>
    <t>Name</t>
  </si>
  <si>
    <t>Fish Caught</t>
  </si>
  <si>
    <t>Biggest Fish</t>
  </si>
  <si>
    <t>Weight</t>
  </si>
  <si>
    <t>Points</t>
  </si>
  <si>
    <t>Money</t>
  </si>
  <si>
    <t xml:space="preserve">Art Contreras  </t>
  </si>
  <si>
    <t xml:space="preserve">Chris Brewton  </t>
  </si>
  <si>
    <t>Robert Shivers  (VP)</t>
  </si>
  <si>
    <t>Benny Love</t>
  </si>
  <si>
    <t>Peter Lewis (T.D)</t>
  </si>
  <si>
    <t>LaBoria Willis</t>
  </si>
  <si>
    <t>ZeQuawn Sims</t>
  </si>
  <si>
    <t>Isiah Oliver (SEC)</t>
  </si>
  <si>
    <t>Robert Griffin</t>
  </si>
  <si>
    <t xml:space="preserve"> </t>
  </si>
  <si>
    <t>Raymond Gipson</t>
  </si>
  <si>
    <t>Tyrone Gadson</t>
  </si>
  <si>
    <t xml:space="preserve">Thomas F. Richardson </t>
  </si>
  <si>
    <t>Perry Dixon</t>
  </si>
  <si>
    <t>OJ Nieves</t>
  </si>
  <si>
    <t>Van Scott</t>
  </si>
  <si>
    <t>Debbie Gipson</t>
  </si>
  <si>
    <t>Craig Gilbert</t>
  </si>
  <si>
    <t>Ervin Woodard (PREZ/TREAS)</t>
  </si>
  <si>
    <t>Rodney Gilchrist</t>
  </si>
  <si>
    <t>Norman Myers</t>
  </si>
  <si>
    <t>BJ Harden</t>
  </si>
  <si>
    <t>Melvin Williams</t>
  </si>
  <si>
    <t>Total Paid Out</t>
  </si>
  <si>
    <t>Number of Fish</t>
  </si>
  <si>
    <t>Big Fish</t>
  </si>
  <si>
    <t>Bag Weight</t>
  </si>
  <si>
    <t>Penalty</t>
  </si>
  <si>
    <t>Total Weight</t>
  </si>
  <si>
    <t>Edmond Neely</t>
  </si>
  <si>
    <t>Jermaine Brown</t>
  </si>
  <si>
    <t>Lake Waco - November 2025</t>
  </si>
  <si>
    <t>Tourney Rank</t>
  </si>
  <si>
    <t>Lake Buchanan - December 2025</t>
  </si>
  <si>
    <t>Cedar Creek - January 2026</t>
  </si>
  <si>
    <t>Lake Brownwood - February 2026</t>
  </si>
  <si>
    <t>Lake LBJ - March 2026</t>
  </si>
  <si>
    <t>Limestone Lake - April 2026</t>
  </si>
  <si>
    <t>Lake Richard Chambers - May 2026</t>
  </si>
  <si>
    <t>Lake Travis - June 2026</t>
  </si>
  <si>
    <t>Stillhouse Hollow Lake - July 2026</t>
  </si>
  <si>
    <t>Lake Belton - August  2026</t>
  </si>
  <si>
    <t>Lake Whitney - September 2026</t>
  </si>
  <si>
    <t>Lake Ivey - October 2026</t>
  </si>
  <si>
    <t>AOY Rank</t>
  </si>
  <si>
    <t>Sum of Total Weight</t>
  </si>
  <si>
    <t>Point Total</t>
  </si>
  <si>
    <t>Money Total</t>
  </si>
  <si>
    <t>Number of Fish Caught</t>
  </si>
  <si>
    <t>Biggest Fish Caught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</si>
</sst>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16"/>
      <color theme="1"/>
      <name val="Bookman Old Style Bold"/>
    </font>
    <font>
      <b/>
      <sz val="14"/>
      <color theme="1"/>
      <name val="Calibri"/>
      <family val="2"/>
      <scheme val="minor"/>
    </font>
    <font>
      <b/>
      <sz val="16"/>
      <color rgb="FF000000"/>
      <name val="Bookman Old Style Bold"/>
    </font>
    <font>
      <b/>
      <sz val="1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44" fontId="2" fillId="0" borderId="1" xfId="1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8" fillId="8" borderId="1" xfId="0" applyFont="1" applyFill="1" applyBorder="1"/>
    <xf numFmtId="0" fontId="2" fillId="0" borderId="1" xfId="0" applyFont="1" applyBorder="1"/>
    <xf numFmtId="0" fontId="5" fillId="7" borderId="1" xfId="0" applyFont="1" applyFill="1" applyBorder="1" applyAlignment="1">
      <alignment horizontal="center"/>
    </xf>
    <xf numFmtId="0" fontId="6" fillId="8" borderId="1" xfId="0" applyFont="1" applyFill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/>
    <xf numFmtId="0" fontId="3" fillId="0" borderId="1" xfId="0" applyFont="1" applyBorder="1"/>
    <xf numFmtId="0" fontId="11" fillId="10" borderId="2" xfId="0" applyFont="1" applyFill="1" applyBorder="1"/>
    <xf numFmtId="0" fontId="0" fillId="9" borderId="3" xfId="0" applyFill="1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7" borderId="0" xfId="0" applyFill="1"/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4">
    <dxf>
      <numFmt numFmtId="164" formatCode="&quot;$&quot;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73FB0F72-588B-4E84-808E-FC5AA9FCFF39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D722A42-46C7-43F1-819E-741ED913D1D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" xr16:uid="{305B6839-2756-49EC-8C59-0AF336D6CF9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C049E633-EA68-4440-A00A-EC0EB7499610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0" xr16:uid="{B1A7EF91-6134-4EDD-AE59-B79B2047BFDB}" autoFormatId="16" applyNumberFormats="0" applyBorderFormats="0" applyFontFormats="0" applyPatternFormats="0" applyAlignmentFormats="0" applyWidthHeightFormats="0">
  <queryTableRefresh nextId="14">
    <queryTableFields count="7">
      <queryTableField id="12" name="AOY Rank" tableColumnId="12"/>
      <queryTableField id="1" name="Name" tableColumnId="1"/>
      <queryTableField id="7" name="Sum of Total Weight" tableColumnId="7"/>
      <queryTableField id="8" name="Point Total" tableColumnId="8"/>
      <queryTableField id="9" name="Money Total" tableColumnId="9"/>
      <queryTableField id="10" name="Number of Fish Caught" tableColumnId="10"/>
      <queryTableField id="11" name="Biggest Fish Caught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73C44D5D-A3BD-4452-BFFF-0FF84C723E28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2" xr16:uid="{16590CAF-42F5-490F-9237-8108EEE3CC1D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F8CA70D9-0C21-4DFA-8B87-B9C8B05EA57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1A9C4E3B-B462-4986-A6FB-C2DFEE85D9F3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ABF4E377-A3F9-40A1-B2E1-BE0B996BECFA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A960A3AE-80B0-4C38-B4E8-2772E6C32917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1" xr16:uid="{FFE2CC4E-8102-4AA1-B95C-673FE4BA890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CBAD239E-3B49-4F93-8869-308E63DEAE5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FCD6063-91A5-4386-A4A5-39C60A83DEAE}" name="CC_" displayName="CC_" ref="A1:H41" tableType="queryTable" totalsRowShown="0">
  <autoFilter ref="A1:H41" xr:uid="{DFCD6063-91A5-4386-A4A5-39C60A83DEAE}"/>
  <tableColumns count="8">
    <tableColumn id="1" xr3:uid="{520FF3E7-A256-43DC-9C45-E501D4091C38}" uniqueName="1" name="Name" queryTableFieldId="1" dataDxfId="13"/>
    <tableColumn id="2" xr3:uid="{DA0F8796-455C-4910-A2B9-EBFAFDB4504F}" uniqueName="2" name="Number of Fish" queryTableFieldId="2"/>
    <tableColumn id="3" xr3:uid="{1149B05D-5A07-4DCB-A1BE-5643D8F9ED35}" uniqueName="3" name="Big Fish" queryTableFieldId="3"/>
    <tableColumn id="4" xr3:uid="{D1671666-6C66-4E51-B78F-8EB1E640A5EE}" uniqueName="4" name="Bag Weight" queryTableFieldId="4"/>
    <tableColumn id="5" xr3:uid="{F31E33A7-8CC3-4A0C-A3A9-5F41D7B19DB0}" uniqueName="5" name="Penalty" queryTableFieldId="5"/>
    <tableColumn id="6" xr3:uid="{208E958C-9C45-48E8-A23B-889BABB8AA32}" uniqueName="6" name="Total Weight" queryTableFieldId="6"/>
    <tableColumn id="7" xr3:uid="{2057CFC3-515B-45EC-B4D3-6494BD3CA1D3}" uniqueName="7" name="Points" queryTableFieldId="7"/>
    <tableColumn id="8" xr3:uid="{5771BB68-A374-48B3-AE76-E39D34B9448C}" uniqueName="8" name="Money" queryTableFieldId="8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ABF8E9-C62A-429C-A09F-65F516653A84}" name="Brownwood" displayName="Brownwood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9440DC03-6BFA-4E63-BF39-B7A1228627C9}" name="Name"/>
    <tableColumn id="2" xr3:uid="{B0654621-07E7-4403-ACA0-B7F7FB56F939}" name="Number of Fish"/>
    <tableColumn id="3" xr3:uid="{B05A30DD-ABB6-47B6-9AE5-46405D8843B3}" name="Big Fish"/>
    <tableColumn id="4" xr3:uid="{36FE84F4-4D3A-43FC-9A58-4837E47C35B7}" name="Bag Weight"/>
    <tableColumn id="5" xr3:uid="{F95EFC5E-F9E7-4E6A-BBFD-FFD2C2898519}" name="Penalty"/>
    <tableColumn id="6" xr3:uid="{902182C8-4053-48D9-B66D-48ACCBDB1091}" name="Total Weight">
      <calculatedColumnFormula>E3-F3</calculatedColumnFormula>
    </tableColumn>
    <tableColumn id="7" xr3:uid="{BC408FC2-ADBE-4606-A41F-E2E350276D46}" name="Points"/>
    <tableColumn id="8" xr3:uid="{1E0973F3-4E04-4375-884F-7C9622113E79}" name="Money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E936DA-ACCC-4996-BD17-1BEFE9F66350}" name="LBJ" displayName="LBJ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0224B219-27F8-4C31-88CF-53373B6BFEFC}" name="Name"/>
    <tableColumn id="2" xr3:uid="{BE399C78-72FC-4BD4-AD55-446F68698A1C}" name="Number of Fish"/>
    <tableColumn id="3" xr3:uid="{7645ADDD-A322-460F-92D9-629234FF89D6}" name="Big Fish"/>
    <tableColumn id="4" xr3:uid="{97104E82-0FE6-4BC3-BFB6-13A1A1532D44}" name="Bag Weight"/>
    <tableColumn id="5" xr3:uid="{3488A367-98D5-4C29-8E4B-3F6BFF96E02A}" name="Penalty"/>
    <tableColumn id="6" xr3:uid="{04164D05-08FF-42A5-A46A-DAEB0B96D7A1}" name="Total Weight">
      <calculatedColumnFormula>E3-F3</calculatedColumnFormula>
    </tableColumn>
    <tableColumn id="7" xr3:uid="{20633347-A6CD-4091-AC66-48B64C5479D1}" name="Points"/>
    <tableColumn id="8" xr3:uid="{6C7D4FF7-D64E-4C73-8ADF-DF24D5CEB9BF}" name="Money"/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2C9C9CA-53D2-479F-9740-67E94EFB8EF3}" name="Limestone" displayName="Limestone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436E0A4A-2DDF-4C1B-B085-448054CFBE46}" name="Name"/>
    <tableColumn id="2" xr3:uid="{5CC04BF7-E150-4B9F-921E-113D1853EB3E}" name="Number of Fish"/>
    <tableColumn id="3" xr3:uid="{D3B233D9-6F1E-492F-BF8F-40060D9A85A8}" name="Big Fish"/>
    <tableColumn id="4" xr3:uid="{76620809-5D2A-4469-BB84-6379BC304F67}" name="Bag Weight"/>
    <tableColumn id="5" xr3:uid="{BA1D9EFC-BBF0-47F8-8F0E-378D67BCF58D}" name="Penalty"/>
    <tableColumn id="6" xr3:uid="{AB236DC8-6BE1-4435-AF2F-0B7BD5D49E5F}" name="Total Weight">
      <calculatedColumnFormula>E3-F3</calculatedColumnFormula>
    </tableColumn>
    <tableColumn id="7" xr3:uid="{B4A9EF9C-715D-4259-BC25-D81DDE46D575}" name="Points"/>
    <tableColumn id="8" xr3:uid="{4C0D8D32-D5BE-4792-99FF-6058626CECC5}" name="Money"/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BE87F60-412F-4663-9BB2-03C24423F4D4}" name="Chambers_" displayName="Chambers_" ref="A1:H41" tableType="queryTable" totalsRowShown="0">
  <autoFilter ref="A1:H41" xr:uid="{CBE87F60-412F-4663-9BB2-03C24423F4D4}"/>
  <tableColumns count="8">
    <tableColumn id="1" xr3:uid="{521CEC17-579C-4EC7-9649-4392FAF9A18C}" uniqueName="1" name="Name" queryTableFieldId="1" dataDxfId="7"/>
    <tableColumn id="2" xr3:uid="{6731F365-6A7B-4E1E-BAAC-6E347DDD2B0B}" uniqueName="2" name="Number of Fish" queryTableFieldId="2"/>
    <tableColumn id="3" xr3:uid="{38EE816F-BDF0-418A-940C-C73AE970997E}" uniqueName="3" name="Big Fish" queryTableFieldId="3"/>
    <tableColumn id="4" xr3:uid="{ACE1FB3C-7BA0-437A-89FA-8E6BD203877E}" uniqueName="4" name="Bag Weight" queryTableFieldId="4"/>
    <tableColumn id="5" xr3:uid="{B95EC8C9-CC0F-429E-B756-2F374177C3C2}" uniqueName="5" name="Penalty" queryTableFieldId="5"/>
    <tableColumn id="6" xr3:uid="{C5A28FDD-948C-40DC-8333-D50DBF44B9D4}" uniqueName="6" name="Total Weight" queryTableFieldId="6"/>
    <tableColumn id="7" xr3:uid="{46C8E4FB-FECB-42DB-9016-11989A88C6D2}" uniqueName="7" name="Points" queryTableFieldId="7"/>
    <tableColumn id="8" xr3:uid="{69877CC3-7DFA-4F55-A8CD-E9ABE31A6596}" uniqueName="8" name="Money" queryTableFieldId="8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1391E8D-83B6-4596-A21D-9354A6DF3844}" name="Chambers" displayName="Chambers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8DC63F75-1A70-41A4-9438-6C80C89ACD21}" name="Name"/>
    <tableColumn id="2" xr3:uid="{EEE22C2E-2AB0-4E55-89EB-8B486CE67F1B}" name="Number of Fish"/>
    <tableColumn id="3" xr3:uid="{E23F89A7-10F3-4602-BD60-BAA5515EB9F6}" name="Big Fish"/>
    <tableColumn id="4" xr3:uid="{2702053E-B090-435A-AED0-2410DAC6F750}" name="Bag Weight"/>
    <tableColumn id="5" xr3:uid="{CA4E2614-4725-4382-A629-8E56366405F9}" name="Penalty"/>
    <tableColumn id="6" xr3:uid="{B624C8E4-70DB-4E88-800A-C1C1C65C138D}" name="Total Weight">
      <calculatedColumnFormula>E3-F3</calculatedColumnFormula>
    </tableColumn>
    <tableColumn id="7" xr3:uid="{44085BF3-C397-41AD-9C23-99B7072DEAB9}" name="Points"/>
    <tableColumn id="8" xr3:uid="{F9C9262A-F3A7-4D4C-B80E-9184749DCD87}" name="Money"/>
  </tableColumns>
  <tableStyleInfo name="TableStyleMedium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054746C-595B-4AE1-8F7B-5F66545B9519}" name="Travis_1" displayName="Travis_1" ref="A1:H41" tableType="queryTable" totalsRowShown="0">
  <autoFilter ref="A1:H41" xr:uid="{8054746C-595B-4AE1-8F7B-5F66545B9519}"/>
  <tableColumns count="8">
    <tableColumn id="1" xr3:uid="{9D9001AD-1354-43BE-A05F-8AC5DCCDDCA9}" uniqueName="1" name="Name" queryTableFieldId="1" dataDxfId="6"/>
    <tableColumn id="2" xr3:uid="{5D50E43F-9564-40B6-A7E9-4496F0B6DEB7}" uniqueName="2" name="Number of Fish" queryTableFieldId="2"/>
    <tableColumn id="3" xr3:uid="{7D969A40-1C1D-42FE-AA6D-770990FE1249}" uniqueName="3" name="Big Fish" queryTableFieldId="3"/>
    <tableColumn id="4" xr3:uid="{534676B3-54EC-4DCB-836F-EDBC838598D6}" uniqueName="4" name="Bag Weight" queryTableFieldId="4"/>
    <tableColumn id="5" xr3:uid="{9EC487BC-A219-433A-954F-A6F11609D3BE}" uniqueName="5" name="Penalty" queryTableFieldId="5"/>
    <tableColumn id="6" xr3:uid="{94AFB225-3A7F-4357-ABA3-17FB21D2219C}" uniqueName="6" name="Total Weight" queryTableFieldId="6"/>
    <tableColumn id="7" xr3:uid="{4667CA1E-A510-4615-80A0-F6048C20D871}" uniqueName="7" name="Points" queryTableFieldId="7"/>
    <tableColumn id="8" xr3:uid="{F7246C80-26F2-4809-AC02-EFC6C53617CA}" uniqueName="8" name="Money" queryTableFieldId="8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1227E26-97A1-4C7D-84A5-9432D5B24BA9}" name="Travis" displayName="Travis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B2107A45-00EA-46B4-AE12-6891E58E1A40}" name="Name"/>
    <tableColumn id="2" xr3:uid="{E8661EC8-2E32-424E-9BFA-E4A6C4584524}" name="Number of Fish"/>
    <tableColumn id="3" xr3:uid="{3E40AD1C-28A6-4D25-92A1-47B2F353CBB8}" name="Big Fish"/>
    <tableColumn id="4" xr3:uid="{6521BB6C-E2A0-4E49-82B1-68D82E818FB6}" name="Bag Weight"/>
    <tableColumn id="5" xr3:uid="{34B626AB-55F5-4400-A94D-4BCAE6B06F12}" name="Penalty"/>
    <tableColumn id="6" xr3:uid="{70EBA1AB-F0EE-4CFD-8004-3353A24979DB}" name="Total Weight">
      <calculatedColumnFormula>E3-F3</calculatedColumnFormula>
    </tableColumn>
    <tableColumn id="7" xr3:uid="{EFD19F33-391D-4090-BEE8-23C4DE1B14BB}" name="Points"/>
    <tableColumn id="8" xr3:uid="{308B5F87-6A6A-47A5-B90E-D3F3924B6BDE}" name="Money"/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A03B2E6-33CF-4EBF-AFA1-AD9E497A473C}" name="Stillhouse_1" displayName="Stillhouse_1" ref="A1:H41" tableType="queryTable" totalsRowShown="0">
  <autoFilter ref="A1:H41" xr:uid="{FA03B2E6-33CF-4EBF-AFA1-AD9E497A473C}"/>
  <tableColumns count="8">
    <tableColumn id="1" xr3:uid="{5C8133FA-D718-4F76-8EA7-F6A0B0EB71B7}" uniqueName="1" name="Name" queryTableFieldId="1" dataDxfId="5"/>
    <tableColumn id="2" xr3:uid="{068D938C-EF6A-4994-800D-2F5A5A07143C}" uniqueName="2" name="Number of Fish" queryTableFieldId="2"/>
    <tableColumn id="3" xr3:uid="{069C46CA-26E3-4E2D-BCEC-989299B0FCA2}" uniqueName="3" name="Big Fish" queryTableFieldId="3"/>
    <tableColumn id="4" xr3:uid="{B22B8D47-090A-44D8-B370-A28D89795AFC}" uniqueName="4" name="Bag Weight" queryTableFieldId="4"/>
    <tableColumn id="5" xr3:uid="{62ABBED2-4C8D-474B-A384-2D9EE399648E}" uniqueName="5" name="Penalty" queryTableFieldId="5"/>
    <tableColumn id="6" xr3:uid="{2A036330-2833-4A50-89F8-59535357D61E}" uniqueName="6" name="Total Weight" queryTableFieldId="6"/>
    <tableColumn id="7" xr3:uid="{DC7E8CF7-BCE5-416A-BB9F-D3462F130926}" uniqueName="7" name="Points" queryTableFieldId="7"/>
    <tableColumn id="8" xr3:uid="{D23AE02F-4EEC-46F4-9788-40CC0C3180B5}" uniqueName="8" name="Money" queryTableFieldId="8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7788EC-8326-49F4-B890-9204579DC4F5}" name="Stillhouse" displayName="Stillhouse" ref="B2:I42" totalsRowShown="0">
  <autoFilter ref="B2:I42" xr:uid="{95C2B84E-E11A-480E-865E-488247F28611}"/>
  <sortState xmlns:xlrd2="http://schemas.microsoft.com/office/spreadsheetml/2017/richdata2" ref="B3:I26">
    <sortCondition ref="B2:B26"/>
  </sortState>
  <tableColumns count="8">
    <tableColumn id="1" xr3:uid="{FB91FA5B-9686-4E94-A47F-19380A820E8E}" name="Name"/>
    <tableColumn id="2" xr3:uid="{FA56F804-1ADF-4A4A-905D-E53634CA44EA}" name="Number of Fish"/>
    <tableColumn id="3" xr3:uid="{6028782B-E5CC-4B3B-BD06-70CBF1F31CFC}" name="Big Fish"/>
    <tableColumn id="4" xr3:uid="{432EA545-B5D0-41FB-AF38-5DE3BF2281FC}" name="Bag Weight"/>
    <tableColumn id="5" xr3:uid="{85C341FD-0C93-4ECC-A354-5C8798B8E6F5}" name="Penalty"/>
    <tableColumn id="6" xr3:uid="{7618FB36-54BC-45C3-BE25-080267A2DCFD}" name="Total Weight">
      <calculatedColumnFormula>E3-F3</calculatedColumnFormula>
    </tableColumn>
    <tableColumn id="7" xr3:uid="{EC483B86-5976-46C7-9D0F-62D13858136D}" name="Points"/>
    <tableColumn id="8" xr3:uid="{0A5F646D-5B7B-4D9D-BEB1-89148EF1A52F}" name="Money"/>
  </tableColumns>
  <tableStyleInfo name="TableStyleMedium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33B2370-AC68-4C51-B6D4-7B64FBC59C87}" name="Belton_1" displayName="Belton_1" ref="A1:H41" tableType="queryTable" totalsRowShown="0">
  <autoFilter ref="A1:H41" xr:uid="{B33B2370-AC68-4C51-B6D4-7B64FBC59C87}"/>
  <tableColumns count="8">
    <tableColumn id="1" xr3:uid="{E08FB3F3-8E3F-424A-87DF-620BC13EEC61}" uniqueName="1" name="Name" queryTableFieldId="1" dataDxfId="4"/>
    <tableColumn id="2" xr3:uid="{E5139AF5-73CC-414E-90E5-D121A21BB27D}" uniqueName="2" name="Number of Fish" queryTableFieldId="2"/>
    <tableColumn id="3" xr3:uid="{E9E3AF06-CF74-4CBA-AAFB-6EE89B0F34F4}" uniqueName="3" name="Big Fish" queryTableFieldId="3"/>
    <tableColumn id="4" xr3:uid="{0131208F-676B-40BE-9664-EA3C4D07DF00}" uniqueName="4" name="Bag Weight" queryTableFieldId="4"/>
    <tableColumn id="5" xr3:uid="{E31E600E-51F4-4746-9BC8-5A0E59A563A2}" uniqueName="5" name="Penalty" queryTableFieldId="5"/>
    <tableColumn id="6" xr3:uid="{3905DF3B-04A9-4E69-8F51-59DAFDEEBA89}" uniqueName="6" name="Total Weight" queryTableFieldId="6"/>
    <tableColumn id="7" xr3:uid="{63B7E946-CE2F-4587-9F65-64781AA86E88}" uniqueName="7" name="Points" queryTableFieldId="7"/>
    <tableColumn id="8" xr3:uid="{DEB444A5-A06F-4547-86E6-8B51F4EF3B4B}" uniqueName="8" name="Money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F4DFD08-CBA3-47B9-B0C3-E35A196DAC7A}" name="Buchanan_1" displayName="Buchanan_1" ref="A1:H41" tableType="queryTable" totalsRowShown="0">
  <autoFilter ref="A1:H41" xr:uid="{3F4DFD08-CBA3-47B9-B0C3-E35A196DAC7A}"/>
  <tableColumns count="8">
    <tableColumn id="1" xr3:uid="{4CFC03E1-B60E-4A2A-903A-7CC5C7043558}" uniqueName="1" name="Name" queryTableFieldId="1" dataDxfId="12"/>
    <tableColumn id="2" xr3:uid="{13568B20-E5F4-4A23-9E55-444604F6CF2A}" uniqueName="2" name="Number of Fish" queryTableFieldId="2"/>
    <tableColumn id="3" xr3:uid="{7CCF2EC1-459C-4665-83EC-32F60C7734CC}" uniqueName="3" name="Big Fish" queryTableFieldId="3"/>
    <tableColumn id="4" xr3:uid="{4A9D530C-6465-4F19-8969-B0F6AB8476AE}" uniqueName="4" name="Bag Weight" queryTableFieldId="4"/>
    <tableColumn id="5" xr3:uid="{140B0E40-403F-4B2D-A424-F3B195EA86FA}" uniqueName="5" name="Penalty" queryTableFieldId="5"/>
    <tableColumn id="6" xr3:uid="{4ADA8426-E92D-4A2A-A571-5214580353D8}" uniqueName="6" name="Total Weight" queryTableFieldId="6"/>
    <tableColumn id="7" xr3:uid="{3CF3E824-1E91-4492-A573-E3D0304B6956}" uniqueName="7" name="Points" queryTableFieldId="7"/>
    <tableColumn id="8" xr3:uid="{E47649FA-DDB9-4657-9536-F665A2480148}" uniqueName="8" name="Money" queryTableFieldId="8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8077F98-190B-40AC-92BC-DFCBA74D3CA2}" name="Belton" displayName="Belton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ADD8E4BA-D330-4157-82EE-49D44B60E4CC}" name="Name"/>
    <tableColumn id="2" xr3:uid="{A243F907-76CC-4A43-8221-23E2F1019C15}" name="Number of Fish"/>
    <tableColumn id="3" xr3:uid="{C9D78B63-D701-4756-AC9F-D6359BF800B3}" name="Big Fish"/>
    <tableColumn id="4" xr3:uid="{17DBEBE7-3EB6-435D-A60B-55296D2F03A9}" name="Bag Weight"/>
    <tableColumn id="5" xr3:uid="{22EB3E04-8471-47B2-ADF3-7736A11B298A}" name="Penalty"/>
    <tableColumn id="6" xr3:uid="{1E92CF13-0010-4CED-987A-BA3D194B2B4C}" name="Total Weight">
      <calculatedColumnFormula>E3-F3</calculatedColumnFormula>
    </tableColumn>
    <tableColumn id="7" xr3:uid="{358054E1-79B4-4CBE-9923-E80EA4DD3421}" name="Points"/>
    <tableColumn id="8" xr3:uid="{AC8A1A2F-83EB-4DC2-8CDD-1757BA2FF70F}" name="Money"/>
  </tableColumns>
  <tableStyleInfo name="TableStyleMedium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DC58E1-E4C4-4C10-9EEA-383ACF8AEF89}" name="Whitney_1" displayName="Whitney_1" ref="A1:H41" tableType="queryTable" totalsRowShown="0">
  <autoFilter ref="A1:H41" xr:uid="{EDDC58E1-E4C4-4C10-9EEA-383ACF8AEF89}"/>
  <tableColumns count="8">
    <tableColumn id="1" xr3:uid="{FA7D316F-3818-41D5-B1F1-2FEB00D425A3}" uniqueName="1" name="Name" queryTableFieldId="1" dataDxfId="3"/>
    <tableColumn id="2" xr3:uid="{DAA93D50-4402-4D82-ABD8-18C0439649F7}" uniqueName="2" name="Number of Fish" queryTableFieldId="2"/>
    <tableColumn id="3" xr3:uid="{DF59E32D-BEBB-4BE8-9CC6-7E1FE86FEA00}" uniqueName="3" name="Big Fish" queryTableFieldId="3"/>
    <tableColumn id="4" xr3:uid="{CF1DEF37-D25E-47C1-87FC-8B13EEAB3AC0}" uniqueName="4" name="Bag Weight" queryTableFieldId="4"/>
    <tableColumn id="5" xr3:uid="{5E7A8041-2EFF-4C49-8A51-A227F66F39B2}" uniqueName="5" name="Penalty" queryTableFieldId="5"/>
    <tableColumn id="6" xr3:uid="{76703886-35AD-4511-AD63-060F3022259D}" uniqueName="6" name="Total Weight" queryTableFieldId="6"/>
    <tableColumn id="7" xr3:uid="{112CDAD3-E6DB-43AE-B84C-D398324F32FC}" uniqueName="7" name="Points" queryTableFieldId="7"/>
    <tableColumn id="8" xr3:uid="{1A59DFBA-85AA-4393-8186-44B3086C8956}" uniqueName="8" name="Money" queryTableFieldId="8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0AD02E7-5A81-43C5-ABB2-FF746F96C93B}" name="Whitney" displayName="Whitn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C9719BEA-D099-400A-8E95-20EFBBA8EBAF}" name="Name"/>
    <tableColumn id="2" xr3:uid="{81BAE48B-F5BD-4B16-8336-38D6B1EB0D17}" name="Number of Fish"/>
    <tableColumn id="3" xr3:uid="{87C73952-5709-4E5B-98C3-57F45FDB52A6}" name="Big Fish"/>
    <tableColumn id="4" xr3:uid="{7BE80CAB-57DA-41E1-B14E-4A09641FD465}" name="Bag Weight"/>
    <tableColumn id="5" xr3:uid="{111AED45-3DC5-48AF-8DA6-109C8FF9F0A0}" name="Penalty"/>
    <tableColumn id="6" xr3:uid="{9D05035A-A068-4DE2-8996-BC93FE67B9A0}" name="Total Weight">
      <calculatedColumnFormula>E3-F3</calculatedColumnFormula>
    </tableColumn>
    <tableColumn id="7" xr3:uid="{1C7DF1D7-32BA-4CCD-B28A-119D1B03B5CF}" name="Points"/>
    <tableColumn id="8" xr3:uid="{CC964710-B4B4-4617-BE5A-CA66DFD15D61}" name="Money"/>
  </tableColumns>
  <tableStyleInfo name="TableStyleMedium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E23D25D-B647-4460-91C7-C861956A913B}" name="Ivey_1" displayName="Ivey_1" ref="A1:H41" tableType="queryTable" totalsRowShown="0">
  <autoFilter ref="A1:H41" xr:uid="{6E23D25D-B647-4460-91C7-C861956A913B}"/>
  <tableColumns count="8">
    <tableColumn id="1" xr3:uid="{73493920-3FE4-44FF-BCE6-82C0C380B523}" uniqueName="1" name="Name" queryTableFieldId="1" dataDxfId="2"/>
    <tableColumn id="2" xr3:uid="{B9537BFC-AB25-41DD-ABD1-5B3490675E35}" uniqueName="2" name="Number of Fish" queryTableFieldId="2"/>
    <tableColumn id="3" xr3:uid="{C8D06BD1-E386-438F-A4F8-DC00A129619D}" uniqueName="3" name="Big Fish" queryTableFieldId="3"/>
    <tableColumn id="4" xr3:uid="{E443D799-E063-4705-8D1B-2B54EDF6D8F3}" uniqueName="4" name="Bag Weight" queryTableFieldId="4"/>
    <tableColumn id="5" xr3:uid="{BF947C73-6531-47E1-8A82-531E346EFD18}" uniqueName="5" name="Penalty" queryTableFieldId="5"/>
    <tableColumn id="6" xr3:uid="{144B4537-78D1-4C87-B0C7-A8442A4B0310}" uniqueName="6" name="Total Weight" queryTableFieldId="6"/>
    <tableColumn id="7" xr3:uid="{5F33F7BF-D0B1-4FDC-8EE5-FF74B9E8EEB9}" uniqueName="7" name="Points" queryTableFieldId="7"/>
    <tableColumn id="8" xr3:uid="{0B99375E-6AFE-4BEF-A4D2-1A4CFAC75769}" uniqueName="8" name="Money" queryTableFieldId="8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0D686E7-8AF0-4447-8369-DCCE1B3158B6}" name="Ivey" displayName="Iv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E3C58FDC-1B1D-4438-BF80-2246BA7B12FB}" name="Name"/>
    <tableColumn id="2" xr3:uid="{C9EAC874-4C73-4745-9CB0-7E70B557CE2D}" name="Number of Fish"/>
    <tableColumn id="3" xr3:uid="{FE1F2989-AE97-4F12-978C-A0197E0B7AE4}" name="Big Fish"/>
    <tableColumn id="4" xr3:uid="{211477BC-6888-4963-BAC3-54F09FD4DFA0}" name="Bag Weight"/>
    <tableColumn id="5" xr3:uid="{AFA74FBB-FB66-44A2-9637-C87E2A44E550}" name="Penalty"/>
    <tableColumn id="6" xr3:uid="{72E2B39F-1D52-4BF1-891E-4A52B37BA36D}" name="Total Weight">
      <calculatedColumnFormula>E3-F3</calculatedColumnFormula>
    </tableColumn>
    <tableColumn id="7" xr3:uid="{7194407A-1BB1-493A-BD3D-D612BF74ADC1}" name="Points"/>
    <tableColumn id="8" xr3:uid="{15B50ABA-05E2-4A50-8EFF-AFFC64B39354}" name="Money"/>
  </tableColumns>
  <tableStyleInfo name="TableStyleMedium1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485F1E8-0BE7-4AAC-AE41-5655F3AD9CDC}" name="Totals" displayName="Totals" ref="A1:G23" tableType="queryTable" totalsRowShown="0">
  <autoFilter ref="A1:G23" xr:uid="{6485F1E8-0BE7-4AAC-AE41-5655F3AD9CDC}"/>
  <sortState xmlns:xlrd2="http://schemas.microsoft.com/office/spreadsheetml/2017/richdata2" ref="A2:G23">
    <sortCondition descending="1" ref="C1:C23"/>
  </sortState>
  <tableColumns count="7">
    <tableColumn id="12" xr3:uid="{87447FCE-B22F-472E-97BB-EB9209C22FB1}" uniqueName="12" name="AOY Rank" queryTableFieldId="12"/>
    <tableColumn id="1" xr3:uid="{BCE86DAD-CC93-4068-8C12-D535E3DE09A3}" uniqueName="1" name="Name" queryTableFieldId="1" dataDxfId="1"/>
    <tableColumn id="7" xr3:uid="{229570F2-6CA2-4A75-8C29-E51CE1635CB4}" uniqueName="7" name="Sum of Total Weight" queryTableFieldId="7"/>
    <tableColumn id="8" xr3:uid="{A69B5DD1-9888-4ECD-BBA1-CE59EAC32CF7}" uniqueName="8" name="Point Total" queryTableFieldId="8"/>
    <tableColumn id="9" xr3:uid="{1C564CC1-803B-42DD-B2E8-E1C01C34C28D}" uniqueName="9" name="Money Total" queryTableFieldId="9" dataDxfId="0"/>
    <tableColumn id="10" xr3:uid="{EA5D210A-7AC4-4BEA-A147-DBC1FAD8CECE}" uniqueName="10" name="Number of Fish Caught" queryTableFieldId="10"/>
    <tableColumn id="11" xr3:uid="{F73E2288-A6D7-455B-83A1-E80007546CB6}" uniqueName="11" name="Biggest Fish Caught" queryTableField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0747FC3-F9AF-4907-956F-0EAC4553AFD3}" name="Waco_1" displayName="Waco_1" ref="A1:H41" tableType="queryTable" totalsRowShown="0">
  <autoFilter ref="A1:H41" xr:uid="{D0747FC3-F9AF-4907-956F-0EAC4553AFD3}"/>
  <tableColumns count="8">
    <tableColumn id="1" xr3:uid="{2B01F514-F5FB-4D3A-B8B8-D510F8E502AA}" uniqueName="1" name="Name" queryTableFieldId="1" dataDxfId="11"/>
    <tableColumn id="2" xr3:uid="{A5723D91-4658-4D6D-848F-A3A8B635CF95}" uniqueName="2" name="Number of Fish" queryTableFieldId="2"/>
    <tableColumn id="3" xr3:uid="{A6E01B65-90BA-42FD-93F2-9318BDCAA9E9}" uniqueName="3" name="Big Fish" queryTableFieldId="3"/>
    <tableColumn id="4" xr3:uid="{9B195ECE-4D43-4865-A08A-E96D3952A1D9}" uniqueName="4" name="Bag Weight" queryTableFieldId="4"/>
    <tableColumn id="5" xr3:uid="{5B04DA48-3F56-4320-804B-556814F55E61}" uniqueName="5" name="Penalty" queryTableFieldId="5"/>
    <tableColumn id="6" xr3:uid="{0D032533-2047-4C3D-BB8D-A0B099509E63}" uniqueName="6" name="Total Weight" queryTableFieldId="6"/>
    <tableColumn id="7" xr3:uid="{D31B77A1-2CA9-49FA-86FD-30B587AD4803}" uniqueName="7" name="Points" queryTableFieldId="7"/>
    <tableColumn id="8" xr3:uid="{12B88CD2-E564-43BF-8826-4E12BB5574C4}" uniqueName="8" name="Money" queryTableFieldId="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C2B84E-E11A-480E-865E-488247F28611}" name="Waco" displayName="Waco" ref="B2:I42" totalsRowShown="0">
  <autoFilter ref="B2:I42" xr:uid="{95C2B84E-E11A-480E-865E-488247F28611}"/>
  <sortState xmlns:xlrd2="http://schemas.microsoft.com/office/spreadsheetml/2017/richdata2" ref="B3:I42">
    <sortCondition descending="1" ref="H2:H42"/>
  </sortState>
  <tableColumns count="8">
    <tableColumn id="1" xr3:uid="{E5319293-1E5E-4FF7-B74C-982A6D968BB7}" name="Name"/>
    <tableColumn id="2" xr3:uid="{F2A0A9F4-6CBD-42A9-B3CD-9A69BE4ACA12}" name="Number of Fish"/>
    <tableColumn id="3" xr3:uid="{8C0A71CC-1AC1-44C5-A331-0A0E9B08B48F}" name="Big Fish"/>
    <tableColumn id="4" xr3:uid="{9F361589-37D1-466D-8A37-4222738F9F1A}" name="Bag Weight"/>
    <tableColumn id="5" xr3:uid="{4B1FFF5C-3C20-4489-B802-BF7D93A675F2}" name="Penalty"/>
    <tableColumn id="6" xr3:uid="{45894875-7A93-4F2E-BE0E-7C8D7633B34C}" name="Total Weight">
      <calculatedColumnFormula>E3-F3</calculatedColumnFormula>
    </tableColumn>
    <tableColumn id="7" xr3:uid="{77425AB5-9547-4B67-BE84-C65E5365B020}" name="Points"/>
    <tableColumn id="8" xr3:uid="{BE82F188-06FD-4CE0-9ECF-5418C361B415}" name="Money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CC7511-58DC-442C-978D-D2882C2B78E2}" name="Buchanan" displayName="Buchanan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CF0E45A5-7C01-4B90-A86F-27E672838307}" name="Name"/>
    <tableColumn id="2" xr3:uid="{0FFC670E-9776-4C77-932C-59440B18F8D7}" name="Number of Fish"/>
    <tableColumn id="3" xr3:uid="{59EC824E-170F-42D7-9F5E-24B34D8A7B7D}" name="Big Fish"/>
    <tableColumn id="4" xr3:uid="{B6DCB4BD-06A6-4E94-BB55-2DEE8FBBD9A5}" name="Bag Weight"/>
    <tableColumn id="5" xr3:uid="{75819086-C67C-418F-A695-8636A5043825}" name="Penalty"/>
    <tableColumn id="6" xr3:uid="{3E0DC071-0AC5-4B01-A14D-EF3F8DF05E31}" name="Total Weight">
      <calculatedColumnFormula>E3-F3</calculatedColumnFormula>
    </tableColumn>
    <tableColumn id="7" xr3:uid="{87D30E50-C748-4D39-B2C0-B1DE20168F71}" name="Points"/>
    <tableColumn id="8" xr3:uid="{9F8CF569-4CE1-4E9C-A503-E8C220994B74}" name="Money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83C78E-5655-4B29-B2F7-EDB3CEA449D6}" name="CC" displayName="CC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4EBAB6B7-2ACC-4192-ADAA-73045D649A25}" name="Name"/>
    <tableColumn id="2" xr3:uid="{D8026DB4-406E-40F4-AC7F-ACD076C86372}" name="Number of Fish"/>
    <tableColumn id="3" xr3:uid="{6AEA6868-9861-4F25-82EB-47DD70651405}" name="Big Fish"/>
    <tableColumn id="4" xr3:uid="{72C95A78-8A32-4FA1-84B2-763A8C209EEF}" name="Bag Weight"/>
    <tableColumn id="5" xr3:uid="{56C5887A-4E90-4A43-80F0-4ADDF15A974E}" name="Penalty"/>
    <tableColumn id="6" xr3:uid="{2E669FB0-3434-4A06-BB0B-223972DFB440}" name="Total Weight">
      <calculatedColumnFormula>E3-F3</calculatedColumnFormula>
    </tableColumn>
    <tableColumn id="7" xr3:uid="{95E6AB23-12E1-434A-914E-682DDC8F891A}" name="Points"/>
    <tableColumn id="8" xr3:uid="{EB001266-6E1A-4BA3-B9A9-587E4BCAF411}" name="Money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CC31DD-A676-4549-B933-A70112A4E179}" name="Limestone_1" displayName="Limestone_1" ref="A1:H41" tableType="queryTable" totalsRowShown="0">
  <autoFilter ref="A1:H41" xr:uid="{45CC31DD-A676-4549-B933-A70112A4E179}"/>
  <tableColumns count="8">
    <tableColumn id="1" xr3:uid="{F59454CA-5541-49F9-B9FC-B50858E0520F}" uniqueName="1" name="Name" queryTableFieldId="1" dataDxfId="10"/>
    <tableColumn id="2" xr3:uid="{04CD0D50-1E11-453A-9FB9-B8987979EB45}" uniqueName="2" name="Number of Fish" queryTableFieldId="2"/>
    <tableColumn id="3" xr3:uid="{7D91CAB5-00E5-4D36-A00A-DDEE87B72917}" uniqueName="3" name="Big Fish" queryTableFieldId="3"/>
    <tableColumn id="4" xr3:uid="{1F1EE601-EBBF-4B41-B0AA-56FC1F59C38F}" uniqueName="4" name="Bag Weight" queryTableFieldId="4"/>
    <tableColumn id="5" xr3:uid="{9B19FD15-51F8-418D-AED3-FEA2FDA12A75}" uniqueName="5" name="Penalty" queryTableFieldId="5"/>
    <tableColumn id="6" xr3:uid="{D6F58CCB-BD88-4CF5-B140-E16D1BE03064}" uniqueName="6" name="Total Weight" queryTableFieldId="6"/>
    <tableColumn id="7" xr3:uid="{E60D3FDA-A539-488B-B71B-8ABF24D8436D}" uniqueName="7" name="Points" queryTableFieldId="7"/>
    <tableColumn id="8" xr3:uid="{BAE59873-2ADE-4ED3-979A-E4AE603C6CF2}" uniqueName="8" name="Money" queryTableFieldId="8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A910392-AA59-4B7A-AFF1-6EFC1A50073A}" name="LBJ_1" displayName="LBJ_1" ref="A1:H41" tableType="queryTable" totalsRowShown="0">
  <autoFilter ref="A1:H41" xr:uid="{7A910392-AA59-4B7A-AFF1-6EFC1A50073A}"/>
  <tableColumns count="8">
    <tableColumn id="1" xr3:uid="{19C3EEDB-7EF1-41EC-A503-13FA407BFF0D}" uniqueName="1" name="Name" queryTableFieldId="1" dataDxfId="9"/>
    <tableColumn id="2" xr3:uid="{460AFB1B-708E-4EF1-89E9-08A66E5B6FF5}" uniqueName="2" name="Number of Fish" queryTableFieldId="2"/>
    <tableColumn id="3" xr3:uid="{4B7F7CA7-3897-4DCB-BF4F-AA1EADDF69E9}" uniqueName="3" name="Big Fish" queryTableFieldId="3"/>
    <tableColumn id="4" xr3:uid="{2C98F0B6-5DB2-49DA-ADE0-F9378A59AC58}" uniqueName="4" name="Bag Weight" queryTableFieldId="4"/>
    <tableColumn id="5" xr3:uid="{712E488B-8D44-47AF-BAEE-7ADBE390F654}" uniqueName="5" name="Penalty" queryTableFieldId="5"/>
    <tableColumn id="6" xr3:uid="{E36765F3-05A3-4ABC-9A4F-F4C67535A163}" uniqueName="6" name="Total Weight" queryTableFieldId="6"/>
    <tableColumn id="7" xr3:uid="{C53E2A85-1B83-4725-AF01-2C417830227C}" uniqueName="7" name="Points" queryTableFieldId="7"/>
    <tableColumn id="8" xr3:uid="{7FC81F2B-ED23-4193-827E-FC601A507393}" uniqueName="8" name="Money" queryTableFieldId="8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921935-BEE4-401F-9D7B-6BC4A9AE4809}" name="Brownwood_1" displayName="Brownwood_1" ref="A1:H41" tableType="queryTable" totalsRowShown="0">
  <autoFilter ref="A1:H41" xr:uid="{42921935-BEE4-401F-9D7B-6BC4A9AE4809}"/>
  <tableColumns count="8">
    <tableColumn id="1" xr3:uid="{4B751408-7C19-4782-BA61-A4998F50E4EB}" uniqueName="1" name="Name" queryTableFieldId="1" dataDxfId="8"/>
    <tableColumn id="2" xr3:uid="{EB0C24E4-A3A2-4FDF-932E-A4623C395D4E}" uniqueName="2" name="Number of Fish" queryTableFieldId="2"/>
    <tableColumn id="3" xr3:uid="{FD8B4ED4-382B-4018-92BD-0D9A5F8D05EA}" uniqueName="3" name="Big Fish" queryTableFieldId="3"/>
    <tableColumn id="4" xr3:uid="{6EA7581A-1EEB-4C02-9213-85321EDBD096}" uniqueName="4" name="Bag Weight" queryTableFieldId="4"/>
    <tableColumn id="5" xr3:uid="{54DE8020-B0C5-4588-B7A8-75EE67EEE0EC}" uniqueName="5" name="Penalty" queryTableFieldId="5"/>
    <tableColumn id="6" xr3:uid="{FCD2F91F-F34E-4EED-AA39-8A47EA0746EC}" uniqueName="6" name="Total Weight" queryTableFieldId="6"/>
    <tableColumn id="7" xr3:uid="{7B94C70B-E7CD-4567-9AD5-BEF8094C5FEE}" uniqueName="7" name="Points" queryTableFieldId="7"/>
    <tableColumn id="8" xr3:uid="{14EECEA2-D1F5-44AC-B7FA-F972039F9AB6}" uniqueName="8" name="Money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9ED6-E914-1243-9F18-4D00AD50A3CE}">
  <sheetPr codeName="Sheet1"/>
  <dimension ref="A1:L27"/>
  <sheetViews>
    <sheetView zoomScale="85" zoomScaleNormal="85" workbookViewId="0">
      <selection activeCell="C6" sqref="C6"/>
    </sheetView>
  </sheetViews>
  <sheetFormatPr defaultColWidth="8.875" defaultRowHeight="15" x14ac:dyDescent="0.25"/>
  <cols>
    <col min="1" max="1" width="15" style="1" customWidth="1"/>
    <col min="2" max="2" width="42.75" style="2" customWidth="1"/>
    <col min="3" max="3" width="18.5" style="2" customWidth="1"/>
    <col min="4" max="4" width="19.625" style="2" customWidth="1"/>
    <col min="5" max="5" width="13.125" style="2" customWidth="1"/>
    <col min="6" max="6" width="14.625" style="2" bestFit="1" customWidth="1"/>
    <col min="7" max="7" width="13.125" style="1" bestFit="1" customWidth="1"/>
    <col min="8" max="8" width="8.875" style="2"/>
    <col min="9" max="9" width="0" style="2" hidden="1" customWidth="1"/>
    <col min="10" max="16384" width="8.875" style="2"/>
  </cols>
  <sheetData>
    <row r="1" spans="1:12" s="4" customFormat="1" x14ac:dyDescent="0.25">
      <c r="A1" s="3"/>
      <c r="B1" s="3"/>
      <c r="C1" s="3"/>
      <c r="D1" s="3"/>
      <c r="E1" s="28" t="s">
        <v>0</v>
      </c>
      <c r="F1" s="28"/>
      <c r="G1" s="28"/>
    </row>
    <row r="2" spans="1:12" ht="15.95" customHeight="1" x14ac:dyDescent="0.25">
      <c r="A2" s="5"/>
      <c r="B2" s="20"/>
      <c r="C2" s="20"/>
      <c r="D2" s="20"/>
      <c r="E2" s="28"/>
      <c r="F2" s="28"/>
      <c r="G2" s="28"/>
    </row>
    <row r="3" spans="1:12" ht="21" x14ac:dyDescent="0.35">
      <c r="A3" s="13" t="s">
        <v>1</v>
      </c>
      <c r="B3" s="21" t="s">
        <v>2</v>
      </c>
      <c r="C3" s="13" t="s">
        <v>3</v>
      </c>
      <c r="D3" s="13" t="s">
        <v>4</v>
      </c>
      <c r="E3" s="6" t="s">
        <v>5</v>
      </c>
      <c r="F3" s="7" t="s">
        <v>6</v>
      </c>
      <c r="G3" s="8" t="s">
        <v>7</v>
      </c>
    </row>
    <row r="4" spans="1:12" ht="20.25" x14ac:dyDescent="0.3">
      <c r="A4" s="17">
        <v>1</v>
      </c>
      <c r="B4" s="15" t="s">
        <v>8</v>
      </c>
      <c r="C4" s="15"/>
      <c r="D4" s="15"/>
      <c r="E4" s="14"/>
      <c r="F4" s="10"/>
      <c r="G4" s="11"/>
    </row>
    <row r="5" spans="1:12" ht="20.25" x14ac:dyDescent="0.3">
      <c r="A5" s="17">
        <v>2</v>
      </c>
      <c r="B5" s="15" t="s">
        <v>9</v>
      </c>
      <c r="C5" s="15"/>
      <c r="D5" s="15"/>
      <c r="E5" s="14"/>
      <c r="F5" s="10"/>
      <c r="G5" s="11"/>
    </row>
    <row r="6" spans="1:12" ht="20.25" x14ac:dyDescent="0.3">
      <c r="A6" s="17">
        <v>3</v>
      </c>
      <c r="B6" s="15" t="s">
        <v>10</v>
      </c>
      <c r="C6" s="15"/>
      <c r="D6" s="15"/>
      <c r="E6" s="14"/>
      <c r="F6" s="10"/>
      <c r="G6" s="11"/>
      <c r="L6" s="2">
        <v>25</v>
      </c>
    </row>
    <row r="7" spans="1:12" ht="20.25" x14ac:dyDescent="0.3">
      <c r="A7" s="17">
        <v>4</v>
      </c>
      <c r="B7" s="18" t="s">
        <v>11</v>
      </c>
      <c r="C7" s="18"/>
      <c r="D7" s="18"/>
      <c r="E7" s="14"/>
      <c r="F7" s="10"/>
      <c r="G7" s="11"/>
      <c r="L7" s="2">
        <v>5</v>
      </c>
    </row>
    <row r="8" spans="1:12" ht="20.25" x14ac:dyDescent="0.3">
      <c r="A8" s="17">
        <v>5</v>
      </c>
      <c r="B8" s="15" t="s">
        <v>12</v>
      </c>
      <c r="C8" s="15"/>
      <c r="D8" s="15"/>
      <c r="E8" s="14"/>
      <c r="F8" s="10"/>
      <c r="G8" s="11"/>
      <c r="L8" s="2">
        <f>L6*L7</f>
        <v>125</v>
      </c>
    </row>
    <row r="9" spans="1:12" ht="20.25" x14ac:dyDescent="0.3">
      <c r="A9" s="17">
        <v>6</v>
      </c>
      <c r="B9" s="18" t="s">
        <v>13</v>
      </c>
      <c r="C9" s="18"/>
      <c r="D9" s="18"/>
      <c r="E9" s="14"/>
      <c r="F9" s="10"/>
      <c r="G9" s="11"/>
    </row>
    <row r="10" spans="1:12" ht="20.25" x14ac:dyDescent="0.3">
      <c r="A10" s="19">
        <v>7</v>
      </c>
      <c r="B10" s="15" t="s">
        <v>14</v>
      </c>
      <c r="C10" s="15"/>
      <c r="D10" s="15"/>
      <c r="E10" s="14"/>
      <c r="F10" s="10"/>
      <c r="G10" s="11"/>
    </row>
    <row r="11" spans="1:12" ht="20.25" x14ac:dyDescent="0.3">
      <c r="A11" s="19">
        <v>8</v>
      </c>
      <c r="B11" s="15" t="s">
        <v>15</v>
      </c>
      <c r="C11" s="15"/>
      <c r="D11" s="15"/>
      <c r="E11" s="14"/>
      <c r="F11" s="10"/>
      <c r="G11" s="11"/>
    </row>
    <row r="12" spans="1:12" ht="20.25" x14ac:dyDescent="0.3">
      <c r="A12" s="19">
        <v>9</v>
      </c>
      <c r="B12" s="15" t="s">
        <v>16</v>
      </c>
      <c r="C12" s="15"/>
      <c r="D12" s="15"/>
      <c r="E12" s="14"/>
      <c r="F12" s="10"/>
      <c r="G12" s="11"/>
      <c r="K12" s="2" t="s">
        <v>17</v>
      </c>
    </row>
    <row r="13" spans="1:12" ht="20.25" x14ac:dyDescent="0.3">
      <c r="A13" s="19">
        <v>10</v>
      </c>
      <c r="B13" s="15" t="s">
        <v>18</v>
      </c>
      <c r="C13" s="15"/>
      <c r="D13" s="15"/>
      <c r="E13" s="14"/>
      <c r="F13" s="10"/>
      <c r="G13" s="11"/>
    </row>
    <row r="14" spans="1:12" ht="20.25" x14ac:dyDescent="0.3">
      <c r="A14" s="19">
        <v>11</v>
      </c>
      <c r="B14" s="15" t="s">
        <v>19</v>
      </c>
      <c r="C14" s="15"/>
      <c r="D14" s="15"/>
      <c r="E14" s="14"/>
      <c r="F14" s="10"/>
      <c r="G14" s="11"/>
    </row>
    <row r="15" spans="1:12" ht="20.25" x14ac:dyDescent="0.3">
      <c r="A15" s="19">
        <v>12</v>
      </c>
      <c r="B15" s="18" t="s">
        <v>20</v>
      </c>
      <c r="C15" s="18"/>
      <c r="D15" s="18"/>
      <c r="E15" s="14"/>
      <c r="F15" s="10"/>
      <c r="G15" s="11"/>
    </row>
    <row r="16" spans="1:12" ht="20.25" x14ac:dyDescent="0.3">
      <c r="A16" s="19">
        <v>13</v>
      </c>
      <c r="B16" s="15" t="s">
        <v>21</v>
      </c>
      <c r="C16" s="15"/>
      <c r="D16" s="15"/>
      <c r="E16" s="14"/>
      <c r="F16" s="10"/>
      <c r="G16" s="11"/>
    </row>
    <row r="17" spans="1:9" ht="20.25" x14ac:dyDescent="0.3">
      <c r="A17" s="19">
        <v>14</v>
      </c>
      <c r="B17" s="15" t="s">
        <v>22</v>
      </c>
      <c r="C17" s="15"/>
      <c r="D17" s="15"/>
      <c r="E17" s="14"/>
      <c r="F17" s="10"/>
      <c r="G17" s="11"/>
    </row>
    <row r="18" spans="1:9" ht="20.25" x14ac:dyDescent="0.3">
      <c r="A18" s="19">
        <v>15</v>
      </c>
      <c r="B18" s="18" t="s">
        <v>23</v>
      </c>
      <c r="C18" s="18"/>
      <c r="D18" s="18"/>
      <c r="E18" s="14"/>
      <c r="F18" s="10"/>
      <c r="G18" s="11"/>
    </row>
    <row r="19" spans="1:9" ht="20.25" x14ac:dyDescent="0.3">
      <c r="A19" s="19">
        <v>16</v>
      </c>
      <c r="B19" s="15" t="s">
        <v>24</v>
      </c>
      <c r="C19" s="15"/>
      <c r="D19" s="15"/>
      <c r="E19" s="14"/>
      <c r="F19" s="10"/>
      <c r="G19" s="11"/>
    </row>
    <row r="20" spans="1:9" ht="20.25" x14ac:dyDescent="0.3">
      <c r="A20" s="19">
        <v>17</v>
      </c>
      <c r="B20" s="15" t="s">
        <v>25</v>
      </c>
      <c r="C20" s="15"/>
      <c r="D20" s="15"/>
      <c r="E20" s="14"/>
      <c r="F20" s="10"/>
      <c r="G20" s="11"/>
    </row>
    <row r="21" spans="1:9" ht="20.25" x14ac:dyDescent="0.3">
      <c r="A21" s="19">
        <v>18</v>
      </c>
      <c r="B21" s="15" t="s">
        <v>26</v>
      </c>
      <c r="C21" s="15"/>
      <c r="D21" s="15"/>
      <c r="E21" s="14"/>
      <c r="F21" s="10"/>
      <c r="G21" s="11"/>
    </row>
    <row r="22" spans="1:9" ht="20.25" x14ac:dyDescent="0.3">
      <c r="A22" s="19">
        <v>19</v>
      </c>
      <c r="B22" s="18" t="s">
        <v>27</v>
      </c>
      <c r="C22" s="18"/>
      <c r="D22" s="18"/>
      <c r="E22" s="14"/>
      <c r="F22" s="10"/>
      <c r="G22" s="11"/>
    </row>
    <row r="23" spans="1:9" ht="20.25" x14ac:dyDescent="0.3">
      <c r="A23" s="19">
        <v>20</v>
      </c>
      <c r="B23" s="15" t="s">
        <v>28</v>
      </c>
      <c r="C23" s="15"/>
      <c r="D23" s="15"/>
      <c r="E23" s="14"/>
      <c r="F23" s="10"/>
      <c r="G23" s="11"/>
    </row>
    <row r="24" spans="1:9" s="12" customFormat="1" ht="20.25" x14ac:dyDescent="0.3">
      <c r="A24" s="19">
        <v>21</v>
      </c>
      <c r="B24" s="15" t="s">
        <v>29</v>
      </c>
      <c r="C24" s="15"/>
      <c r="D24" s="15"/>
      <c r="E24" s="14"/>
      <c r="F24" s="10"/>
      <c r="G24" s="11"/>
    </row>
    <row r="25" spans="1:9" ht="20.25" x14ac:dyDescent="0.3">
      <c r="A25" s="19">
        <v>22</v>
      </c>
      <c r="B25" s="15" t="s">
        <v>30</v>
      </c>
      <c r="C25" s="15"/>
      <c r="D25" s="15"/>
      <c r="E25" s="14"/>
      <c r="F25" s="10"/>
      <c r="G25" s="11"/>
    </row>
    <row r="26" spans="1:9" ht="20.25" x14ac:dyDescent="0.3">
      <c r="A26" s="19">
        <v>23</v>
      </c>
      <c r="B26" s="15"/>
      <c r="C26" s="15"/>
      <c r="D26" s="15"/>
      <c r="E26" s="16"/>
      <c r="F26" s="16"/>
      <c r="G26" s="11"/>
      <c r="I26" s="2" t="s">
        <v>31</v>
      </c>
    </row>
    <row r="27" spans="1:9" ht="20.25" x14ac:dyDescent="0.3">
      <c r="A27" s="19"/>
      <c r="B27" s="15"/>
      <c r="C27" s="15"/>
      <c r="D27" s="15"/>
      <c r="E27" s="16"/>
      <c r="F27" s="16"/>
      <c r="G27" s="9"/>
    </row>
  </sheetData>
  <autoFilter ref="B3:G26" xr:uid="{D5129ED6-E914-1243-9F18-4D00AD50A3CE}"/>
  <mergeCells count="1">
    <mergeCell ref="E1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88B4-3BC9-4A3E-8DAC-DE4600B6F8A3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DC75-B3A7-4A12-9E43-DB9FB1A1D1C2}">
  <sheetPr codeName="Sheet5"/>
  <dimension ref="A1:I42"/>
  <sheetViews>
    <sheetView topLeftCell="A9"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43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66CB-863D-4186-90ED-4305F92C3B25}">
  <sheetPr codeName="Sheet6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44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B364-3B6A-4BD6-85E0-2F2CF75ABC0A}">
  <sheetPr codeName="Sheet7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45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1600-E0AB-4B51-803E-7A41EC29B53D}">
  <dimension ref="A1:H41"/>
  <sheetViews>
    <sheetView workbookViewId="0">
      <selection activeCell="E3" sqref="E3:F3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A6A8-1AD3-41D4-BF3B-0BB649E5FC9C}">
  <sheetPr codeName="Sheet8"/>
  <dimension ref="A1:I42"/>
  <sheetViews>
    <sheetView zoomScaleNormal="100" workbookViewId="0">
      <pane xSplit="1" topLeftCell="B1" activePane="topRight" state="frozen"/>
      <selection activeCell="E3" sqref="E3:F3"/>
      <selection pane="topRight" activeCell="H31" sqref="H31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46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84F3-D248-47F6-B3F7-4CB2046F6ED0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5838-BAFF-48CD-9BA6-4957CF54AC0B}">
  <sheetPr codeName="Sheet9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47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704D-E205-486E-95A4-3E9520460FC4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8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9</v>
      </c>
      <c r="F4">
        <v>0</v>
      </c>
    </row>
    <row r="5" spans="1:8" x14ac:dyDescent="0.25">
      <c r="A5" t="s">
        <v>25</v>
      </c>
      <c r="F5">
        <v>0</v>
      </c>
    </row>
    <row r="6" spans="1:8" x14ac:dyDescent="0.25">
      <c r="A6" t="s">
        <v>24</v>
      </c>
      <c r="F6">
        <v>0</v>
      </c>
    </row>
    <row r="7" spans="1:8" x14ac:dyDescent="0.25">
      <c r="A7" t="s">
        <v>37</v>
      </c>
      <c r="F7">
        <v>0</v>
      </c>
    </row>
    <row r="8" spans="1:8" x14ac:dyDescent="0.25">
      <c r="A8" t="s">
        <v>26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38</v>
      </c>
      <c r="F10">
        <v>0</v>
      </c>
    </row>
    <row r="11" spans="1:8" x14ac:dyDescent="0.25">
      <c r="A11" t="s">
        <v>13</v>
      </c>
      <c r="F11">
        <v>0</v>
      </c>
    </row>
    <row r="12" spans="1:8" x14ac:dyDescent="0.25">
      <c r="A12" t="s">
        <v>30</v>
      </c>
      <c r="F12">
        <v>0</v>
      </c>
    </row>
    <row r="13" spans="1:8" x14ac:dyDescent="0.25">
      <c r="A13" t="s">
        <v>28</v>
      </c>
      <c r="F13">
        <v>0</v>
      </c>
    </row>
    <row r="14" spans="1:8" x14ac:dyDescent="0.25">
      <c r="A14" t="s">
        <v>22</v>
      </c>
      <c r="F14">
        <v>0</v>
      </c>
    </row>
    <row r="15" spans="1:8" x14ac:dyDescent="0.25">
      <c r="A15" t="s">
        <v>21</v>
      </c>
      <c r="F15">
        <v>0</v>
      </c>
    </row>
    <row r="16" spans="1:8" x14ac:dyDescent="0.25">
      <c r="A16" t="s">
        <v>12</v>
      </c>
      <c r="F16">
        <v>0</v>
      </c>
    </row>
    <row r="17" spans="1:6" x14ac:dyDescent="0.25">
      <c r="A17" t="s">
        <v>18</v>
      </c>
      <c r="F17">
        <v>0</v>
      </c>
    </row>
    <row r="18" spans="1:6" x14ac:dyDescent="0.25">
      <c r="A18" t="s">
        <v>16</v>
      </c>
      <c r="F18">
        <v>0</v>
      </c>
    </row>
    <row r="19" spans="1:6" x14ac:dyDescent="0.25">
      <c r="A19" t="s">
        <v>10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20</v>
      </c>
      <c r="F21">
        <v>0</v>
      </c>
    </row>
    <row r="22" spans="1:6" x14ac:dyDescent="0.25">
      <c r="A22" t="s">
        <v>23</v>
      </c>
      <c r="F22">
        <v>0</v>
      </c>
    </row>
    <row r="23" spans="1:6" x14ac:dyDescent="0.25">
      <c r="A23" t="s">
        <v>14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2B72-4DB4-4DE7-B798-CDBD088CAF67}">
  <sheetPr codeName="Sheet10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48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8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9</v>
      </c>
      <c r="G5">
        <f t="shared" si="0"/>
        <v>0</v>
      </c>
    </row>
    <row r="6" spans="1:9" x14ac:dyDescent="0.25">
      <c r="A6" s="24">
        <v>4</v>
      </c>
      <c r="B6" t="s">
        <v>25</v>
      </c>
      <c r="G6">
        <f t="shared" si="0"/>
        <v>0</v>
      </c>
    </row>
    <row r="7" spans="1:9" x14ac:dyDescent="0.25">
      <c r="A7" s="23">
        <v>5</v>
      </c>
      <c r="B7" t="s">
        <v>24</v>
      </c>
      <c r="G7">
        <f t="shared" si="0"/>
        <v>0</v>
      </c>
    </row>
    <row r="8" spans="1:9" x14ac:dyDescent="0.25">
      <c r="A8" s="24">
        <v>6</v>
      </c>
      <c r="B8" t="s">
        <v>37</v>
      </c>
      <c r="G8">
        <f t="shared" si="0"/>
        <v>0</v>
      </c>
    </row>
    <row r="9" spans="1:9" x14ac:dyDescent="0.25">
      <c r="A9" s="23">
        <v>7</v>
      </c>
      <c r="B9" t="s">
        <v>26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38</v>
      </c>
      <c r="G11">
        <f t="shared" si="0"/>
        <v>0</v>
      </c>
    </row>
    <row r="12" spans="1:9" x14ac:dyDescent="0.25">
      <c r="A12" s="24">
        <v>10</v>
      </c>
      <c r="B12" t="s">
        <v>13</v>
      </c>
      <c r="G12">
        <f t="shared" si="0"/>
        <v>0</v>
      </c>
    </row>
    <row r="13" spans="1:9" x14ac:dyDescent="0.25">
      <c r="A13" s="23">
        <v>11</v>
      </c>
      <c r="B13" t="s">
        <v>30</v>
      </c>
      <c r="G13">
        <f t="shared" si="0"/>
        <v>0</v>
      </c>
    </row>
    <row r="14" spans="1:9" x14ac:dyDescent="0.25">
      <c r="A14" s="24">
        <v>12</v>
      </c>
      <c r="B14" t="s">
        <v>28</v>
      </c>
      <c r="G14">
        <f t="shared" si="0"/>
        <v>0</v>
      </c>
    </row>
    <row r="15" spans="1:9" x14ac:dyDescent="0.25">
      <c r="A15" s="23">
        <v>13</v>
      </c>
      <c r="B15" t="s">
        <v>22</v>
      </c>
      <c r="G15">
        <f t="shared" si="0"/>
        <v>0</v>
      </c>
    </row>
    <row r="16" spans="1:9" x14ac:dyDescent="0.25">
      <c r="A16" s="24">
        <v>14</v>
      </c>
      <c r="B16" t="s">
        <v>21</v>
      </c>
      <c r="G16">
        <f t="shared" si="0"/>
        <v>0</v>
      </c>
    </row>
    <row r="17" spans="1:7" x14ac:dyDescent="0.25">
      <c r="A17" s="23">
        <v>15</v>
      </c>
      <c r="B17" t="s">
        <v>12</v>
      </c>
      <c r="G17">
        <f t="shared" si="0"/>
        <v>0</v>
      </c>
    </row>
    <row r="18" spans="1:7" x14ac:dyDescent="0.25">
      <c r="A18" s="24">
        <v>16</v>
      </c>
      <c r="B18" t="s">
        <v>18</v>
      </c>
      <c r="G18">
        <f t="shared" si="0"/>
        <v>0</v>
      </c>
    </row>
    <row r="19" spans="1:7" x14ac:dyDescent="0.25">
      <c r="A19" s="23">
        <v>17</v>
      </c>
      <c r="B19" t="s">
        <v>16</v>
      </c>
      <c r="G19">
        <f t="shared" si="0"/>
        <v>0</v>
      </c>
    </row>
    <row r="20" spans="1:7" x14ac:dyDescent="0.25">
      <c r="A20" s="24">
        <v>18</v>
      </c>
      <c r="B20" t="s">
        <v>10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20</v>
      </c>
      <c r="G22">
        <f t="shared" si="0"/>
        <v>0</v>
      </c>
    </row>
    <row r="23" spans="1:7" x14ac:dyDescent="0.25">
      <c r="A23" s="23">
        <v>21</v>
      </c>
      <c r="B23" t="s">
        <v>23</v>
      </c>
      <c r="G23">
        <f t="shared" si="0"/>
        <v>0</v>
      </c>
    </row>
    <row r="24" spans="1:7" x14ac:dyDescent="0.25">
      <c r="A24" s="24">
        <v>22</v>
      </c>
      <c r="B24" t="s">
        <v>14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5110-1D0C-419A-97BF-8EF3342A676B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FBBD-2206-460A-B391-32D4E97D391D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ACE9-CC4D-4E6A-BB52-11FEF734D5FE}">
  <sheetPr codeName="Sheet11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49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000B-1207-416B-AFD2-38C8CCBDFD81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FA19-1528-4DCA-9393-84D355160A98}">
  <sheetPr codeName="Sheet12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50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E18-9428-4A2F-88D5-16EBD9F74358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36DF-F9DA-4FBC-8478-7C6C475A6DF4}">
  <sheetPr codeName="Sheet13"/>
  <dimension ref="A1:I42"/>
  <sheetViews>
    <sheetView zoomScaleNormal="100" workbookViewId="0">
      <pane xSplit="1" topLeftCell="B1" activePane="topRight" state="frozen"/>
      <selection activeCell="E3" sqref="E3:F3"/>
      <selection pane="topRight" activeCell="B36" sqref="B36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51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4EDA-2A8D-442F-970C-640A7BB4D573}">
  <sheetPr>
    <tabColor rgb="FFFF0000"/>
  </sheetPr>
  <dimension ref="A1:G23"/>
  <sheetViews>
    <sheetView tabSelected="1" workbookViewId="0">
      <selection activeCell="A7" sqref="A7"/>
    </sheetView>
  </sheetViews>
  <sheetFormatPr defaultRowHeight="15.75" x14ac:dyDescent="0.25"/>
  <cols>
    <col min="1" max="1" width="11.25" bestFit="1" customWidth="1"/>
    <col min="2" max="2" width="24.875" bestFit="1" customWidth="1"/>
    <col min="3" max="3" width="20.75" bestFit="1" customWidth="1"/>
    <col min="4" max="4" width="12.375" bestFit="1" customWidth="1"/>
    <col min="5" max="5" width="13.75" style="26" bestFit="1" customWidth="1"/>
    <col min="6" max="6" width="22.625" bestFit="1" customWidth="1"/>
    <col min="7" max="7" width="19.5" customWidth="1"/>
    <col min="8" max="8" width="19.5" bestFit="1" customWidth="1"/>
    <col min="9" max="9" width="14" bestFit="1" customWidth="1"/>
    <col min="10" max="10" width="14.625" bestFit="1" customWidth="1"/>
    <col min="11" max="11" width="11.875" bestFit="1" customWidth="1"/>
    <col min="12" max="12" width="18" bestFit="1" customWidth="1"/>
  </cols>
  <sheetData>
    <row r="1" spans="1:7" x14ac:dyDescent="0.25">
      <c r="A1" t="s">
        <v>52</v>
      </c>
      <c r="B1" t="s">
        <v>2</v>
      </c>
      <c r="C1" t="s">
        <v>53</v>
      </c>
      <c r="D1" t="s">
        <v>54</v>
      </c>
      <c r="E1" s="26" t="s">
        <v>55</v>
      </c>
      <c r="F1" t="s">
        <v>56</v>
      </c>
      <c r="G1" t="s">
        <v>57</v>
      </c>
    </row>
    <row r="2" spans="1:7" x14ac:dyDescent="0.25">
      <c r="A2" s="27">
        <v>1</v>
      </c>
      <c r="B2" t="s">
        <v>12</v>
      </c>
      <c r="C2">
        <v>9.75</v>
      </c>
      <c r="D2">
        <v>50</v>
      </c>
      <c r="E2" s="26">
        <v>574</v>
      </c>
    </row>
    <row r="3" spans="1:7" x14ac:dyDescent="0.25">
      <c r="A3" s="27">
        <v>2</v>
      </c>
      <c r="B3" t="s">
        <v>8</v>
      </c>
      <c r="C3">
        <v>7.28</v>
      </c>
      <c r="D3">
        <v>49</v>
      </c>
      <c r="E3" s="26">
        <v>552</v>
      </c>
      <c r="G3">
        <v>3.57</v>
      </c>
    </row>
    <row r="4" spans="1:7" x14ac:dyDescent="0.25">
      <c r="A4" s="27">
        <v>3</v>
      </c>
      <c r="B4" t="s">
        <v>23</v>
      </c>
      <c r="C4">
        <v>4.62</v>
      </c>
      <c r="D4">
        <v>48</v>
      </c>
      <c r="E4" s="26">
        <v>172</v>
      </c>
    </row>
    <row r="5" spans="1:7" x14ac:dyDescent="0.25">
      <c r="A5" s="27">
        <v>4</v>
      </c>
      <c r="B5" t="s">
        <v>10</v>
      </c>
      <c r="C5">
        <v>3.84</v>
      </c>
      <c r="D5">
        <v>47</v>
      </c>
    </row>
    <row r="6" spans="1:7" x14ac:dyDescent="0.25">
      <c r="A6" s="27">
        <v>5</v>
      </c>
      <c r="B6" t="s">
        <v>14</v>
      </c>
      <c r="C6">
        <v>3.17</v>
      </c>
      <c r="D6">
        <v>46</v>
      </c>
    </row>
    <row r="7" spans="1:7" x14ac:dyDescent="0.25">
      <c r="A7" s="27">
        <v>6</v>
      </c>
      <c r="B7" t="s">
        <v>24</v>
      </c>
      <c r="C7">
        <v>2.98</v>
      </c>
      <c r="D7">
        <v>45</v>
      </c>
    </row>
    <row r="8" spans="1:7" x14ac:dyDescent="0.25">
      <c r="A8">
        <v>7</v>
      </c>
      <c r="B8" t="s">
        <v>37</v>
      </c>
      <c r="C8">
        <v>2.58</v>
      </c>
      <c r="D8">
        <v>44</v>
      </c>
    </row>
    <row r="9" spans="1:7" x14ac:dyDescent="0.25">
      <c r="A9">
        <v>8</v>
      </c>
      <c r="B9" t="s">
        <v>27</v>
      </c>
      <c r="C9">
        <v>1.98</v>
      </c>
      <c r="D9">
        <v>43</v>
      </c>
    </row>
    <row r="10" spans="1:7" x14ac:dyDescent="0.25">
      <c r="A10">
        <v>9</v>
      </c>
      <c r="B10" t="s">
        <v>18</v>
      </c>
      <c r="C10">
        <v>1.63</v>
      </c>
      <c r="D10">
        <v>42</v>
      </c>
    </row>
    <row r="11" spans="1:7" x14ac:dyDescent="0.25">
      <c r="A11">
        <v>10</v>
      </c>
      <c r="B11" t="s">
        <v>22</v>
      </c>
      <c r="C11">
        <v>1.51</v>
      </c>
      <c r="D11">
        <v>41</v>
      </c>
    </row>
    <row r="12" spans="1:7" x14ac:dyDescent="0.25">
      <c r="A12">
        <v>11</v>
      </c>
      <c r="B12" t="s">
        <v>26</v>
      </c>
      <c r="C12">
        <v>1.44</v>
      </c>
      <c r="D12">
        <v>40</v>
      </c>
    </row>
    <row r="13" spans="1:7" x14ac:dyDescent="0.25">
      <c r="A13">
        <v>12</v>
      </c>
      <c r="B13" t="s">
        <v>15</v>
      </c>
      <c r="C13">
        <v>0</v>
      </c>
      <c r="D13">
        <v>25</v>
      </c>
    </row>
    <row r="14" spans="1:7" x14ac:dyDescent="0.25">
      <c r="A14">
        <v>13</v>
      </c>
      <c r="B14" t="s">
        <v>16</v>
      </c>
      <c r="C14">
        <v>0</v>
      </c>
      <c r="D14">
        <v>25</v>
      </c>
    </row>
    <row r="15" spans="1:7" x14ac:dyDescent="0.25">
      <c r="A15">
        <v>14</v>
      </c>
      <c r="B15" t="s">
        <v>20</v>
      </c>
      <c r="C15">
        <v>0</v>
      </c>
      <c r="D15">
        <v>25</v>
      </c>
    </row>
    <row r="16" spans="1:7" x14ac:dyDescent="0.25">
      <c r="A16">
        <v>15</v>
      </c>
      <c r="B16" t="s">
        <v>38</v>
      </c>
      <c r="C16">
        <v>0</v>
      </c>
      <c r="D16">
        <v>25</v>
      </c>
    </row>
    <row r="17" spans="1:4" x14ac:dyDescent="0.25">
      <c r="A17">
        <v>16</v>
      </c>
      <c r="B17" t="s">
        <v>11</v>
      </c>
      <c r="C17">
        <v>0</v>
      </c>
      <c r="D17">
        <v>0</v>
      </c>
    </row>
    <row r="18" spans="1:4" x14ac:dyDescent="0.25">
      <c r="A18">
        <v>17</v>
      </c>
      <c r="B18" t="s">
        <v>9</v>
      </c>
      <c r="C18">
        <v>0</v>
      </c>
      <c r="D18">
        <v>0</v>
      </c>
    </row>
    <row r="19" spans="1:4" x14ac:dyDescent="0.25">
      <c r="A19">
        <v>18</v>
      </c>
      <c r="B19" t="s">
        <v>25</v>
      </c>
      <c r="C19">
        <v>0</v>
      </c>
      <c r="D19">
        <v>0</v>
      </c>
    </row>
    <row r="20" spans="1:4" x14ac:dyDescent="0.25">
      <c r="A20">
        <v>19</v>
      </c>
      <c r="B20" t="s">
        <v>13</v>
      </c>
      <c r="C20">
        <v>0</v>
      </c>
      <c r="D20">
        <v>0</v>
      </c>
    </row>
    <row r="21" spans="1:4" x14ac:dyDescent="0.25">
      <c r="A21">
        <v>20</v>
      </c>
      <c r="B21" t="s">
        <v>30</v>
      </c>
      <c r="C21">
        <v>0</v>
      </c>
      <c r="D21">
        <v>0</v>
      </c>
    </row>
    <row r="22" spans="1:4" x14ac:dyDescent="0.25">
      <c r="A22">
        <v>21</v>
      </c>
      <c r="B22" t="s">
        <v>28</v>
      </c>
      <c r="C22">
        <v>0</v>
      </c>
      <c r="D22">
        <v>0</v>
      </c>
    </row>
    <row r="23" spans="1:4" x14ac:dyDescent="0.25">
      <c r="A23">
        <v>22</v>
      </c>
      <c r="B23" t="s">
        <v>21</v>
      </c>
      <c r="C23">
        <v>0</v>
      </c>
      <c r="D23">
        <v>0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A14E-7A5F-4EB4-96D1-FC91E11C4B46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0F9F-D01E-4785-840D-2282853871FB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D2">
        <v>9.75</v>
      </c>
      <c r="F2">
        <v>9.75</v>
      </c>
      <c r="G2">
        <v>50</v>
      </c>
      <c r="H2">
        <v>574</v>
      </c>
    </row>
    <row r="3" spans="1:8" x14ac:dyDescent="0.25">
      <c r="A3" t="s">
        <v>8</v>
      </c>
      <c r="C3">
        <v>3.57</v>
      </c>
      <c r="D3">
        <v>7.28</v>
      </c>
      <c r="F3">
        <v>7.28</v>
      </c>
      <c r="G3">
        <v>49</v>
      </c>
      <c r="H3">
        <v>552</v>
      </c>
    </row>
    <row r="4" spans="1:8" x14ac:dyDescent="0.25">
      <c r="A4" t="s">
        <v>23</v>
      </c>
      <c r="D4">
        <v>4.62</v>
      </c>
      <c r="F4">
        <v>4.62</v>
      </c>
      <c r="G4">
        <v>48</v>
      </c>
      <c r="H4">
        <v>172</v>
      </c>
    </row>
    <row r="5" spans="1:8" x14ac:dyDescent="0.25">
      <c r="A5" t="s">
        <v>10</v>
      </c>
      <c r="D5">
        <v>3.84</v>
      </c>
      <c r="F5">
        <v>3.84</v>
      </c>
      <c r="G5">
        <v>47</v>
      </c>
    </row>
    <row r="6" spans="1:8" x14ac:dyDescent="0.25">
      <c r="A6" t="s">
        <v>14</v>
      </c>
      <c r="D6">
        <v>3.17</v>
      </c>
      <c r="F6">
        <v>3.17</v>
      </c>
      <c r="G6">
        <v>46</v>
      </c>
    </row>
    <row r="7" spans="1:8" x14ac:dyDescent="0.25">
      <c r="A7" t="s">
        <v>24</v>
      </c>
      <c r="D7">
        <v>2.98</v>
      </c>
      <c r="F7">
        <v>2.98</v>
      </c>
      <c r="G7">
        <v>45</v>
      </c>
    </row>
    <row r="8" spans="1:8" x14ac:dyDescent="0.25">
      <c r="A8" t="s">
        <v>37</v>
      </c>
      <c r="D8">
        <v>2.58</v>
      </c>
      <c r="F8">
        <v>2.58</v>
      </c>
      <c r="G8">
        <v>44</v>
      </c>
    </row>
    <row r="9" spans="1:8" x14ac:dyDescent="0.25">
      <c r="A9" t="s">
        <v>27</v>
      </c>
      <c r="D9">
        <v>1.98</v>
      </c>
      <c r="F9">
        <v>1.98</v>
      </c>
      <c r="G9">
        <v>43</v>
      </c>
    </row>
    <row r="10" spans="1:8" x14ac:dyDescent="0.25">
      <c r="A10" t="s">
        <v>18</v>
      </c>
      <c r="D10">
        <v>1.63</v>
      </c>
      <c r="F10">
        <v>1.63</v>
      </c>
      <c r="G10">
        <v>42</v>
      </c>
    </row>
    <row r="11" spans="1:8" x14ac:dyDescent="0.25">
      <c r="A11" t="s">
        <v>22</v>
      </c>
      <c r="D11">
        <v>1.51</v>
      </c>
      <c r="F11">
        <v>1.51</v>
      </c>
      <c r="G11">
        <v>41</v>
      </c>
    </row>
    <row r="12" spans="1:8" x14ac:dyDescent="0.25">
      <c r="A12" t="s">
        <v>26</v>
      </c>
      <c r="D12">
        <v>1.44</v>
      </c>
      <c r="F12">
        <v>1.44</v>
      </c>
      <c r="G12">
        <v>40</v>
      </c>
    </row>
    <row r="13" spans="1:8" x14ac:dyDescent="0.25">
      <c r="A13" t="s">
        <v>15</v>
      </c>
      <c r="D13">
        <v>0</v>
      </c>
      <c r="F13">
        <v>0</v>
      </c>
      <c r="G13">
        <v>25</v>
      </c>
    </row>
    <row r="14" spans="1:8" x14ac:dyDescent="0.25">
      <c r="A14" t="s">
        <v>16</v>
      </c>
      <c r="D14">
        <v>0</v>
      </c>
      <c r="F14">
        <v>0</v>
      </c>
      <c r="G14">
        <v>25</v>
      </c>
    </row>
    <row r="15" spans="1:8" x14ac:dyDescent="0.25">
      <c r="A15" t="s">
        <v>20</v>
      </c>
      <c r="D15">
        <v>0</v>
      </c>
      <c r="F15">
        <v>0</v>
      </c>
      <c r="G15">
        <v>25</v>
      </c>
    </row>
    <row r="16" spans="1:8" x14ac:dyDescent="0.25">
      <c r="A16" t="s">
        <v>38</v>
      </c>
      <c r="D16">
        <v>0</v>
      </c>
      <c r="F16">
        <v>0</v>
      </c>
      <c r="G16">
        <v>25</v>
      </c>
    </row>
    <row r="17" spans="1:7" x14ac:dyDescent="0.25">
      <c r="A17" t="s">
        <v>11</v>
      </c>
      <c r="D17">
        <v>0</v>
      </c>
      <c r="F17">
        <v>0</v>
      </c>
      <c r="G17">
        <v>0</v>
      </c>
    </row>
    <row r="18" spans="1:7" x14ac:dyDescent="0.25">
      <c r="A18" t="s">
        <v>9</v>
      </c>
      <c r="D18">
        <v>0</v>
      </c>
      <c r="F18">
        <v>0</v>
      </c>
      <c r="G18">
        <v>0</v>
      </c>
    </row>
    <row r="19" spans="1:7" x14ac:dyDescent="0.25">
      <c r="A19" t="s">
        <v>25</v>
      </c>
      <c r="D19">
        <v>0</v>
      </c>
      <c r="F19">
        <v>0</v>
      </c>
      <c r="G19">
        <v>0</v>
      </c>
    </row>
    <row r="20" spans="1:7" x14ac:dyDescent="0.25">
      <c r="A20" t="s">
        <v>13</v>
      </c>
      <c r="D20">
        <v>0</v>
      </c>
      <c r="F20">
        <v>0</v>
      </c>
      <c r="G20">
        <v>0</v>
      </c>
    </row>
    <row r="21" spans="1:7" x14ac:dyDescent="0.25">
      <c r="A21" t="s">
        <v>30</v>
      </c>
      <c r="D21">
        <v>0</v>
      </c>
      <c r="F21">
        <v>0</v>
      </c>
      <c r="G21">
        <v>0</v>
      </c>
    </row>
    <row r="22" spans="1:7" x14ac:dyDescent="0.25">
      <c r="A22" t="s">
        <v>28</v>
      </c>
      <c r="D22">
        <v>0</v>
      </c>
      <c r="F22">
        <v>0</v>
      </c>
      <c r="G22">
        <v>0</v>
      </c>
    </row>
    <row r="23" spans="1:7" x14ac:dyDescent="0.25">
      <c r="A23" t="s">
        <v>21</v>
      </c>
      <c r="D23">
        <v>0</v>
      </c>
      <c r="F23">
        <v>0</v>
      </c>
      <c r="G23">
        <v>0</v>
      </c>
    </row>
    <row r="24" spans="1:7" x14ac:dyDescent="0.25">
      <c r="F24">
        <v>0</v>
      </c>
    </row>
    <row r="25" spans="1:7" x14ac:dyDescent="0.25">
      <c r="F25">
        <v>0</v>
      </c>
    </row>
    <row r="26" spans="1:7" x14ac:dyDescent="0.25">
      <c r="F26">
        <v>0</v>
      </c>
    </row>
    <row r="27" spans="1:7" x14ac:dyDescent="0.25">
      <c r="F27">
        <v>0</v>
      </c>
    </row>
    <row r="28" spans="1:7" x14ac:dyDescent="0.25">
      <c r="F28">
        <v>0</v>
      </c>
    </row>
    <row r="29" spans="1:7" x14ac:dyDescent="0.25">
      <c r="F29">
        <v>0</v>
      </c>
    </row>
    <row r="30" spans="1:7" x14ac:dyDescent="0.25">
      <c r="F30">
        <v>0</v>
      </c>
    </row>
    <row r="31" spans="1:7" x14ac:dyDescent="0.25">
      <c r="F31">
        <v>0</v>
      </c>
    </row>
    <row r="32" spans="1:7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E8CE-FE34-AE41-ADDC-BDA582168A6F}">
  <sheetPr codeName="Sheet2"/>
  <dimension ref="A1:I42"/>
  <sheetViews>
    <sheetView zoomScaleNormal="100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G9" sqref="G9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39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E3">
        <v>9.75</v>
      </c>
      <c r="G3">
        <f>E3-F3</f>
        <v>9.75</v>
      </c>
      <c r="H3">
        <v>50</v>
      </c>
      <c r="I3">
        <v>574</v>
      </c>
    </row>
    <row r="4" spans="1:9" x14ac:dyDescent="0.25">
      <c r="A4" s="24">
        <v>2</v>
      </c>
      <c r="B4" t="s">
        <v>8</v>
      </c>
      <c r="D4">
        <v>3.57</v>
      </c>
      <c r="E4">
        <v>7.28</v>
      </c>
      <c r="G4">
        <f>E4-F4</f>
        <v>7.28</v>
      </c>
      <c r="H4">
        <v>49</v>
      </c>
      <c r="I4">
        <v>552</v>
      </c>
    </row>
    <row r="5" spans="1:9" x14ac:dyDescent="0.25">
      <c r="A5" s="23">
        <v>3</v>
      </c>
      <c r="B5" t="s">
        <v>23</v>
      </c>
      <c r="E5">
        <v>4.62</v>
      </c>
      <c r="G5">
        <f>E5-F5</f>
        <v>4.62</v>
      </c>
      <c r="H5">
        <v>48</v>
      </c>
      <c r="I5">
        <v>172</v>
      </c>
    </row>
    <row r="6" spans="1:9" x14ac:dyDescent="0.25">
      <c r="A6" s="24">
        <v>4</v>
      </c>
      <c r="B6" t="s">
        <v>10</v>
      </c>
      <c r="E6">
        <v>3.84</v>
      </c>
      <c r="G6">
        <f>E6-F6</f>
        <v>3.84</v>
      </c>
      <c r="H6">
        <v>47</v>
      </c>
    </row>
    <row r="7" spans="1:9" x14ac:dyDescent="0.25">
      <c r="A7" s="23">
        <v>5</v>
      </c>
      <c r="B7" t="s">
        <v>14</v>
      </c>
      <c r="E7">
        <v>3.17</v>
      </c>
      <c r="G7">
        <f>E7-F7</f>
        <v>3.17</v>
      </c>
      <c r="H7">
        <v>46</v>
      </c>
    </row>
    <row r="8" spans="1:9" x14ac:dyDescent="0.25">
      <c r="A8" s="24">
        <v>6</v>
      </c>
      <c r="B8" t="s">
        <v>24</v>
      </c>
      <c r="E8">
        <v>2.98</v>
      </c>
      <c r="G8">
        <f>E8-F8</f>
        <v>2.98</v>
      </c>
      <c r="H8">
        <v>45</v>
      </c>
    </row>
    <row r="9" spans="1:9" x14ac:dyDescent="0.25">
      <c r="A9" s="23">
        <v>7</v>
      </c>
      <c r="B9" t="s">
        <v>37</v>
      </c>
      <c r="E9">
        <v>2.58</v>
      </c>
      <c r="G9">
        <f>E9-F9</f>
        <v>2.58</v>
      </c>
      <c r="H9">
        <v>44</v>
      </c>
    </row>
    <row r="10" spans="1:9" x14ac:dyDescent="0.25">
      <c r="A10" s="24">
        <v>8</v>
      </c>
      <c r="B10" t="s">
        <v>27</v>
      </c>
      <c r="E10">
        <v>1.98</v>
      </c>
      <c r="G10">
        <f>E10-F10</f>
        <v>1.98</v>
      </c>
      <c r="H10">
        <v>43</v>
      </c>
    </row>
    <row r="11" spans="1:9" x14ac:dyDescent="0.25">
      <c r="A11" s="23">
        <v>9</v>
      </c>
      <c r="B11" t="s">
        <v>18</v>
      </c>
      <c r="E11">
        <v>1.63</v>
      </c>
      <c r="G11">
        <f>E11-F11</f>
        <v>1.63</v>
      </c>
      <c r="H11">
        <v>42</v>
      </c>
    </row>
    <row r="12" spans="1:9" x14ac:dyDescent="0.25">
      <c r="A12" s="24">
        <v>10</v>
      </c>
      <c r="B12" t="s">
        <v>22</v>
      </c>
      <c r="E12">
        <v>1.51</v>
      </c>
      <c r="G12">
        <f>E12-F12</f>
        <v>1.51</v>
      </c>
      <c r="H12">
        <v>41</v>
      </c>
    </row>
    <row r="13" spans="1:9" x14ac:dyDescent="0.25">
      <c r="A13" s="23">
        <v>11</v>
      </c>
      <c r="B13" t="s">
        <v>26</v>
      </c>
      <c r="E13">
        <v>1.44</v>
      </c>
      <c r="G13">
        <f>E13-F13</f>
        <v>1.44</v>
      </c>
      <c r="H13">
        <v>40</v>
      </c>
    </row>
    <row r="14" spans="1:9" x14ac:dyDescent="0.25">
      <c r="A14" s="24">
        <v>12</v>
      </c>
      <c r="B14" t="s">
        <v>15</v>
      </c>
      <c r="E14">
        <v>0</v>
      </c>
      <c r="G14">
        <f>E14-F14</f>
        <v>0</v>
      </c>
      <c r="H14">
        <v>25</v>
      </c>
    </row>
    <row r="15" spans="1:9" x14ac:dyDescent="0.25">
      <c r="A15" s="23">
        <v>13</v>
      </c>
      <c r="B15" t="s">
        <v>16</v>
      </c>
      <c r="E15">
        <v>0</v>
      </c>
      <c r="G15">
        <f>E15-F15</f>
        <v>0</v>
      </c>
      <c r="H15">
        <v>25</v>
      </c>
    </row>
    <row r="16" spans="1:9" x14ac:dyDescent="0.25">
      <c r="A16" s="24">
        <v>14</v>
      </c>
      <c r="B16" t="s">
        <v>20</v>
      </c>
      <c r="E16">
        <v>0</v>
      </c>
      <c r="G16">
        <f>E16-F16</f>
        <v>0</v>
      </c>
      <c r="H16">
        <v>25</v>
      </c>
    </row>
    <row r="17" spans="1:8" x14ac:dyDescent="0.25">
      <c r="A17" s="23">
        <v>15</v>
      </c>
      <c r="B17" t="s">
        <v>38</v>
      </c>
      <c r="E17">
        <v>0</v>
      </c>
      <c r="G17">
        <f>E17-F17</f>
        <v>0</v>
      </c>
      <c r="H17">
        <v>25</v>
      </c>
    </row>
    <row r="18" spans="1:8" x14ac:dyDescent="0.25">
      <c r="A18" s="24">
        <v>16</v>
      </c>
      <c r="B18" t="s">
        <v>11</v>
      </c>
      <c r="E18">
        <v>0</v>
      </c>
      <c r="G18">
        <f>E18-F18</f>
        <v>0</v>
      </c>
      <c r="H18">
        <v>0</v>
      </c>
    </row>
    <row r="19" spans="1:8" x14ac:dyDescent="0.25">
      <c r="A19" s="23">
        <v>17</v>
      </c>
      <c r="B19" t="s">
        <v>9</v>
      </c>
      <c r="E19">
        <v>0</v>
      </c>
      <c r="G19">
        <f>E19-F19</f>
        <v>0</v>
      </c>
      <c r="H19">
        <v>0</v>
      </c>
    </row>
    <row r="20" spans="1:8" x14ac:dyDescent="0.25">
      <c r="A20" s="24">
        <v>18</v>
      </c>
      <c r="B20" t="s">
        <v>25</v>
      </c>
      <c r="E20">
        <v>0</v>
      </c>
      <c r="G20">
        <f>E20-F20</f>
        <v>0</v>
      </c>
      <c r="H20">
        <v>0</v>
      </c>
    </row>
    <row r="21" spans="1:8" x14ac:dyDescent="0.25">
      <c r="A21" s="23">
        <v>19</v>
      </c>
      <c r="B21" t="s">
        <v>13</v>
      </c>
      <c r="E21">
        <v>0</v>
      </c>
      <c r="G21">
        <f>E21-F21</f>
        <v>0</v>
      </c>
      <c r="H21">
        <v>0</v>
      </c>
    </row>
    <row r="22" spans="1:8" x14ac:dyDescent="0.25">
      <c r="A22" s="24">
        <v>20</v>
      </c>
      <c r="B22" t="s">
        <v>30</v>
      </c>
      <c r="E22">
        <v>0</v>
      </c>
      <c r="G22">
        <f>E22-F22</f>
        <v>0</v>
      </c>
      <c r="H22">
        <v>0</v>
      </c>
    </row>
    <row r="23" spans="1:8" x14ac:dyDescent="0.25">
      <c r="A23" s="23">
        <v>21</v>
      </c>
      <c r="B23" t="s">
        <v>28</v>
      </c>
      <c r="E23">
        <v>0</v>
      </c>
      <c r="G23">
        <f>E23-F23</f>
        <v>0</v>
      </c>
      <c r="H23">
        <v>0</v>
      </c>
    </row>
    <row r="24" spans="1:8" x14ac:dyDescent="0.25">
      <c r="A24" s="24">
        <v>22</v>
      </c>
      <c r="B24" t="s">
        <v>21</v>
      </c>
      <c r="E24">
        <v>0</v>
      </c>
      <c r="G24">
        <f>E24-F24</f>
        <v>0</v>
      </c>
      <c r="H24">
        <v>0</v>
      </c>
    </row>
    <row r="25" spans="1:8" x14ac:dyDescent="0.25">
      <c r="A25" s="23">
        <v>23</v>
      </c>
      <c r="G25">
        <f>E25-F25</f>
        <v>0</v>
      </c>
    </row>
    <row r="26" spans="1:8" x14ac:dyDescent="0.25">
      <c r="A26" s="24">
        <v>24</v>
      </c>
      <c r="G26">
        <f>E26-F26</f>
        <v>0</v>
      </c>
    </row>
    <row r="27" spans="1:8" x14ac:dyDescent="0.25">
      <c r="A27" s="23">
        <v>25</v>
      </c>
      <c r="G27">
        <f>E27-F27</f>
        <v>0</v>
      </c>
    </row>
    <row r="28" spans="1:8" x14ac:dyDescent="0.25">
      <c r="A28" s="24">
        <v>26</v>
      </c>
      <c r="G28">
        <f>E28-F28</f>
        <v>0</v>
      </c>
    </row>
    <row r="29" spans="1:8" x14ac:dyDescent="0.25">
      <c r="A29" s="23">
        <v>27</v>
      </c>
      <c r="G29">
        <f>E29-F29</f>
        <v>0</v>
      </c>
    </row>
    <row r="30" spans="1:8" x14ac:dyDescent="0.25">
      <c r="A30" s="24">
        <v>28</v>
      </c>
      <c r="G30">
        <f>E30-F30</f>
        <v>0</v>
      </c>
    </row>
    <row r="31" spans="1:8" x14ac:dyDescent="0.25">
      <c r="A31" s="23">
        <v>29</v>
      </c>
      <c r="G31">
        <f>E31-F31</f>
        <v>0</v>
      </c>
    </row>
    <row r="32" spans="1:8" x14ac:dyDescent="0.25">
      <c r="A32" s="24">
        <v>30</v>
      </c>
      <c r="G32">
        <f>E32-F32</f>
        <v>0</v>
      </c>
    </row>
    <row r="33" spans="1:7" x14ac:dyDescent="0.25">
      <c r="A33" s="23">
        <v>31</v>
      </c>
      <c r="G33">
        <f>E33-F33</f>
        <v>0</v>
      </c>
    </row>
    <row r="34" spans="1:7" x14ac:dyDescent="0.25">
      <c r="A34" s="24">
        <v>32</v>
      </c>
      <c r="G34">
        <f>E34-F34</f>
        <v>0</v>
      </c>
    </row>
    <row r="35" spans="1:7" x14ac:dyDescent="0.25">
      <c r="A35" s="23">
        <v>33</v>
      </c>
      <c r="G35">
        <f>E35-F35</f>
        <v>0</v>
      </c>
    </row>
    <row r="36" spans="1:7" x14ac:dyDescent="0.25">
      <c r="A36" s="24">
        <v>34</v>
      </c>
      <c r="G36">
        <f>E36-F36</f>
        <v>0</v>
      </c>
    </row>
    <row r="37" spans="1:7" x14ac:dyDescent="0.25">
      <c r="A37" s="23">
        <v>35</v>
      </c>
      <c r="G37">
        <f>E37-F37</f>
        <v>0</v>
      </c>
    </row>
    <row r="38" spans="1:7" x14ac:dyDescent="0.25">
      <c r="A38" s="24">
        <v>36</v>
      </c>
      <c r="G38">
        <f>E38-F38</f>
        <v>0</v>
      </c>
    </row>
    <row r="39" spans="1:7" x14ac:dyDescent="0.25">
      <c r="A39" s="23">
        <v>37</v>
      </c>
      <c r="G39">
        <f>E39-F39</f>
        <v>0</v>
      </c>
    </row>
    <row r="40" spans="1:7" x14ac:dyDescent="0.25">
      <c r="A40" s="24">
        <v>38</v>
      </c>
      <c r="G40">
        <f>E40-F40</f>
        <v>0</v>
      </c>
    </row>
    <row r="41" spans="1:7" x14ac:dyDescent="0.25">
      <c r="A41" s="23">
        <v>39</v>
      </c>
      <c r="G41">
        <f>E41-F41</f>
        <v>0</v>
      </c>
    </row>
    <row r="42" spans="1:7" ht="16.5" thickBot="1" x14ac:dyDescent="0.3">
      <c r="A42" s="25">
        <v>40</v>
      </c>
      <c r="G42">
        <f>E42-F42</f>
        <v>0</v>
      </c>
    </row>
  </sheetData>
  <sortState xmlns:xlrd2="http://schemas.microsoft.com/office/spreadsheetml/2017/richdata2" ref="H2:H25">
    <sortCondition ref="H3:H25"/>
  </sortState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34F9-5EAE-447F-A000-5AD87746A40F}">
  <sheetPr codeName="Sheet3"/>
  <dimension ref="A1:I42"/>
  <sheetViews>
    <sheetView zoomScale="85" zoomScaleNormal="85" workbookViewId="0">
      <pane xSplit="1" topLeftCell="B1" activePane="topRight" state="frozen"/>
      <selection sqref="A1:I1"/>
      <selection pane="topRight" activeCell="A25" sqref="A25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9A75-EA24-41FF-9A1D-6AD4218E0D9C}">
  <sheetPr codeName="Sheet4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42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40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448F-51A6-4A29-B1DB-88DD6E3B4E42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344E-A6E5-4A36-86C7-CC6ADDE4B7E2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2 7 3 2 c 1 9 - 0 0 1 0 - 4 8 3 7 - 9 0 4 4 - 0 7 0 0 b 9 b e 6 6 0 7 "   x m l n s = " h t t p : / / s c h e m a s . m i c r o s o f t . c o m / D a t a M a s h u p " > A A A A A B I G A A B Q S w M E F A A C A A g A e X 9 1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B 5 f 3 V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e X 9 1 W x Q p q c 8 W A w A A 7 B c A A B M A H A B G b 3 J t d W x h c y 9 T Z W N 0 a W 9 u M S 5 t I K I Y A C i g F A A A A A A A A A A A A A A A A A A A A A A A A A A A A O 2 Y W 2 v b M B T H 3 w P 9 D s J 7 c U A E A m M v X Q e N t 4 6 O d R l J I I y Q B 8 V W Y h F b K r L c J o R 8 9 + n i u 5 1 m a H v Y g 0 u h 9 B z / z 5 F + 5 + h i J 9 g X h F E w N 3 / H t 4 N B E i K O A 7 B E P g N 3 I M L i Z g D k z 5 y l 3 M f S 8 u X g 4 2 j k p Z x j K p a M 7 z e M 7 d 3 h a f U D x f j O U T p n f V 5 5 j A r 5 w B o a + T v H C x H d y c C L 4 z N 2 Z J w F 2 k R 4 t O C I J l v G Y 4 9 F a U y V M 3 F N L n g 6 O S q m A 4 G Q Z i D w Q Z w h k M Y 0 3 m A O 2 B Y 8 k C T M 3 Y g e t X d C d t 1 2 t A N L T H a h y D 1 U x 9 H O n 5 i i S B y l 5 5 G K D + 9 H a h z a s W A C R W / o G K E i a c u e G M X H 6 g j O w 5 s B o Z 0 s S u a T 1 J c O R G 2 4 5 9 q e v R 1 7 z 7 O h 7 n n / P + 8 G n j / F 3 Z T 9 2 0 7 n 7 J W + M h Z Y t X o u 7 t n b s P 8 + + W Z D X c p 6 3 l a 8 S Y w T I a V W 1 H N x z 9 5 q V w + R m l d i t b d n 2 p 6 8 D X m J 4 o V Y c T f K n r o N 9 b k g U R S y N L H a b E p 1 T 9 / q V o M j u V V b X W m 0 s q d u Q 3 0 Z E i F 1 V i + r R t p z t + H + + G I H X e l 6 4 l Z n q s r V f a Y a V h 6 L N 4 R i 9 6 S + w s D i e w K U b 7 e w f O e C 6 h U A l v d S W F y T Y H Z s w 8 p B A r N t D e Y L D e r K n 4 d / V 7 e c g G k T / 2 j Y V K J + 5 S x 9 l l F n 7 D U p o 2 q r 2 8 i p S 6 7 6 Q L E 9 O f M 0 n m 4 1 q 6 I s G P m h n H A i R t L p r q p F W w + L T w t R p H J U v z H o U E U R G 1 G M / b o + n 2 p D r s 3 X 1 V m n N s T 1 D i + i 5 K 3 8 h A 7 T r e z z n a x w K 4 B 0 u q t 8 E d S k F f w P J B K Y t / j P c Y R 9 o W x u o 0 R Z B r 3 I 1 + D j J z 0 j G T W o m B y n T D C T K y p W V 3 T d H p U U x p G Z 3 e Z I Y H e B l U 3 R q C 3 H j h K a F W k e c 9 o l M m 3 Z c m c I G / s K 8 F B a p O k g 7 m T / 1 h + + s H D G V 1 Z O G 5 j e / T o H 1 L 3 d Z L N 6 Y 8 n N G R f t i k u j 2 x y r y l 0 l C c G U B 5 i P P u P E x z Q g d F e N e x 8 E 6 r y g A T 6 U c a V R W 8 x 0 3 H p 2 C c 8 8 D s F Y / 5 Y T u t h B 4 8 s t V B 2 A G n o e 2 7 m f / g I z R P e 1 s s w w U 5 P p 7 k 3 t K i O 3 x g B P Z V D V M e Z 4 6 m z P R j c 2 u u 9 i u 1 1 q r N o J 0 p 7 D 7 W 9 Q S w E C L Q A U A A I A C A B 5 f 3 V b + W E H 9 K M A A A D 2 A A A A E g A A A A A A A A A A A A A A A A A A A A A A Q 2 9 u Z m l n L 1 B h Y 2 t h Z 2 U u e G 1 s U E s B A i 0 A F A A C A A g A e X 9 1 W 1 N y O C y b A A A A 4 Q A A A B M A A A A A A A A A A A A A A A A A 7 w A A A F t D b 2 5 0 Z W 5 0 X 1 R 5 c G V z X S 5 4 b W x Q S w E C L Q A U A A I A C A B 5 f 3 V b F C m p z x Y D A A D s F w A A E w A A A A A A A A A A A A A A A A D X A Q A A R m 9 y b X V s Y X M v U 2 V j d G l v b j E u b V B L B Q Y A A A A A A w A D A M I A A A A 6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K k g A A A A A A A K i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X Y W N v P C 9 J d G V t U G F 0 a D 4 8 L 0 l 0 Z W 1 M b 2 N h d G l v b j 4 8 U 3 R h Y m x l R W 5 0 c m l l c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N v b H V t b l R 5 c G V z I i B W Y W x 1 Z T 0 i c 0 J n Q U F C U U 1 G Q X d B P S I g L z 4 8 R W 5 0 c n k g V H l w Z T 0 i R m l s b E x h c 3 R V c G R h d G V k I i B W Y W x 1 Z T 0 i Z D I w M j U t M T E t M j F U M j E 6 N T k 6 N D k u M T g 0 M j Q 0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Y w Z G U w N 2 I t N G Z i N i 0 0 N W U y L W F k N T A t N j E 0 Y 2 I 0 O T M 1 M z R l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X Y W N v X z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h Y 2 8 v Q X V 0 b 1 J l b W 9 2 Z W R D b 2 x 1 b W 5 z M S 5 7 T m F t Z S w w f S Z x d W 9 0 O y w m c X V v d D t T Z W N 0 a W 9 u M S 9 X Y W N v L 0 F 1 d G 9 S Z W 1 v d m V k Q 2 9 s d W 1 u c z E u e 0 5 1 b W J l c i B v Z i B G a X N o L D F 9 J n F 1 b 3 Q 7 L C Z x d W 9 0 O 1 N l Y 3 R p b 2 4 x L 1 d h Y 2 8 v Q X V 0 b 1 J l b W 9 2 Z W R D b 2 x 1 b W 5 z M S 5 7 Q m l n I E Z p c 2 g s M n 0 m c X V v d D s s J n F 1 b 3 Q 7 U 2 V j d G l v b j E v V 2 F j b y 9 B d X R v U m V t b 3 Z l Z E N v b H V t b n M x L n t C Y W c g V 2 V p Z 2 h 0 L D N 9 J n F 1 b 3 Q 7 L C Z x d W 9 0 O 1 N l Y 3 R p b 2 4 x L 1 d h Y 2 8 v Q X V 0 b 1 J l b W 9 2 Z W R D b 2 x 1 b W 5 z M S 5 7 U G V u Y W x 0 e S w 0 f S Z x d W 9 0 O y w m c X V v d D t T Z W N 0 a W 9 u M S 9 X Y W N v L 0 F 1 d G 9 S Z W 1 v d m V k Q 2 9 s d W 1 u c z E u e 1 R v d G F s I F d l a W d o d C w 1 f S Z x d W 9 0 O y w m c X V v d D t T Z W N 0 a W 9 u M S 9 X Y W N v L 0 F 1 d G 9 S Z W 1 v d m V k Q 2 9 s d W 1 u c z E u e 1 B v a W 5 0 c y w 2 f S Z x d W 9 0 O y w m c X V v d D t T Z W N 0 a W 9 u M S 9 X Y W N v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d h Y 2 8 v Q X V 0 b 1 J l b W 9 2 Z W R D b 2 x 1 b W 5 z M S 5 7 T m F t Z S w w f S Z x d W 9 0 O y w m c X V v d D t T Z W N 0 a W 9 u M S 9 X Y W N v L 0 F 1 d G 9 S Z W 1 v d m V k Q 2 9 s d W 1 u c z E u e 0 5 1 b W J l c i B v Z i B G a X N o L D F 9 J n F 1 b 3 Q 7 L C Z x d W 9 0 O 1 N l Y 3 R p b 2 4 x L 1 d h Y 2 8 v Q X V 0 b 1 J l b W 9 2 Z W R D b 2 x 1 b W 5 z M S 5 7 Q m l n I E Z p c 2 g s M n 0 m c X V v d D s s J n F 1 b 3 Q 7 U 2 V j d G l v b j E v V 2 F j b y 9 B d X R v U m V t b 3 Z l Z E N v b H V t b n M x L n t C Y W c g V 2 V p Z 2 h 0 L D N 9 J n F 1 b 3 Q 7 L C Z x d W 9 0 O 1 N l Y 3 R p b 2 4 x L 1 d h Y 2 8 v Q X V 0 b 1 J l b W 9 2 Z W R D b 2 x 1 b W 5 z M S 5 7 U G V u Y W x 0 e S w 0 f S Z x d W 9 0 O y w m c X V v d D t T Z W N 0 a W 9 u M S 9 X Y W N v L 0 F 1 d G 9 S Z W 1 v d m V k Q 2 9 s d W 1 u c z E u e 1 R v d G F s I F d l a W d o d C w 1 f S Z x d W 9 0 O y w m c X V v d D t T Z W N 0 a W 9 u M S 9 X Y W N v L 0 F 1 d G 9 S Z W 1 v d m V k Q 2 9 s d W 1 u c z E u e 1 B v a W 5 0 c y w 2 f S Z x d W 9 0 O y w m c X V v d D t T Z W N 0 a W 9 u M S 9 X Y W N v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d W N o Y W 5 h b j w v S X R l b V B h d G g + P C 9 J d G V t T G 9 j Y X R p b 2 4 + P F N 0 Y W J s Z U V u d H J p Z X M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0 F B Q l F N R k F 3 Q T 0 i I C 8 + P E V u d H J 5 I F R 5 c G U 9 I k Z p b G x M Y X N 0 V X B k Y X R l Z C I g V m F s d W U 9 I m Q y M D I 1 L T E x L T I x V D I x O j U 5 O j Q 5 L j E 5 N j E x N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1 M m J j N D d j L T N l Y T g t N D Q y N C 1 i M T Q x L W M 4 M j U y O T I z Y W U w M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n V j a G F u Y W 5 f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n V j a G F u Y W 4 v Q X V 0 b 1 J l b W 9 2 Z W R D b 2 x 1 b W 5 z M S 5 7 T m F t Z S w w f S Z x d W 9 0 O y w m c X V v d D t T Z W N 0 a W 9 u M S 9 C d W N o Y W 5 h b i 9 B d X R v U m V t b 3 Z l Z E N v b H V t b n M x L n t O d W 1 i Z X I g b 2 Y g R m l z a C w x f S Z x d W 9 0 O y w m c X V v d D t T Z W N 0 a W 9 u M S 9 C d W N o Y W 5 h b i 9 B d X R v U m V t b 3 Z l Z E N v b H V t b n M x L n t C a W c g R m l z a C w y f S Z x d W 9 0 O y w m c X V v d D t T Z W N 0 a W 9 u M S 9 C d W N o Y W 5 h b i 9 B d X R v U m V t b 3 Z l Z E N v b H V t b n M x L n t C Y W c g V 2 V p Z 2 h 0 L D N 9 J n F 1 b 3 Q 7 L C Z x d W 9 0 O 1 N l Y 3 R p b 2 4 x L 0 J 1 Y 2 h h b m F u L 0 F 1 d G 9 S Z W 1 v d m V k Q 2 9 s d W 1 u c z E u e 1 B l b m F s d H k s N H 0 m c X V v d D s s J n F 1 b 3 Q 7 U 2 V j d G l v b j E v Q n V j a G F u Y W 4 v Q X V 0 b 1 J l b W 9 2 Z W R D b 2 x 1 b W 5 z M S 5 7 V G 9 0 Y W w g V 2 V p Z 2 h 0 L D V 9 J n F 1 b 3 Q 7 L C Z x d W 9 0 O 1 N l Y 3 R p b 2 4 x L 0 J 1 Y 2 h h b m F u L 0 F 1 d G 9 S Z W 1 v d m V k Q 2 9 s d W 1 u c z E u e 1 B v a W 5 0 c y w 2 f S Z x d W 9 0 O y w m c X V v d D t T Z W N 0 a W 9 u M S 9 C d W N o Y W 5 h b i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C d W N o Y W 5 h b i 9 B d X R v U m V t b 3 Z l Z E N v b H V t b n M x L n t O Y W 1 l L D B 9 J n F 1 b 3 Q 7 L C Z x d W 9 0 O 1 N l Y 3 R p b 2 4 x L 0 J 1 Y 2 h h b m F u L 0 F 1 d G 9 S Z W 1 v d m V k Q 2 9 s d W 1 u c z E u e 0 5 1 b W J l c i B v Z i B G a X N o L D F 9 J n F 1 b 3 Q 7 L C Z x d W 9 0 O 1 N l Y 3 R p b 2 4 x L 0 J 1 Y 2 h h b m F u L 0 F 1 d G 9 S Z W 1 v d m V k Q 2 9 s d W 1 u c z E u e 0 J p Z y B G a X N o L D J 9 J n F 1 b 3 Q 7 L C Z x d W 9 0 O 1 N l Y 3 R p b 2 4 x L 0 J 1 Y 2 h h b m F u L 0 F 1 d G 9 S Z W 1 v d m V k Q 2 9 s d W 1 u c z E u e 0 J h Z y B X Z W l n a H Q s M 3 0 m c X V v d D s s J n F 1 b 3 Q 7 U 2 V j d G l v b j E v Q n V j a G F u Y W 4 v Q X V 0 b 1 J l b W 9 2 Z W R D b 2 x 1 b W 5 z M S 5 7 U G V u Y W x 0 e S w 0 f S Z x d W 9 0 O y w m c X V v d D t T Z W N 0 a W 9 u M S 9 C d W N o Y W 5 h b i 9 B d X R v U m V t b 3 Z l Z E N v b H V t b n M x L n t U b 3 R h b C B X Z W l n a H Q s N X 0 m c X V v d D s s J n F 1 b 3 Q 7 U 2 V j d G l v b j E v Q n V j a G F u Y W 4 v Q X V 0 b 1 J l b W 9 2 Z W R D b 2 x 1 b W 5 z M S 5 7 U G 9 p b n R z L D Z 9 J n F 1 b 3 Q 7 L C Z x d W 9 0 O 1 N l Y 3 R p b 2 4 x L 0 J 1 Y 2 h h b m F u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Q z w v S X R l b V B h d G g + P C 9 J d G V t T G 9 j Y X R p b 2 4 + P F N 0 Y W J s Z U V u d H J p Z X M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0 F B Q X d N R E F 3 Q T 0 i I C 8 + P E V u d H J 5 I F R 5 c G U 9 I k Z p b G x M Y X N 0 V X B k Y X R l Z C I g V m F s d W U 9 I m Q y M D I 1 L T E x L T I x V D I x O j U 5 O j Q 5 L j E 5 N j E x N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l j O T V i N z I z L W Q 1 N z E t N D Q 3 Z i 1 i Z T M 4 L T A 4 Y m U x N T U 2 M T A 0 M y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0 N f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Q y 9 B d X R v U m V t b 3 Z l Z E N v b H V t b n M x L n t O Y W 1 l L D B 9 J n F 1 b 3 Q 7 L C Z x d W 9 0 O 1 N l Y 3 R p b 2 4 x L 0 N D L 0 F 1 d G 9 S Z W 1 v d m V k Q 2 9 s d W 1 u c z E u e 0 5 1 b W J l c i B v Z i B G a X N o L D F 9 J n F 1 b 3 Q 7 L C Z x d W 9 0 O 1 N l Y 3 R p b 2 4 x L 0 N D L 0 F 1 d G 9 S Z W 1 v d m V k Q 2 9 s d W 1 u c z E u e 0 J p Z y B G a X N o L D J 9 J n F 1 b 3 Q 7 L C Z x d W 9 0 O 1 N l Y 3 R p b 2 4 x L 0 N D L 0 F 1 d G 9 S Z W 1 v d m V k Q 2 9 s d W 1 u c z E u e 0 J h Z y B X Z W l n a H Q s M 3 0 m c X V v d D s s J n F 1 b 3 Q 7 U 2 V j d G l v b j E v Q 0 M v Q X V 0 b 1 J l b W 9 2 Z W R D b 2 x 1 b W 5 z M S 5 7 U G V u Y W x 0 e S w 0 f S Z x d W 9 0 O y w m c X V v d D t T Z W N 0 a W 9 u M S 9 D Q y 9 B d X R v U m V t b 3 Z l Z E N v b H V t b n M x L n t U b 3 R h b C B X Z W l n a H Q s N X 0 m c X V v d D s s J n F 1 b 3 Q 7 U 2 V j d G l v b j E v Q 0 M v Q X V 0 b 1 J l b W 9 2 Z W R D b 2 x 1 b W 5 z M S 5 7 U G 9 p b n R z L D Z 9 J n F 1 b 3 Q 7 L C Z x d W 9 0 O 1 N l Y 3 R p b 2 4 x L 0 N D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D L 0 F 1 d G 9 S Z W 1 v d m V k Q 2 9 s d W 1 u c z E u e 0 5 h b W U s M H 0 m c X V v d D s s J n F 1 b 3 Q 7 U 2 V j d G l v b j E v Q 0 M v Q X V 0 b 1 J l b W 9 2 Z W R D b 2 x 1 b W 5 z M S 5 7 T n V t Y m V y I G 9 m I E Z p c 2 g s M X 0 m c X V v d D s s J n F 1 b 3 Q 7 U 2 V j d G l v b j E v Q 0 M v Q X V 0 b 1 J l b W 9 2 Z W R D b 2 x 1 b W 5 z M S 5 7 Q m l n I E Z p c 2 g s M n 0 m c X V v d D s s J n F 1 b 3 Q 7 U 2 V j d G l v b j E v Q 0 M v Q X V 0 b 1 J l b W 9 2 Z W R D b 2 x 1 b W 5 z M S 5 7 Q m F n I F d l a W d o d C w z f S Z x d W 9 0 O y w m c X V v d D t T Z W N 0 a W 9 u M S 9 D Q y 9 B d X R v U m V t b 3 Z l Z E N v b H V t b n M x L n t Q Z W 5 h b H R 5 L D R 9 J n F 1 b 3 Q 7 L C Z x d W 9 0 O 1 N l Y 3 R p b 2 4 x L 0 N D L 0 F 1 d G 9 S Z W 1 v d m V k Q 2 9 s d W 1 u c z E u e 1 R v d G F s I F d l a W d o d C w 1 f S Z x d W 9 0 O y w m c X V v d D t T Z W N 0 a W 9 u M S 9 D Q y 9 B d X R v U m V t b 3 Z l Z E N v b H V t b n M x L n t Q b 2 l u d H M s N n 0 m c X V v d D s s J n F 1 b 3 Q 7 U 2 V j d G l v b j E v Q 0 M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y b 3 d u d 2 9 v Z D w v S X R l b V B h d G g + P C 9 J d G V t T G 9 j Y X R p b 2 4 + P F N 0 Y W J s Z U V u d H J p Z X M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0 F B Q X d N R E F 3 Q T 0 i I C 8 + P E V u d H J 5 I F R 5 c G U 9 I k Z p b G x M Y X N 0 V X B k Y X R l Z C I g V m F s d W U 9 I m Q y M D I 1 L T E x L T I x V D I x O j U 5 O j U w L j I 1 N D k 3 M j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j O T J i Z W Y w L T Y 2 N 2 U t N G I 0 Z i 0 4 M D A 2 L W M z Y z k y Z j J i N T h k Y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n J v d 2 5 3 b 2 9 k X z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y b 3 d u d 2 9 v Z C 9 B d X R v U m V t b 3 Z l Z E N v b H V t b n M x L n t O Y W 1 l L D B 9 J n F 1 b 3 Q 7 L C Z x d W 9 0 O 1 N l Y 3 R p b 2 4 x L 0 J y b 3 d u d 2 9 v Z C 9 B d X R v U m V t b 3 Z l Z E N v b H V t b n M x L n t O d W 1 i Z X I g b 2 Y g R m l z a C w x f S Z x d W 9 0 O y w m c X V v d D t T Z W N 0 a W 9 u M S 9 C c m 9 3 b n d v b 2 Q v Q X V 0 b 1 J l b W 9 2 Z W R D b 2 x 1 b W 5 z M S 5 7 Q m l n I E Z p c 2 g s M n 0 m c X V v d D s s J n F 1 b 3 Q 7 U 2 V j d G l v b j E v Q n J v d 2 5 3 b 2 9 k L 0 F 1 d G 9 S Z W 1 v d m V k Q 2 9 s d W 1 u c z E u e 0 J h Z y B X Z W l n a H Q s M 3 0 m c X V v d D s s J n F 1 b 3 Q 7 U 2 V j d G l v b j E v Q n J v d 2 5 3 b 2 9 k L 0 F 1 d G 9 S Z W 1 v d m V k Q 2 9 s d W 1 u c z E u e 1 B l b m F s d H k s N H 0 m c X V v d D s s J n F 1 b 3 Q 7 U 2 V j d G l v b j E v Q n J v d 2 5 3 b 2 9 k L 0 F 1 d G 9 S Z W 1 v d m V k Q 2 9 s d W 1 u c z E u e 1 R v d G F s I F d l a W d o d C w 1 f S Z x d W 9 0 O y w m c X V v d D t T Z W N 0 a W 9 u M S 9 C c m 9 3 b n d v b 2 Q v Q X V 0 b 1 J l b W 9 2 Z W R D b 2 x 1 b W 5 z M S 5 7 U G 9 p b n R z L D Z 9 J n F 1 b 3 Q 7 L C Z x d W 9 0 O 1 N l Y 3 R p b 2 4 x L 0 J y b 3 d u d 2 9 v Z C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C c m 9 3 b n d v b 2 Q v Q X V 0 b 1 J l b W 9 2 Z W R D b 2 x 1 b W 5 z M S 5 7 T m F t Z S w w f S Z x d W 9 0 O y w m c X V v d D t T Z W N 0 a W 9 u M S 9 C c m 9 3 b n d v b 2 Q v Q X V 0 b 1 J l b W 9 2 Z W R D b 2 x 1 b W 5 z M S 5 7 T n V t Y m V y I G 9 m I E Z p c 2 g s M X 0 m c X V v d D s s J n F 1 b 3 Q 7 U 2 V j d G l v b j E v Q n J v d 2 5 3 b 2 9 k L 0 F 1 d G 9 S Z W 1 v d m V k Q 2 9 s d W 1 u c z E u e 0 J p Z y B G a X N o L D J 9 J n F 1 b 3 Q 7 L C Z x d W 9 0 O 1 N l Y 3 R p b 2 4 x L 0 J y b 3 d u d 2 9 v Z C 9 B d X R v U m V t b 3 Z l Z E N v b H V t b n M x L n t C Y W c g V 2 V p Z 2 h 0 L D N 9 J n F 1 b 3 Q 7 L C Z x d W 9 0 O 1 N l Y 3 R p b 2 4 x L 0 J y b 3 d u d 2 9 v Z C 9 B d X R v U m V t b 3 Z l Z E N v b H V t b n M x L n t Q Z W 5 h b H R 5 L D R 9 J n F 1 b 3 Q 7 L C Z x d W 9 0 O 1 N l Y 3 R p b 2 4 x L 0 J y b 3 d u d 2 9 v Z C 9 B d X R v U m V t b 3 Z l Z E N v b H V t b n M x L n t U b 3 R h b C B X Z W l n a H Q s N X 0 m c X V v d D s s J n F 1 b 3 Q 7 U 2 V j d G l v b j E v Q n J v d 2 5 3 b 2 9 k L 0 F 1 d G 9 S Z W 1 v d m V k Q 2 9 s d W 1 u c z E u e 1 B v a W 5 0 c y w 2 f S Z x d W 9 0 O y w m c X V v d D t T Z W N 0 a W 9 u M S 9 C c m 9 3 b n d v b 2 Q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C S j w v S X R l b V B h d G g + P C 9 J d G V t T G 9 j Y X R p b 2 4 + P F N 0 Y W J s Z U V u d H J p Z X M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0 F B Q X d N R E F 3 Q T 0 i I C 8 + P E V u d H J 5 I F R 5 c G U 9 I k Z p b G x M Y X N 0 V X B k Y X R l Z C I g V m F s d W U 9 I m Q y M D I 1 L T E x L T I x V D I x O j U 5 O j U w L j I 2 M D A y N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2 M T V l Y z U z L W F k Z G Y t N D I y Z C 0 4 N W V j L T d k M D h i M G V l M m U y Y y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E J K X z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C S i 9 B d X R v U m V t b 3 Z l Z E N v b H V t b n M x L n t O Y W 1 l L D B 9 J n F 1 b 3 Q 7 L C Z x d W 9 0 O 1 N l Y 3 R p b 2 4 x L 0 x C S i 9 B d X R v U m V t b 3 Z l Z E N v b H V t b n M x L n t O d W 1 i Z X I g b 2 Y g R m l z a C w x f S Z x d W 9 0 O y w m c X V v d D t T Z W N 0 a W 9 u M S 9 M Q k o v Q X V 0 b 1 J l b W 9 2 Z W R D b 2 x 1 b W 5 z M S 5 7 Q m l n I E Z p c 2 g s M n 0 m c X V v d D s s J n F 1 b 3 Q 7 U 2 V j d G l v b j E v T E J K L 0 F 1 d G 9 S Z W 1 v d m V k Q 2 9 s d W 1 u c z E u e 0 J h Z y B X Z W l n a H Q s M 3 0 m c X V v d D s s J n F 1 b 3 Q 7 U 2 V j d G l v b j E v T E J K L 0 F 1 d G 9 S Z W 1 v d m V k Q 2 9 s d W 1 u c z E u e 1 B l b m F s d H k s N H 0 m c X V v d D s s J n F 1 b 3 Q 7 U 2 V j d G l v b j E v T E J K L 0 F 1 d G 9 S Z W 1 v d m V k Q 2 9 s d W 1 u c z E u e 1 R v d G F s I F d l a W d o d C w 1 f S Z x d W 9 0 O y w m c X V v d D t T Z W N 0 a W 9 u M S 9 M Q k o v Q X V 0 b 1 J l b W 9 2 Z W R D b 2 x 1 b W 5 z M S 5 7 U G 9 p b n R z L D Z 9 J n F 1 b 3 Q 7 L C Z x d W 9 0 O 1 N l Y 3 R p b 2 4 x L 0 x C S i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M Q k o v Q X V 0 b 1 J l b W 9 2 Z W R D b 2 x 1 b W 5 z M S 5 7 T m F t Z S w w f S Z x d W 9 0 O y w m c X V v d D t T Z W N 0 a W 9 u M S 9 M Q k o v Q X V 0 b 1 J l b W 9 2 Z W R D b 2 x 1 b W 5 z M S 5 7 T n V t Y m V y I G 9 m I E Z p c 2 g s M X 0 m c X V v d D s s J n F 1 b 3 Q 7 U 2 V j d G l v b j E v T E J K L 0 F 1 d G 9 S Z W 1 v d m V k Q 2 9 s d W 1 u c z E u e 0 J p Z y B G a X N o L D J 9 J n F 1 b 3 Q 7 L C Z x d W 9 0 O 1 N l Y 3 R p b 2 4 x L 0 x C S i 9 B d X R v U m V t b 3 Z l Z E N v b H V t b n M x L n t C Y W c g V 2 V p Z 2 h 0 L D N 9 J n F 1 b 3 Q 7 L C Z x d W 9 0 O 1 N l Y 3 R p b 2 4 x L 0 x C S i 9 B d X R v U m V t b 3 Z l Z E N v b H V t b n M x L n t Q Z W 5 h b H R 5 L D R 9 J n F 1 b 3 Q 7 L C Z x d W 9 0 O 1 N l Y 3 R p b 2 4 x L 0 x C S i 9 B d X R v U m V t b 3 Z l Z E N v b H V t b n M x L n t U b 3 R h b C B X Z W l n a H Q s N X 0 m c X V v d D s s J n F 1 b 3 Q 7 U 2 V j d G l v b j E v T E J K L 0 F 1 d G 9 S Z W 1 v d m V k Q 2 9 s d W 1 u c z E u e 1 B v a W 5 0 c y w 2 f S Z x d W 9 0 O y w m c X V v d D t T Z W N 0 a W 9 u M S 9 M Q k o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p b W V z d G 9 u Z T w v S X R l b V B h d G g + P C 9 J d G V t T G 9 j Y X R p b 2 4 + P F N 0 Y W J s Z U V u d H J p Z X M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0 F B Q X d N R E F 3 Q T 0 i I C 8 + P E V u d H J 5 I F R 5 c G U 9 I k Z p b G x M Y X N 0 V X B k Y X R l Z C I g V m F s d W U 9 I m Q y M D I 1 L T E x L T I x V D I x O j U 5 O j U w L j I w N T A y M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j O G Q 0 O G Q y L W F i Z m I t N G V k Z i 0 4 O D F j L T l h M G V i M T Y 0 M W Z j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G l t Z X N 0 b 2 5 l X z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b W V z d G 9 u Z S 9 B d X R v U m V t b 3 Z l Z E N v b H V t b n M x L n t O Y W 1 l L D B 9 J n F 1 b 3 Q 7 L C Z x d W 9 0 O 1 N l Y 3 R p b 2 4 x L 0 x p b W V z d G 9 u Z S 9 B d X R v U m V t b 3 Z l Z E N v b H V t b n M x L n t O d W 1 i Z X I g b 2 Y g R m l z a C w x f S Z x d W 9 0 O y w m c X V v d D t T Z W N 0 a W 9 u M S 9 M a W 1 l c 3 R v b m U v Q X V 0 b 1 J l b W 9 2 Z W R D b 2 x 1 b W 5 z M S 5 7 Q m l n I E Z p c 2 g s M n 0 m c X V v d D s s J n F 1 b 3 Q 7 U 2 V j d G l v b j E v T G l t Z X N 0 b 2 5 l L 0 F 1 d G 9 S Z W 1 v d m V k Q 2 9 s d W 1 u c z E u e 0 J h Z y B X Z W l n a H Q s M 3 0 m c X V v d D s s J n F 1 b 3 Q 7 U 2 V j d G l v b j E v T G l t Z X N 0 b 2 5 l L 0 F 1 d G 9 S Z W 1 v d m V k Q 2 9 s d W 1 u c z E u e 1 B l b m F s d H k s N H 0 m c X V v d D s s J n F 1 b 3 Q 7 U 2 V j d G l v b j E v T G l t Z X N 0 b 2 5 l L 0 F 1 d G 9 S Z W 1 v d m V k Q 2 9 s d W 1 u c z E u e 1 R v d G F s I F d l a W d o d C w 1 f S Z x d W 9 0 O y w m c X V v d D t T Z W N 0 a W 9 u M S 9 M a W 1 l c 3 R v b m U v Q X V 0 b 1 J l b W 9 2 Z W R D b 2 x 1 b W 5 z M S 5 7 U G 9 p b n R z L D Z 9 J n F 1 b 3 Q 7 L C Z x d W 9 0 O 1 N l Y 3 R p b 2 4 x L 0 x p b W V z d G 9 u Z S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M a W 1 l c 3 R v b m U v Q X V 0 b 1 J l b W 9 2 Z W R D b 2 x 1 b W 5 z M S 5 7 T m F t Z S w w f S Z x d W 9 0 O y w m c X V v d D t T Z W N 0 a W 9 u M S 9 M a W 1 l c 3 R v b m U v Q X V 0 b 1 J l b W 9 2 Z W R D b 2 x 1 b W 5 z M S 5 7 T n V t Y m V y I G 9 m I E Z p c 2 g s M X 0 m c X V v d D s s J n F 1 b 3 Q 7 U 2 V j d G l v b j E v T G l t Z X N 0 b 2 5 l L 0 F 1 d G 9 S Z W 1 v d m V k Q 2 9 s d W 1 u c z E u e 0 J p Z y B G a X N o L D J 9 J n F 1 b 3 Q 7 L C Z x d W 9 0 O 1 N l Y 3 R p b 2 4 x L 0 x p b W V z d G 9 u Z S 9 B d X R v U m V t b 3 Z l Z E N v b H V t b n M x L n t C Y W c g V 2 V p Z 2 h 0 L D N 9 J n F 1 b 3 Q 7 L C Z x d W 9 0 O 1 N l Y 3 R p b 2 4 x L 0 x p b W V z d G 9 u Z S 9 B d X R v U m V t b 3 Z l Z E N v b H V t b n M x L n t Q Z W 5 h b H R 5 L D R 9 J n F 1 b 3 Q 7 L C Z x d W 9 0 O 1 N l Y 3 R p b 2 4 x L 0 x p b W V z d G 9 u Z S 9 B d X R v U m V t b 3 Z l Z E N v b H V t b n M x L n t U b 3 R h b C B X Z W l n a H Q s N X 0 m c X V v d D s s J n F 1 b 3 Q 7 U 2 V j d G l v b j E v T G l t Z X N 0 b 2 5 l L 0 F 1 d G 9 S Z W 1 v d m V k Q 2 9 s d W 1 u c z E u e 1 B v a W 5 0 c y w 2 f S Z x d W 9 0 O y w m c X V v d D t T Z W N 0 a W 9 u M S 9 M a W 1 l c 3 R v b m U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o Y W 1 i Z X J z P C 9 J d G V t U G F 0 a D 4 8 L 0 l 0 Z W 1 M b 2 N h d G l v b j 4 8 U 3 R h Y m x l R W 5 0 c m l l c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N v b H V t b l R 5 c G V z I i B W Y W x 1 Z T 0 i c 0 J n Q U F B d 0 1 E Q X d B P S I g L z 4 8 R W 5 0 c n k g V H l w Z T 0 i R m l s b E x h c 3 R V c G R h d G V k I i B W Y W x 1 Z T 0 i Z D I w M j U t M T E t M j F U M j E 6 N T k 6 N T A u M j M 0 N z k 4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A w Y j g 0 O D E t N 2 V h M y 0 0 O T E w L W E 2 M D M t Z G Z l Z D E w M z g x M T N k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D a G F t Y m V y c 1 8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o Y W 1 i Z X J z L 0 F 1 d G 9 S Z W 1 v d m V k Q 2 9 s d W 1 u c z E u e 0 5 h b W U s M H 0 m c X V v d D s s J n F 1 b 3 Q 7 U 2 V j d G l v b j E v Q 2 h h b W J l c n M v Q X V 0 b 1 J l b W 9 2 Z W R D b 2 x 1 b W 5 z M S 5 7 T n V t Y m V y I G 9 m I E Z p c 2 g s M X 0 m c X V v d D s s J n F 1 b 3 Q 7 U 2 V j d G l v b j E v Q 2 h h b W J l c n M v Q X V 0 b 1 J l b W 9 2 Z W R D b 2 x 1 b W 5 z M S 5 7 Q m l n I E Z p c 2 g s M n 0 m c X V v d D s s J n F 1 b 3 Q 7 U 2 V j d G l v b j E v Q 2 h h b W J l c n M v Q X V 0 b 1 J l b W 9 2 Z W R D b 2 x 1 b W 5 z M S 5 7 Q m F n I F d l a W d o d C w z f S Z x d W 9 0 O y w m c X V v d D t T Z W N 0 a W 9 u M S 9 D a G F t Y m V y c y 9 B d X R v U m V t b 3 Z l Z E N v b H V t b n M x L n t Q Z W 5 h b H R 5 L D R 9 J n F 1 b 3 Q 7 L C Z x d W 9 0 O 1 N l Y 3 R p b 2 4 x L 0 N o Y W 1 i Z X J z L 0 F 1 d G 9 S Z W 1 v d m V k Q 2 9 s d W 1 u c z E u e 1 R v d G F s I F d l a W d o d C w 1 f S Z x d W 9 0 O y w m c X V v d D t T Z W N 0 a W 9 u M S 9 D a G F t Y m V y c y 9 B d X R v U m V t b 3 Z l Z E N v b H V t b n M x L n t Q b 2 l u d H M s N n 0 m c X V v d D s s J n F 1 b 3 Q 7 U 2 V j d G l v b j E v Q 2 h h b W J l c n M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2 h h b W J l c n M v Q X V 0 b 1 J l b W 9 2 Z W R D b 2 x 1 b W 5 z M S 5 7 T m F t Z S w w f S Z x d W 9 0 O y w m c X V v d D t T Z W N 0 a W 9 u M S 9 D a G F t Y m V y c y 9 B d X R v U m V t b 3 Z l Z E N v b H V t b n M x L n t O d W 1 i Z X I g b 2 Y g R m l z a C w x f S Z x d W 9 0 O y w m c X V v d D t T Z W N 0 a W 9 u M S 9 D a G F t Y m V y c y 9 B d X R v U m V t b 3 Z l Z E N v b H V t b n M x L n t C a W c g R m l z a C w y f S Z x d W 9 0 O y w m c X V v d D t T Z W N 0 a W 9 u M S 9 D a G F t Y m V y c y 9 B d X R v U m V t b 3 Z l Z E N v b H V t b n M x L n t C Y W c g V 2 V p Z 2 h 0 L D N 9 J n F 1 b 3 Q 7 L C Z x d W 9 0 O 1 N l Y 3 R p b 2 4 x L 0 N o Y W 1 i Z X J z L 0 F 1 d G 9 S Z W 1 v d m V k Q 2 9 s d W 1 u c z E u e 1 B l b m F s d H k s N H 0 m c X V v d D s s J n F 1 b 3 Q 7 U 2 V j d G l v b j E v Q 2 h h b W J l c n M v Q X V 0 b 1 J l b W 9 2 Z W R D b 2 x 1 b W 5 z M S 5 7 V G 9 0 Y W w g V 2 V p Z 2 h 0 L D V 9 J n F 1 b 3 Q 7 L C Z x d W 9 0 O 1 N l Y 3 R p b 2 4 x L 0 N o Y W 1 i Z X J z L 0 F 1 d G 9 S Z W 1 v d m V k Q 2 9 s d W 1 u c z E u e 1 B v a W 5 0 c y w 2 f S Z x d W 9 0 O y w m c X V v d D t T Z W N 0 a W 9 u M S 9 D a G F t Y m V y c y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J h d m l z P C 9 J d G V t U G F 0 a D 4 8 L 0 l 0 Z W 1 M b 2 N h d G l v b j 4 8 U 3 R h Y m x l R W 5 0 c m l l c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N v b H V t b l R 5 c G V z I i B W Y W x 1 Z T 0 i c 0 J n Q U F B d 0 1 E Q X d B P S I g L z 4 8 R W 5 0 c n k g V H l w Z T 0 i R m l s b E x h c 3 R V c G R h d G V k I i B W Y W x 1 Z T 0 i Z D I w M j U t M T E t M j F U M j E 6 N T k 6 N T A u M j M 0 N z k 4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V m Z T l h M D A t M T Y 2 N i 0 0 Z T I 4 L T k y N D Y t N D g 5 N j N i Y T M 1 M T h m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c m F 2 a X N f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J h d m l z L 0 F 1 d G 9 S Z W 1 v d m V k Q 2 9 s d W 1 u c z E u e 0 5 h b W U s M H 0 m c X V v d D s s J n F 1 b 3 Q 7 U 2 V j d G l v b j E v V H J h d m l z L 0 F 1 d G 9 S Z W 1 v d m V k Q 2 9 s d W 1 u c z E u e 0 5 1 b W J l c i B v Z i B G a X N o L D F 9 J n F 1 b 3 Q 7 L C Z x d W 9 0 O 1 N l Y 3 R p b 2 4 x L 1 R y Y X Z p c y 9 B d X R v U m V t b 3 Z l Z E N v b H V t b n M x L n t C a W c g R m l z a C w y f S Z x d W 9 0 O y w m c X V v d D t T Z W N 0 a W 9 u M S 9 U c m F 2 a X M v Q X V 0 b 1 J l b W 9 2 Z W R D b 2 x 1 b W 5 z M S 5 7 Q m F n I F d l a W d o d C w z f S Z x d W 9 0 O y w m c X V v d D t T Z W N 0 a W 9 u M S 9 U c m F 2 a X M v Q X V 0 b 1 J l b W 9 2 Z W R D b 2 x 1 b W 5 z M S 5 7 U G V u Y W x 0 e S w 0 f S Z x d W 9 0 O y w m c X V v d D t T Z W N 0 a W 9 u M S 9 U c m F 2 a X M v Q X V 0 b 1 J l b W 9 2 Z W R D b 2 x 1 b W 5 z M S 5 7 V G 9 0 Y W w g V 2 V p Z 2 h 0 L D V 9 J n F 1 b 3 Q 7 L C Z x d W 9 0 O 1 N l Y 3 R p b 2 4 x L 1 R y Y X Z p c y 9 B d X R v U m V t b 3 Z l Z E N v b H V t b n M x L n t Q b 2 l u d H M s N n 0 m c X V v d D s s J n F 1 b 3 Q 7 U 2 V j d G l v b j E v V H J h d m l z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y Y X Z p c y 9 B d X R v U m V t b 3 Z l Z E N v b H V t b n M x L n t O Y W 1 l L D B 9 J n F 1 b 3 Q 7 L C Z x d W 9 0 O 1 N l Y 3 R p b 2 4 x L 1 R y Y X Z p c y 9 B d X R v U m V t b 3 Z l Z E N v b H V t b n M x L n t O d W 1 i Z X I g b 2 Y g R m l z a C w x f S Z x d W 9 0 O y w m c X V v d D t T Z W N 0 a W 9 u M S 9 U c m F 2 a X M v Q X V 0 b 1 J l b W 9 2 Z W R D b 2 x 1 b W 5 z M S 5 7 Q m l n I E Z p c 2 g s M n 0 m c X V v d D s s J n F 1 b 3 Q 7 U 2 V j d G l v b j E v V H J h d m l z L 0 F 1 d G 9 S Z W 1 v d m V k Q 2 9 s d W 1 u c z E u e 0 J h Z y B X Z W l n a H Q s M 3 0 m c X V v d D s s J n F 1 b 3 Q 7 U 2 V j d G l v b j E v V H J h d m l z L 0 F 1 d G 9 S Z W 1 v d m V k Q 2 9 s d W 1 u c z E u e 1 B l b m F s d H k s N H 0 m c X V v d D s s J n F 1 b 3 Q 7 U 2 V j d G l v b j E v V H J h d m l z L 0 F 1 d G 9 S Z W 1 v d m V k Q 2 9 s d W 1 u c z E u e 1 R v d G F s I F d l a W d o d C w 1 f S Z x d W 9 0 O y w m c X V v d D t T Z W N 0 a W 9 u M S 9 U c m F 2 a X M v Q X V 0 b 1 J l b W 9 2 Z W R D b 2 x 1 b W 5 z M S 5 7 U G 9 p b n R z L D Z 9 J n F 1 b 3 Q 7 L C Z x d W 9 0 O 1 N l Y 3 R p b 2 4 x L 1 R y Y X Z p c y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R p b G x o b 3 V z Z T w v S X R l b V B h d G g + P C 9 J d G V t T G 9 j Y X R p b 2 4 + P F N 0 Y W J s Z U V u d H J p Z X M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0 F B Q X d N R E F 3 Q T 0 i I C 8 + P E V u d H J 5 I F R 5 c G U 9 I k Z p b G x M Y X N 0 V X B k Y X R l Z C I g V m F s d W U 9 I m Q y M D I 1 L T E x L T I x V D I x O j U 5 O j U w L j I y N D k 4 N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5 N j Z h O W F k L W M 2 N z A t N G F m M C 1 h M z M 1 L T E 0 M T A z M D h m N G R k O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3 R p b G x o b 3 V z Z V 8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l s b G h v d X N l L 0 F 1 d G 9 S Z W 1 v d m V k Q 2 9 s d W 1 u c z E u e 0 5 h b W U s M H 0 m c X V v d D s s J n F 1 b 3 Q 7 U 2 V j d G l v b j E v U 3 R p b G x o b 3 V z Z S 9 B d X R v U m V t b 3 Z l Z E N v b H V t b n M x L n t O d W 1 i Z X I g b 2 Y g R m l z a C w x f S Z x d W 9 0 O y w m c X V v d D t T Z W N 0 a W 9 u M S 9 T d G l s b G h v d X N l L 0 F 1 d G 9 S Z W 1 v d m V k Q 2 9 s d W 1 u c z E u e 0 J p Z y B G a X N o L D J 9 J n F 1 b 3 Q 7 L C Z x d W 9 0 O 1 N l Y 3 R p b 2 4 x L 1 N 0 a W x s a G 9 1 c 2 U v Q X V 0 b 1 J l b W 9 2 Z W R D b 2 x 1 b W 5 z M S 5 7 Q m F n I F d l a W d o d C w z f S Z x d W 9 0 O y w m c X V v d D t T Z W N 0 a W 9 u M S 9 T d G l s b G h v d X N l L 0 F 1 d G 9 S Z W 1 v d m V k Q 2 9 s d W 1 u c z E u e 1 B l b m F s d H k s N H 0 m c X V v d D s s J n F 1 b 3 Q 7 U 2 V j d G l v b j E v U 3 R p b G x o b 3 V z Z S 9 B d X R v U m V t b 3 Z l Z E N v b H V t b n M x L n t U b 3 R h b C B X Z W l n a H Q s N X 0 m c X V v d D s s J n F 1 b 3 Q 7 U 2 V j d G l v b j E v U 3 R p b G x o b 3 V z Z S 9 B d X R v U m V t b 3 Z l Z E N v b H V t b n M x L n t Q b 2 l u d H M s N n 0 m c X V v d D s s J n F 1 b 3 Q 7 U 2 V j d G l v b j E v U 3 R p b G x o b 3 V z Z S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T d G l s b G h v d X N l L 0 F 1 d G 9 S Z W 1 v d m V k Q 2 9 s d W 1 u c z E u e 0 5 h b W U s M H 0 m c X V v d D s s J n F 1 b 3 Q 7 U 2 V j d G l v b j E v U 3 R p b G x o b 3 V z Z S 9 B d X R v U m V t b 3 Z l Z E N v b H V t b n M x L n t O d W 1 i Z X I g b 2 Y g R m l z a C w x f S Z x d W 9 0 O y w m c X V v d D t T Z W N 0 a W 9 u M S 9 T d G l s b G h v d X N l L 0 F 1 d G 9 S Z W 1 v d m V k Q 2 9 s d W 1 u c z E u e 0 J p Z y B G a X N o L D J 9 J n F 1 b 3 Q 7 L C Z x d W 9 0 O 1 N l Y 3 R p b 2 4 x L 1 N 0 a W x s a G 9 1 c 2 U v Q X V 0 b 1 J l b W 9 2 Z W R D b 2 x 1 b W 5 z M S 5 7 Q m F n I F d l a W d o d C w z f S Z x d W 9 0 O y w m c X V v d D t T Z W N 0 a W 9 u M S 9 T d G l s b G h v d X N l L 0 F 1 d G 9 S Z W 1 v d m V k Q 2 9 s d W 1 u c z E u e 1 B l b m F s d H k s N H 0 m c X V v d D s s J n F 1 b 3 Q 7 U 2 V j d G l v b j E v U 3 R p b G x o b 3 V z Z S 9 B d X R v U m V t b 3 Z l Z E N v b H V t b n M x L n t U b 3 R h b C B X Z W l n a H Q s N X 0 m c X V v d D s s J n F 1 b 3 Q 7 U 2 V j d G l v b j E v U 3 R p b G x o b 3 V z Z S 9 B d X R v U m V t b 3 Z l Z E N v b H V t b n M x L n t Q b 2 l u d H M s N n 0 m c X V v d D s s J n F 1 b 3 Q 7 U 2 V j d G l v b j E v U 3 R p b G x o b 3 V z Z S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s d G 9 u P C 9 J d G V t U G F 0 a D 4 8 L 0 l 0 Z W 1 M b 2 N h d G l v b j 4 8 U 3 R h Y m x l R W 5 0 c m l l c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N v b H V t b l R 5 c G V z I i B W Y W x 1 Z T 0 i c 0 J n Q U F B d 0 1 E Q X d B P S I g L z 4 8 R W 5 0 c n k g V H l w Z T 0 i R m l s b E x h c 3 R V c G R h d G V k I i B W Y W x 1 Z T 0 i Z D I w M j U t M T E t M j F U M j E 6 N T k 6 N T A u M j I 0 O T g 1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c 3 N T Y 2 M z A t O D M 5 Y y 0 0 M 2 V i L T k 2 N T Y t O G Q x Y m I 1 Y j B j Z j g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C Z W x 0 b 2 5 f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s d G 9 u L 0 F 1 d G 9 S Z W 1 v d m V k Q 2 9 s d W 1 u c z E u e 0 5 h b W U s M H 0 m c X V v d D s s J n F 1 b 3 Q 7 U 2 V j d G l v b j E v Q m V s d G 9 u L 0 F 1 d G 9 S Z W 1 v d m V k Q 2 9 s d W 1 u c z E u e 0 5 1 b W J l c i B v Z i B G a X N o L D F 9 J n F 1 b 3 Q 7 L C Z x d W 9 0 O 1 N l Y 3 R p b 2 4 x L 0 J l b H R v b i 9 B d X R v U m V t b 3 Z l Z E N v b H V t b n M x L n t C a W c g R m l z a C w y f S Z x d W 9 0 O y w m c X V v d D t T Z W N 0 a W 9 u M S 9 C Z W x 0 b 2 4 v Q X V 0 b 1 J l b W 9 2 Z W R D b 2 x 1 b W 5 z M S 5 7 Q m F n I F d l a W d o d C w z f S Z x d W 9 0 O y w m c X V v d D t T Z W N 0 a W 9 u M S 9 C Z W x 0 b 2 4 v Q X V 0 b 1 J l b W 9 2 Z W R D b 2 x 1 b W 5 z M S 5 7 U G V u Y W x 0 e S w 0 f S Z x d W 9 0 O y w m c X V v d D t T Z W N 0 a W 9 u M S 9 C Z W x 0 b 2 4 v Q X V 0 b 1 J l b W 9 2 Z W R D b 2 x 1 b W 5 z M S 5 7 V G 9 0 Y W w g V 2 V p Z 2 h 0 L D V 9 J n F 1 b 3 Q 7 L C Z x d W 9 0 O 1 N l Y 3 R p b 2 4 x L 0 J l b H R v b i 9 B d X R v U m V t b 3 Z l Z E N v b H V t b n M x L n t Q b 2 l u d H M s N n 0 m c X V v d D s s J n F 1 b 3 Q 7 U 2 V j d G l v b j E v Q m V s d G 9 u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J l b H R v b i 9 B d X R v U m V t b 3 Z l Z E N v b H V t b n M x L n t O Y W 1 l L D B 9 J n F 1 b 3 Q 7 L C Z x d W 9 0 O 1 N l Y 3 R p b 2 4 x L 0 J l b H R v b i 9 B d X R v U m V t b 3 Z l Z E N v b H V t b n M x L n t O d W 1 i Z X I g b 2 Y g R m l z a C w x f S Z x d W 9 0 O y w m c X V v d D t T Z W N 0 a W 9 u M S 9 C Z W x 0 b 2 4 v Q X V 0 b 1 J l b W 9 2 Z W R D b 2 x 1 b W 5 z M S 5 7 Q m l n I E Z p c 2 g s M n 0 m c X V v d D s s J n F 1 b 3 Q 7 U 2 V j d G l v b j E v Q m V s d G 9 u L 0 F 1 d G 9 S Z W 1 v d m V k Q 2 9 s d W 1 u c z E u e 0 J h Z y B X Z W l n a H Q s M 3 0 m c X V v d D s s J n F 1 b 3 Q 7 U 2 V j d G l v b j E v Q m V s d G 9 u L 0 F 1 d G 9 S Z W 1 v d m V k Q 2 9 s d W 1 u c z E u e 1 B l b m F s d H k s N H 0 m c X V v d D s s J n F 1 b 3 Q 7 U 2 V j d G l v b j E v Q m V s d G 9 u L 0 F 1 d G 9 S Z W 1 v d m V k Q 2 9 s d W 1 u c z E u e 1 R v d G F s I F d l a W d o d C w 1 f S Z x d W 9 0 O y w m c X V v d D t T Z W N 0 a W 9 u M S 9 C Z W x 0 b 2 4 v Q X V 0 b 1 J l b W 9 2 Z W R D b 2 x 1 b W 5 z M S 5 7 U G 9 p b n R z L D Z 9 J n F 1 b 3 Q 7 L C Z x d W 9 0 O 1 N l Y 3 R p b 2 4 x L 0 J l b H R v b i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2 h p d G 5 l e T w v S X R l b V B h d G g + P C 9 J d G V t T G 9 j Y X R p b 2 4 + P F N 0 Y W J s Z U V u d H J p Z X M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0 F B Q X d N R E F 3 Q T 0 i I C 8 + P E V u d H J 5 I F R 5 c G U 9 I k Z p b G x M Y X N 0 V X B k Y X R l Z C I g V m F s d W U 9 I m Q y M D I 1 L T E x L T I x V D I x O j U 5 O j U w L j I y N D k 4 N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N l N T E y M z B h L T c x O D c t N G Z l M i 1 h Z T c z L W E y Z j F m N j g 5 M D M 4 Y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2 h p d G 5 l e V 8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a G l 0 b m V 5 L 0 F 1 d G 9 S Z W 1 v d m V k Q 2 9 s d W 1 u c z E u e 0 5 h b W U s M H 0 m c X V v d D s s J n F 1 b 3 Q 7 U 2 V j d G l v b j E v V 2 h p d G 5 l e S 9 B d X R v U m V t b 3 Z l Z E N v b H V t b n M x L n t O d W 1 i Z X I g b 2 Y g R m l z a C w x f S Z x d W 9 0 O y w m c X V v d D t T Z W N 0 a W 9 u M S 9 X a G l 0 b m V 5 L 0 F 1 d G 9 S Z W 1 v d m V k Q 2 9 s d W 1 u c z E u e 0 J p Z y B G a X N o L D J 9 J n F 1 b 3 Q 7 L C Z x d W 9 0 O 1 N l Y 3 R p b 2 4 x L 1 d o a X R u Z X k v Q X V 0 b 1 J l b W 9 2 Z W R D b 2 x 1 b W 5 z M S 5 7 Q m F n I F d l a W d o d C w z f S Z x d W 9 0 O y w m c X V v d D t T Z W N 0 a W 9 u M S 9 X a G l 0 b m V 5 L 0 F 1 d G 9 S Z W 1 v d m V k Q 2 9 s d W 1 u c z E u e 1 B l b m F s d H k s N H 0 m c X V v d D s s J n F 1 b 3 Q 7 U 2 V j d G l v b j E v V 2 h p d G 5 l e S 9 B d X R v U m V t b 3 Z l Z E N v b H V t b n M x L n t U b 3 R h b C B X Z W l n a H Q s N X 0 m c X V v d D s s J n F 1 b 3 Q 7 U 2 V j d G l v b j E v V 2 h p d G 5 l e S 9 B d X R v U m V t b 3 Z l Z E N v b H V t b n M x L n t Q b 2 l u d H M s N n 0 m c X V v d D s s J n F 1 b 3 Q 7 U 2 V j d G l v b j E v V 2 h p d G 5 l e S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X a G l 0 b m V 5 L 0 F 1 d G 9 S Z W 1 v d m V k Q 2 9 s d W 1 u c z E u e 0 5 h b W U s M H 0 m c X V v d D s s J n F 1 b 3 Q 7 U 2 V j d G l v b j E v V 2 h p d G 5 l e S 9 B d X R v U m V t b 3 Z l Z E N v b H V t b n M x L n t O d W 1 i Z X I g b 2 Y g R m l z a C w x f S Z x d W 9 0 O y w m c X V v d D t T Z W N 0 a W 9 u M S 9 X a G l 0 b m V 5 L 0 F 1 d G 9 S Z W 1 v d m V k Q 2 9 s d W 1 u c z E u e 0 J p Z y B G a X N o L D J 9 J n F 1 b 3 Q 7 L C Z x d W 9 0 O 1 N l Y 3 R p b 2 4 x L 1 d o a X R u Z X k v Q X V 0 b 1 J l b W 9 2 Z W R D b 2 x 1 b W 5 z M S 5 7 Q m F n I F d l a W d o d C w z f S Z x d W 9 0 O y w m c X V v d D t T Z W N 0 a W 9 u M S 9 X a G l 0 b m V 5 L 0 F 1 d G 9 S Z W 1 v d m V k Q 2 9 s d W 1 u c z E u e 1 B l b m F s d H k s N H 0 m c X V v d D s s J n F 1 b 3 Q 7 U 2 V j d G l v b j E v V 2 h p d G 5 l e S 9 B d X R v U m V t b 3 Z l Z E N v b H V t b n M x L n t U b 3 R h b C B X Z W l n a H Q s N X 0 m c X V v d D s s J n F 1 b 3 Q 7 U 2 V j d G l v b j E v V 2 h p d G 5 l e S 9 B d X R v U m V t b 3 Z l Z E N v b H V t b n M x L n t Q b 2 l u d H M s N n 0 m c X V v d D s s J n F 1 b 3 Q 7 U 2 V j d G l v b j E v V 2 h p d G 5 l e S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X Z l e T w v S X R l b V B h d G g + P C 9 J d G V t T G 9 j Y X R p b 2 4 + P F N 0 Y W J s Z U V u d H J p Z X M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0 F B Q X d N R E F 3 Q T 0 i I C 8 + P E V u d H J 5 I F R 5 c G U 9 I k Z p b G x M Y X N 0 V X B k Y X R l Z C I g V m F s d W U 9 I m Q y M D I 1 L T E x L T I x V D I x O j U 5 O j U w L j I x N D Y 5 M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5 M D R h M T Z l L T U 5 Y z U t N G E 0 N C 0 5 M G Q 3 L T k y N D E 0 N D d j Y j M 0 N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S X Z l e V 8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m V 5 L 0 F 1 d G 9 S Z W 1 v d m V k Q 2 9 s d W 1 u c z E u e 0 5 h b W U s M H 0 m c X V v d D s s J n F 1 b 3 Q 7 U 2 V j d G l v b j E v S X Z l e S 9 B d X R v U m V t b 3 Z l Z E N v b H V t b n M x L n t O d W 1 i Z X I g b 2 Y g R m l z a C w x f S Z x d W 9 0 O y w m c X V v d D t T Z W N 0 a W 9 u M S 9 J d m V 5 L 0 F 1 d G 9 S Z W 1 v d m V k Q 2 9 s d W 1 u c z E u e 0 J p Z y B G a X N o L D J 9 J n F 1 b 3 Q 7 L C Z x d W 9 0 O 1 N l Y 3 R p b 2 4 x L 0 l 2 Z X k v Q X V 0 b 1 J l b W 9 2 Z W R D b 2 x 1 b W 5 z M S 5 7 Q m F n I F d l a W d o d C w z f S Z x d W 9 0 O y w m c X V v d D t T Z W N 0 a W 9 u M S 9 J d m V 5 L 0 F 1 d G 9 S Z W 1 v d m V k Q 2 9 s d W 1 u c z E u e 1 B l b m F s d H k s N H 0 m c X V v d D s s J n F 1 b 3 Q 7 U 2 V j d G l v b j E v S X Z l e S 9 B d X R v U m V t b 3 Z l Z E N v b H V t b n M x L n t U b 3 R h b C B X Z W l n a H Q s N X 0 m c X V v d D s s J n F 1 b 3 Q 7 U 2 V j d G l v b j E v S X Z l e S 9 B d X R v U m V t b 3 Z l Z E N v b H V t b n M x L n t Q b 2 l u d H M s N n 0 m c X V v d D s s J n F 1 b 3 Q 7 U 2 V j d G l v b j E v S X Z l e S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J d m V 5 L 0 F 1 d G 9 S Z W 1 v d m V k Q 2 9 s d W 1 u c z E u e 0 5 h b W U s M H 0 m c X V v d D s s J n F 1 b 3 Q 7 U 2 V j d G l v b j E v S X Z l e S 9 B d X R v U m V t b 3 Z l Z E N v b H V t b n M x L n t O d W 1 i Z X I g b 2 Y g R m l z a C w x f S Z x d W 9 0 O y w m c X V v d D t T Z W N 0 a W 9 u M S 9 J d m V 5 L 0 F 1 d G 9 S Z W 1 v d m V k Q 2 9 s d W 1 u c z E u e 0 J p Z y B G a X N o L D J 9 J n F 1 b 3 Q 7 L C Z x d W 9 0 O 1 N l Y 3 R p b 2 4 x L 0 l 2 Z X k v Q X V 0 b 1 J l b W 9 2 Z W R D b 2 x 1 b W 5 z M S 5 7 Q m F n I F d l a W d o d C w z f S Z x d W 9 0 O y w m c X V v d D t T Z W N 0 a W 9 u M S 9 J d m V 5 L 0 F 1 d G 9 S Z W 1 v d m V k Q 2 9 s d W 1 u c z E u e 1 B l b m F s d H k s N H 0 m c X V v d D s s J n F 1 b 3 Q 7 U 2 V j d G l v b j E v S X Z l e S 9 B d X R v U m V t b 3 Z l Z E N v b H V t b n M x L n t U b 3 R h b C B X Z W l n a H Q s N X 0 m c X V v d D s s J n F 1 b 3 Q 7 U 2 V j d G l v b j E v S X Z l e S 9 B d X R v U m V t b 3 Z l Z E N v b H V t b n M x L n t Q b 2 l u d H M s N n 0 m c X V v d D s s J n F 1 b 3 Q 7 U 2 V j d G l v b j E v S X Z l e S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9 0 Y W x z P C 9 J d G V t U G F 0 a D 4 8 L 0 l 0 Z W 1 M b 2 N h d G l v b j 4 8 U 3 R h Y m x l R W 5 0 c m l l c z 4 8 R W 5 0 c n k g V H l w Z T 0 i R m l s b E N v b H V t b k 5 h b W V z I i B W Y W x 1 Z T 0 i c 1 s m c X V v d D t B T 1 k g U m F u a y Z x d W 9 0 O y w m c X V v d D t O Y W 1 l J n F 1 b 3 Q 7 L C Z x d W 9 0 O 1 N 1 b S B v Z i B U b 3 R h b C B X Z W l n a H Q m c X V v d D s s J n F 1 b 3 Q 7 U G 9 p b n Q g V G 9 0 Y W w m c X V v d D s s J n F 1 b 3 Q 7 T W 9 u Z X k g V G 9 0 Y W w m c X V v d D s s J n F 1 b 3 Q 7 T n V t Y m V y I G 9 m I E Z p c 2 g g Q 2 F 1 Z 2 h 0 J n F 1 b 3 Q 7 L C Z x d W 9 0 O 0 J p Z 2 d l c 3 Q g R m l z a C B D Y X V n a H Q m c X V v d D t d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Q 2 9 s d W 1 u V H l w Z X M i I F Z h b H V l P S J z Q X d Z R k J S R U R B Q T 0 9 I i A v P j x F b n R y e S B U e X B l P S J G a W x s T G F z d F V w Z G F 0 Z W Q i I F Z h b H V l P S J k M j A y N S 0 x M S 0 y M V Q y M T o 1 O T o 1 M C 4 y M D U w M j M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2 U 5 N 2 F k N S 0 0 M W E y L T Q w Z D k t O G R k Z C 1 l N j N j N m J m O W R k Y j Q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v d G F s c y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0 Y W x z L 0 F 1 d G 9 S Z W 1 v d m V k Q 2 9 s d W 1 u c z E u e 0 F P W S B S Y W 5 r L D B 9 J n F 1 b 3 Q 7 L C Z x d W 9 0 O 1 N l Y 3 R p b 2 4 x L 1 R v d G F s c y 9 B d X R v U m V t b 3 Z l Z E N v b H V t b n M x L n t O Y W 1 l L D F 9 J n F 1 b 3 Q 7 L C Z x d W 9 0 O 1 N l Y 3 R p b 2 4 x L 1 R v d G F s c y 9 B d X R v U m V t b 3 Z l Z E N v b H V t b n M x L n t T d W 0 g b 2 Y g V G 9 0 Y W w g V 2 V p Z 2 h 0 L D J 9 J n F 1 b 3 Q 7 L C Z x d W 9 0 O 1 N l Y 3 R p b 2 4 x L 1 R v d G F s c y 9 B d X R v U m V t b 3 Z l Z E N v b H V t b n M x L n t Q b 2 l u d C B U b 3 R h b C w z f S Z x d W 9 0 O y w m c X V v d D t T Z W N 0 a W 9 u M S 9 U b 3 R h b H M v Q X V 0 b 1 J l b W 9 2 Z W R D b 2 x 1 b W 5 z M S 5 7 T W 9 u Z X k g V G 9 0 Y W w s N H 0 m c X V v d D s s J n F 1 b 3 Q 7 U 2 V j d G l v b j E v V G 9 0 Y W x z L 0 F 1 d G 9 S Z W 1 v d m V k Q 2 9 s d W 1 u c z E u e 0 5 1 b W J l c i B v Z i B G a X N o I E N h d W d o d C w 1 f S Z x d W 9 0 O y w m c X V v d D t T Z W N 0 a W 9 u M S 9 U b 3 R h b H M v Q X V 0 b 1 J l b W 9 2 Z W R D b 2 x 1 b W 5 z M S 5 7 Q m l n Z 2 V z d C B G a X N o I E N h d W d o d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b 3 R h b H M v Q X V 0 b 1 J l b W 9 2 Z W R D b 2 x 1 b W 5 z M S 5 7 Q U 9 Z I F J h b m s s M H 0 m c X V v d D s s J n F 1 b 3 Q 7 U 2 V j d G l v b j E v V G 9 0 Y W x z L 0 F 1 d G 9 S Z W 1 v d m V k Q 2 9 s d W 1 u c z E u e 0 5 h b W U s M X 0 m c X V v d D s s J n F 1 b 3 Q 7 U 2 V j d G l v b j E v V G 9 0 Y W x z L 0 F 1 d G 9 S Z W 1 v d m V k Q 2 9 s d W 1 u c z E u e 1 N 1 b S B v Z i B U b 3 R h b C B X Z W l n a H Q s M n 0 m c X V v d D s s J n F 1 b 3 Q 7 U 2 V j d G l v b j E v V G 9 0 Y W x z L 0 F 1 d G 9 S Z W 1 v d m V k Q 2 9 s d W 1 u c z E u e 1 B v a W 5 0 I F R v d G F s L D N 9 J n F 1 b 3 Q 7 L C Z x d W 9 0 O 1 N l Y 3 R p b 2 4 x L 1 R v d G F s c y 9 B d X R v U m V t b 3 Z l Z E N v b H V t b n M x L n t N b 2 5 l e S B U b 3 R h b C w 0 f S Z x d W 9 0 O y w m c X V v d D t T Z W N 0 a W 9 u M S 9 U b 3 R h b H M v Q X V 0 b 1 J l b W 9 2 Z W R D b 2 x 1 b W 5 z M S 5 7 T n V t Y m V y I G 9 m I E Z p c 2 g g Q 2 F 1 Z 2 h 0 L D V 9 J n F 1 b 3 Q 7 L C Z x d W 9 0 O 1 N l Y 3 R p b 2 4 x L 1 R v d G F s c y 9 B d X R v U m V t b 3 Z l Z E N v b H V t b n M x L n t C a W d n Z X N 0 I E Z p c 2 g g Q 2 F 1 Z 2 h 0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Y W N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Y 2 8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D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J v d 2 5 3 b 2 9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y b 3 d u d 2 9 v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C S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k o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1 l c 3 R v b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t Z X N 0 b 2 5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h b W J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h b W J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2 a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d m l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p b G x o b 3 V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l s b G h v d X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s d G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H R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o a X R u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h p d G 5 l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2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X Z l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1 J l b 3 J k Z X J l Z C U y M E N v b H V t b n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n B p w U q J N B G l b E 8 X M Y f N f Y A A A A A A g A A A A A A E G Y A A A A B A A A g A A A A L S q R i e X y B q I 1 / V X O J p N 7 a t A J l 7 T 1 R 9 f c N 2 Z + f U l Y z V Y A A A A A D o A A A A A C A A A g A A A A T R E k N M u T G N U J z 9 P X n 6 p J D f L G 9 5 D i Q B i X 4 R U E N 9 j U h S Z Q A A A A m r P u 9 x R s v 2 M + n j h B j S + g D p k U U K t + 1 T w P g a 6 i U l g / j y 0 n v 1 Y R F h x K w Z N T h t l R j 0 N K V P I q t 7 D m N Z Y l E 3 r w N l v h c w + N x L l + + h X T t u r P w o 0 B l c Z A A A A A c O a i i Y f e J T / F 8 u b 5 C X v f t 7 Y n A b E Z U k T w x H a e L t 0 c D U f 5 5 I e 0 G W / 9 c 1 C C z Y R C 2 b 8 A v N u 4 2 F 2 x 5 D x 5 r x q C P 8 + 8 + w = = < / D a t a M a s h u p > 
</file>

<file path=customXml/itemProps1.xml><?xml version="1.0" encoding="utf-8"?>
<ds:datastoreItem xmlns:ds="http://schemas.openxmlformats.org/officeDocument/2006/customXml" ds:itemID="{7E611EF0-16D5-4F2D-9D1E-AE47FB8CF48E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Totals</vt:lpstr>
      <vt:lpstr>CC</vt:lpstr>
      <vt:lpstr>Buchanan (2)</vt:lpstr>
      <vt:lpstr>Waco (2)</vt:lpstr>
      <vt:lpstr>Waco</vt:lpstr>
      <vt:lpstr>Buchanan</vt:lpstr>
      <vt:lpstr>Cedar Creek</vt:lpstr>
      <vt:lpstr>Limestone (2)</vt:lpstr>
      <vt:lpstr>LBJ (2)</vt:lpstr>
      <vt:lpstr>Brownwood (2)</vt:lpstr>
      <vt:lpstr>Brownwood</vt:lpstr>
      <vt:lpstr>LBJ</vt:lpstr>
      <vt:lpstr>Limestone</vt:lpstr>
      <vt:lpstr>Chambers</vt:lpstr>
      <vt:lpstr>Richard Chambers</vt:lpstr>
      <vt:lpstr>Travis (2)</vt:lpstr>
      <vt:lpstr>Travis</vt:lpstr>
      <vt:lpstr>Stillhouse (2)</vt:lpstr>
      <vt:lpstr>Stillhouse</vt:lpstr>
      <vt:lpstr>Belton (2)</vt:lpstr>
      <vt:lpstr>Belton</vt:lpstr>
      <vt:lpstr>Whitney (2)</vt:lpstr>
      <vt:lpstr>Whitney</vt:lpstr>
      <vt:lpstr>Ivey (2)</vt:lpstr>
      <vt:lpstr>Ivey</vt:lpstr>
      <vt:lpstr>Totals AOY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Brewton</dc:creator>
  <cp:keywords/>
  <dc:description/>
  <cp:lastModifiedBy>ZeQuawn Sims</cp:lastModifiedBy>
  <cp:revision/>
  <dcterms:created xsi:type="dcterms:W3CDTF">2023-11-28T18:54:16Z</dcterms:created>
  <dcterms:modified xsi:type="dcterms:W3CDTF">2025-11-21T22:04:54Z</dcterms:modified>
  <cp:category/>
  <cp:contentStatus/>
</cp:coreProperties>
</file>