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eedu.sharepoint.com/sites/Transportation/Shared Documents/General/Transportation Data/Custody/"/>
    </mc:Choice>
  </mc:AlternateContent>
  <xr:revisionPtr revIDLastSave="3" documentId="14_{E30B0B48-F0F8-495D-80F1-28EC55FB8C04}" xr6:coauthVersionLast="47" xr6:coauthVersionMax="47" xr10:uidLastSave="{8E1BB40E-F49B-4811-A0CE-F6614AA023E7}"/>
  <workbookProtection workbookAlgorithmName="SHA-512" workbookHashValue="ZshJnz90FfcVrnnYl1YKgiobIGT+0okwEGixGTeVZ7pNn7EwN2FUtfFltekfjZEeVpimY0lwMU/edydD7IalSw==" workbookSaltValue="HYaKNV4KRZpsL3dgbwb2qA==" workbookSpinCount="100000" lockStructure="1"/>
  <bookViews>
    <workbookView xWindow="-110" yWindow="-110" windowWidth="19420" windowHeight="11500" tabRatio="326" xr2:uid="{207A3CDA-77DE-4D4F-B45A-8EEB3E03B584}"/>
  </bookViews>
  <sheets>
    <sheet name="JOINT CUSTODY CALENDAR" sheetId="4" r:id="rId1"/>
  </sheets>
  <definedNames>
    <definedName name="_xlnm.Print_Area" localSheetId="0">'JOINT CUSTODY CALENDAR'!$A$1:$AG$63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4" l="1"/>
  <c r="C44" i="4"/>
  <c r="C48" i="4"/>
  <c r="D48" i="4" s="1"/>
  <c r="E48" i="4" s="1"/>
  <c r="C36" i="4"/>
  <c r="C32" i="4"/>
  <c r="C28" i="4"/>
  <c r="C24" i="4"/>
  <c r="C20" i="4"/>
  <c r="C52" i="4"/>
  <c r="C56" i="4"/>
  <c r="C58" i="4" s="1"/>
  <c r="C57" i="4" s="1"/>
  <c r="C60" i="4"/>
  <c r="C62" i="4" s="1"/>
  <c r="C61" i="4" s="1"/>
  <c r="D56" i="4" l="1"/>
  <c r="E56" i="4" s="1"/>
  <c r="C50" i="4"/>
  <c r="C49" i="4" s="1"/>
  <c r="D60" i="4"/>
  <c r="E60" i="4" s="1"/>
  <c r="F60" i="4" s="1"/>
  <c r="C54" i="4"/>
  <c r="C53" i="4" s="1"/>
  <c r="D52" i="4"/>
  <c r="F48" i="4"/>
  <c r="E50" i="4"/>
  <c r="E49" i="4" s="1"/>
  <c r="D50" i="4"/>
  <c r="D49" i="4" s="1"/>
  <c r="D58" i="4" l="1"/>
  <c r="D57" i="4" s="1"/>
  <c r="G60" i="4"/>
  <c r="H60" i="4" s="1"/>
  <c r="F62" i="4"/>
  <c r="F61" i="4" s="1"/>
  <c r="D62" i="4"/>
  <c r="D61" i="4" s="1"/>
  <c r="E52" i="4"/>
  <c r="D54" i="4"/>
  <c r="D53" i="4" s="1"/>
  <c r="E62" i="4"/>
  <c r="E61" i="4" s="1"/>
  <c r="F56" i="4"/>
  <c r="E58" i="4"/>
  <c r="E57" i="4" s="1"/>
  <c r="G48" i="4"/>
  <c r="F50" i="4"/>
  <c r="F49" i="4" s="1"/>
  <c r="C46" i="4"/>
  <c r="C45" i="4" s="1"/>
  <c r="D36" i="4"/>
  <c r="C16" i="4"/>
  <c r="D16" i="4" s="1"/>
  <c r="E16" i="4" s="1"/>
  <c r="F16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G18" i="4" s="1"/>
  <c r="AG17" i="4" s="1"/>
  <c r="D20" i="4"/>
  <c r="E20" i="4" s="1"/>
  <c r="F20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G22" i="4" s="1"/>
  <c r="AG21" i="4" s="1"/>
  <c r="D24" i="4"/>
  <c r="D28" i="4"/>
  <c r="G62" i="4" l="1"/>
  <c r="G61" i="4" s="1"/>
  <c r="F58" i="4"/>
  <c r="F57" i="4" s="1"/>
  <c r="G56" i="4"/>
  <c r="E54" i="4"/>
  <c r="E53" i="4" s="1"/>
  <c r="F52" i="4"/>
  <c r="H62" i="4"/>
  <c r="H61" i="4" s="1"/>
  <c r="I60" i="4"/>
  <c r="G50" i="4"/>
  <c r="G49" i="4" s="1"/>
  <c r="H48" i="4"/>
  <c r="E36" i="4"/>
  <c r="E38" i="4" s="1"/>
  <c r="E37" i="4" s="1"/>
  <c r="D38" i="4"/>
  <c r="D37" i="4" s="1"/>
  <c r="C38" i="4"/>
  <c r="C37" i="4" s="1"/>
  <c r="D40" i="4"/>
  <c r="C42" i="4"/>
  <c r="C41" i="4" s="1"/>
  <c r="D44" i="4"/>
  <c r="D46" i="4" s="1"/>
  <c r="D45" i="4" s="1"/>
  <c r="F22" i="4"/>
  <c r="F21" i="4" s="1"/>
  <c r="R22" i="4"/>
  <c r="R21" i="4" s="1"/>
  <c r="C22" i="4"/>
  <c r="C21" i="4" s="1"/>
  <c r="V22" i="4"/>
  <c r="V21" i="4" s="1"/>
  <c r="AD22" i="4"/>
  <c r="AD21" i="4" s="1"/>
  <c r="N22" i="4"/>
  <c r="N21" i="4" s="1"/>
  <c r="C30" i="4"/>
  <c r="C29" i="4" s="1"/>
  <c r="Z22" i="4"/>
  <c r="Z21" i="4" s="1"/>
  <c r="J22" i="4"/>
  <c r="J21" i="4" s="1"/>
  <c r="D32" i="4"/>
  <c r="C34" i="4"/>
  <c r="C33" i="4" s="1"/>
  <c r="AE18" i="4"/>
  <c r="AE17" i="4" s="1"/>
  <c r="W18" i="4"/>
  <c r="W17" i="4" s="1"/>
  <c r="O18" i="4"/>
  <c r="O17" i="4" s="1"/>
  <c r="G18" i="4"/>
  <c r="G17" i="4" s="1"/>
  <c r="E28" i="4"/>
  <c r="D30" i="4"/>
  <c r="D29" i="4" s="1"/>
  <c r="C18" i="4"/>
  <c r="C17" i="4" s="1"/>
  <c r="AD18" i="4"/>
  <c r="AD17" i="4" s="1"/>
  <c r="Z18" i="4"/>
  <c r="Z17" i="4" s="1"/>
  <c r="V18" i="4"/>
  <c r="V17" i="4" s="1"/>
  <c r="R18" i="4"/>
  <c r="R17" i="4" s="1"/>
  <c r="N18" i="4"/>
  <c r="N17" i="4" s="1"/>
  <c r="J18" i="4"/>
  <c r="J17" i="4" s="1"/>
  <c r="F18" i="4"/>
  <c r="F17" i="4" s="1"/>
  <c r="AC22" i="4"/>
  <c r="AC21" i="4" s="1"/>
  <c r="Y22" i="4"/>
  <c r="Y21" i="4" s="1"/>
  <c r="U22" i="4"/>
  <c r="U21" i="4" s="1"/>
  <c r="Q22" i="4"/>
  <c r="Q21" i="4" s="1"/>
  <c r="M22" i="4"/>
  <c r="M21" i="4" s="1"/>
  <c r="I22" i="4"/>
  <c r="I21" i="4" s="1"/>
  <c r="E22" i="4"/>
  <c r="E21" i="4" s="1"/>
  <c r="E24" i="4"/>
  <c r="D26" i="4"/>
  <c r="D25" i="4" s="1"/>
  <c r="AC18" i="4"/>
  <c r="AC17" i="4" s="1"/>
  <c r="Y18" i="4"/>
  <c r="Y17" i="4" s="1"/>
  <c r="U18" i="4"/>
  <c r="U17" i="4" s="1"/>
  <c r="Q18" i="4"/>
  <c r="Q17" i="4" s="1"/>
  <c r="M18" i="4"/>
  <c r="M17" i="4" s="1"/>
  <c r="I18" i="4"/>
  <c r="I17" i="4" s="1"/>
  <c r="E18" i="4"/>
  <c r="E17" i="4" s="1"/>
  <c r="AF22" i="4"/>
  <c r="AF21" i="4" s="1"/>
  <c r="AB22" i="4"/>
  <c r="AB21" i="4" s="1"/>
  <c r="X22" i="4"/>
  <c r="X21" i="4" s="1"/>
  <c r="T22" i="4"/>
  <c r="T21" i="4" s="1"/>
  <c r="P22" i="4"/>
  <c r="P21" i="4" s="1"/>
  <c r="L22" i="4"/>
  <c r="L21" i="4" s="1"/>
  <c r="H22" i="4"/>
  <c r="H21" i="4" s="1"/>
  <c r="D22" i="4"/>
  <c r="D21" i="4" s="1"/>
  <c r="AF18" i="4"/>
  <c r="AF17" i="4" s="1"/>
  <c r="AB18" i="4"/>
  <c r="AB17" i="4" s="1"/>
  <c r="X18" i="4"/>
  <c r="X17" i="4" s="1"/>
  <c r="T18" i="4"/>
  <c r="T17" i="4" s="1"/>
  <c r="P18" i="4"/>
  <c r="P17" i="4" s="1"/>
  <c r="L18" i="4"/>
  <c r="L17" i="4" s="1"/>
  <c r="H18" i="4"/>
  <c r="H17" i="4" s="1"/>
  <c r="D18" i="4"/>
  <c r="D17" i="4" s="1"/>
  <c r="AE22" i="4"/>
  <c r="AE21" i="4" s="1"/>
  <c r="AA22" i="4"/>
  <c r="AA21" i="4" s="1"/>
  <c r="W22" i="4"/>
  <c r="W21" i="4" s="1"/>
  <c r="S22" i="4"/>
  <c r="S21" i="4" s="1"/>
  <c r="O22" i="4"/>
  <c r="O21" i="4" s="1"/>
  <c r="K22" i="4"/>
  <c r="K21" i="4" s="1"/>
  <c r="G22" i="4"/>
  <c r="G21" i="4" s="1"/>
  <c r="C26" i="4"/>
  <c r="C25" i="4" s="1"/>
  <c r="AA18" i="4"/>
  <c r="AA17" i="4" s="1"/>
  <c r="S18" i="4"/>
  <c r="S17" i="4" s="1"/>
  <c r="K18" i="4"/>
  <c r="K17" i="4" s="1"/>
  <c r="F54" i="4" l="1"/>
  <c r="F53" i="4" s="1"/>
  <c r="G52" i="4"/>
  <c r="G58" i="4"/>
  <c r="G57" i="4" s="1"/>
  <c r="H56" i="4"/>
  <c r="H50" i="4"/>
  <c r="H49" i="4" s="1"/>
  <c r="I48" i="4"/>
  <c r="I62" i="4"/>
  <c r="I61" i="4" s="1"/>
  <c r="J60" i="4"/>
  <c r="F36" i="4"/>
  <c r="D42" i="4"/>
  <c r="D41" i="4" s="1"/>
  <c r="E40" i="4"/>
  <c r="E44" i="4"/>
  <c r="E46" i="4" s="1"/>
  <c r="E45" i="4" s="1"/>
  <c r="F28" i="4"/>
  <c r="E30" i="4"/>
  <c r="E29" i="4" s="1"/>
  <c r="E32" i="4"/>
  <c r="D34" i="4"/>
  <c r="D33" i="4" s="1"/>
  <c r="F24" i="4"/>
  <c r="E26" i="4"/>
  <c r="E25" i="4" s="1"/>
  <c r="H52" i="4" l="1"/>
  <c r="G54" i="4"/>
  <c r="G53" i="4" s="1"/>
  <c r="H58" i="4"/>
  <c r="H57" i="4" s="1"/>
  <c r="I56" i="4"/>
  <c r="J62" i="4"/>
  <c r="J61" i="4" s="1"/>
  <c r="K60" i="4"/>
  <c r="I50" i="4"/>
  <c r="I49" i="4" s="1"/>
  <c r="J48" i="4"/>
  <c r="F38" i="4"/>
  <c r="F37" i="4" s="1"/>
  <c r="G36" i="4"/>
  <c r="F44" i="4"/>
  <c r="F46" i="4" s="1"/>
  <c r="F45" i="4" s="1"/>
  <c r="F40" i="4"/>
  <c r="E42" i="4"/>
  <c r="E41" i="4" s="1"/>
  <c r="G24" i="4"/>
  <c r="F26" i="4"/>
  <c r="F25" i="4" s="1"/>
  <c r="F32" i="4"/>
  <c r="E34" i="4"/>
  <c r="E33" i="4" s="1"/>
  <c r="G28" i="4"/>
  <c r="F30" i="4"/>
  <c r="F29" i="4" s="1"/>
  <c r="I58" i="4" l="1"/>
  <c r="I57" i="4" s="1"/>
  <c r="J56" i="4"/>
  <c r="I52" i="4"/>
  <c r="H54" i="4"/>
  <c r="H53" i="4" s="1"/>
  <c r="J50" i="4"/>
  <c r="J49" i="4" s="1"/>
  <c r="K48" i="4"/>
  <c r="K62" i="4"/>
  <c r="K61" i="4" s="1"/>
  <c r="L60" i="4"/>
  <c r="G38" i="4"/>
  <c r="G37" i="4" s="1"/>
  <c r="H36" i="4"/>
  <c r="G44" i="4"/>
  <c r="G46" i="4" s="1"/>
  <c r="G45" i="4" s="1"/>
  <c r="F42" i="4"/>
  <c r="F41" i="4" s="1"/>
  <c r="G40" i="4"/>
  <c r="H24" i="4"/>
  <c r="G26" i="4"/>
  <c r="G25" i="4" s="1"/>
  <c r="H28" i="4"/>
  <c r="G30" i="4"/>
  <c r="G29" i="4" s="1"/>
  <c r="G32" i="4"/>
  <c r="F34" i="4"/>
  <c r="F33" i="4" s="1"/>
  <c r="J52" i="4" l="1"/>
  <c r="I54" i="4"/>
  <c r="I53" i="4" s="1"/>
  <c r="K56" i="4"/>
  <c r="J58" i="4"/>
  <c r="J57" i="4" s="1"/>
  <c r="M60" i="4"/>
  <c r="L62" i="4"/>
  <c r="L61" i="4" s="1"/>
  <c r="L48" i="4"/>
  <c r="K50" i="4"/>
  <c r="K49" i="4" s="1"/>
  <c r="H38" i="4"/>
  <c r="H37" i="4" s="1"/>
  <c r="I36" i="4"/>
  <c r="G42" i="4"/>
  <c r="G41" i="4" s="1"/>
  <c r="H40" i="4"/>
  <c r="H44" i="4"/>
  <c r="H46" i="4" s="1"/>
  <c r="H45" i="4" s="1"/>
  <c r="I24" i="4"/>
  <c r="H26" i="4"/>
  <c r="H25" i="4" s="1"/>
  <c r="H32" i="4"/>
  <c r="G34" i="4"/>
  <c r="G33" i="4" s="1"/>
  <c r="I28" i="4"/>
  <c r="H30" i="4"/>
  <c r="H29" i="4" s="1"/>
  <c r="L56" i="4" l="1"/>
  <c r="K58" i="4"/>
  <c r="K57" i="4" s="1"/>
  <c r="J54" i="4"/>
  <c r="J53" i="4" s="1"/>
  <c r="K52" i="4"/>
  <c r="M48" i="4"/>
  <c r="L50" i="4"/>
  <c r="L49" i="4" s="1"/>
  <c r="N60" i="4"/>
  <c r="M62" i="4"/>
  <c r="M61" i="4" s="1"/>
  <c r="I38" i="4"/>
  <c r="I37" i="4" s="1"/>
  <c r="J36" i="4"/>
  <c r="I44" i="4"/>
  <c r="I46" i="4" s="1"/>
  <c r="I45" i="4" s="1"/>
  <c r="H42" i="4"/>
  <c r="H41" i="4" s="1"/>
  <c r="I40" i="4"/>
  <c r="J28" i="4"/>
  <c r="I30" i="4"/>
  <c r="I29" i="4" s="1"/>
  <c r="I32" i="4"/>
  <c r="H34" i="4"/>
  <c r="H33" i="4" s="1"/>
  <c r="J24" i="4"/>
  <c r="I26" i="4"/>
  <c r="I25" i="4" s="1"/>
  <c r="K54" i="4" l="1"/>
  <c r="K53" i="4" s="1"/>
  <c r="L52" i="4"/>
  <c r="M56" i="4"/>
  <c r="L58" i="4"/>
  <c r="L57" i="4" s="1"/>
  <c r="N62" i="4"/>
  <c r="N61" i="4" s="1"/>
  <c r="O60" i="4"/>
  <c r="N48" i="4"/>
  <c r="M50" i="4"/>
  <c r="M49" i="4" s="1"/>
  <c r="K36" i="4"/>
  <c r="J38" i="4"/>
  <c r="J37" i="4" s="1"/>
  <c r="J44" i="4"/>
  <c r="J46" i="4" s="1"/>
  <c r="J45" i="4" s="1"/>
  <c r="J40" i="4"/>
  <c r="I42" i="4"/>
  <c r="I41" i="4" s="1"/>
  <c r="J32" i="4"/>
  <c r="I34" i="4"/>
  <c r="I33" i="4" s="1"/>
  <c r="K28" i="4"/>
  <c r="J30" i="4"/>
  <c r="J29" i="4" s="1"/>
  <c r="K24" i="4"/>
  <c r="J26" i="4"/>
  <c r="J25" i="4" s="1"/>
  <c r="N56" i="4" l="1"/>
  <c r="M58" i="4"/>
  <c r="M57" i="4" s="1"/>
  <c r="L54" i="4"/>
  <c r="L53" i="4" s="1"/>
  <c r="M52" i="4"/>
  <c r="O48" i="4"/>
  <c r="N50" i="4"/>
  <c r="N49" i="4" s="1"/>
  <c r="O62" i="4"/>
  <c r="O61" i="4" s="1"/>
  <c r="P60" i="4"/>
  <c r="K38" i="4"/>
  <c r="K37" i="4" s="1"/>
  <c r="L36" i="4"/>
  <c r="K40" i="4"/>
  <c r="J42" i="4"/>
  <c r="J41" i="4" s="1"/>
  <c r="K44" i="4"/>
  <c r="K46" i="4" s="1"/>
  <c r="K45" i="4" s="1"/>
  <c r="L28" i="4"/>
  <c r="K30" i="4"/>
  <c r="K29" i="4" s="1"/>
  <c r="K32" i="4"/>
  <c r="J34" i="4"/>
  <c r="J33" i="4" s="1"/>
  <c r="L24" i="4"/>
  <c r="K26" i="4"/>
  <c r="K25" i="4" s="1"/>
  <c r="M54" i="4" l="1"/>
  <c r="M53" i="4" s="1"/>
  <c r="N52" i="4"/>
  <c r="N58" i="4"/>
  <c r="N57" i="4" s="1"/>
  <c r="O56" i="4"/>
  <c r="P62" i="4"/>
  <c r="P61" i="4" s="1"/>
  <c r="Q60" i="4"/>
  <c r="O50" i="4"/>
  <c r="O49" i="4" s="1"/>
  <c r="P48" i="4"/>
  <c r="L38" i="4"/>
  <c r="L37" i="4" s="1"/>
  <c r="M36" i="4"/>
  <c r="L44" i="4"/>
  <c r="L46" i="4" s="1"/>
  <c r="L45" i="4" s="1"/>
  <c r="K42" i="4"/>
  <c r="K41" i="4" s="1"/>
  <c r="L40" i="4"/>
  <c r="M24" i="4"/>
  <c r="L26" i="4"/>
  <c r="L25" i="4" s="1"/>
  <c r="L32" i="4"/>
  <c r="K34" i="4"/>
  <c r="K33" i="4" s="1"/>
  <c r="M28" i="4"/>
  <c r="L30" i="4"/>
  <c r="L29" i="4" s="1"/>
  <c r="O58" i="4" l="1"/>
  <c r="O57" i="4" s="1"/>
  <c r="P56" i="4"/>
  <c r="N54" i="4"/>
  <c r="N53" i="4" s="1"/>
  <c r="O52" i="4"/>
  <c r="P50" i="4"/>
  <c r="P49" i="4" s="1"/>
  <c r="Q48" i="4"/>
  <c r="Q62" i="4"/>
  <c r="Q61" i="4" s="1"/>
  <c r="R60" i="4"/>
  <c r="M38" i="4"/>
  <c r="M37" i="4" s="1"/>
  <c r="N36" i="4"/>
  <c r="L42" i="4"/>
  <c r="L41" i="4" s="1"/>
  <c r="M40" i="4"/>
  <c r="M44" i="4"/>
  <c r="M46" i="4" s="1"/>
  <c r="M45" i="4" s="1"/>
  <c r="N24" i="4"/>
  <c r="M26" i="4"/>
  <c r="M25" i="4" s="1"/>
  <c r="N28" i="4"/>
  <c r="M30" i="4"/>
  <c r="M29" i="4" s="1"/>
  <c r="M32" i="4"/>
  <c r="L34" i="4"/>
  <c r="L33" i="4" s="1"/>
  <c r="O54" i="4" l="1"/>
  <c r="O53" i="4" s="1"/>
  <c r="P52" i="4"/>
  <c r="P58" i="4"/>
  <c r="P57" i="4" s="1"/>
  <c r="Q56" i="4"/>
  <c r="Q50" i="4"/>
  <c r="Q49" i="4" s="1"/>
  <c r="R48" i="4"/>
  <c r="R62" i="4"/>
  <c r="R61" i="4" s="1"/>
  <c r="S60" i="4"/>
  <c r="O36" i="4"/>
  <c r="N38" i="4"/>
  <c r="N37" i="4" s="1"/>
  <c r="N40" i="4"/>
  <c r="M42" i="4"/>
  <c r="M41" i="4" s="1"/>
  <c r="N44" i="4"/>
  <c r="N46" i="4" s="1"/>
  <c r="N45" i="4" s="1"/>
  <c r="O24" i="4"/>
  <c r="N26" i="4"/>
  <c r="N25" i="4" s="1"/>
  <c r="N32" i="4"/>
  <c r="M34" i="4"/>
  <c r="M33" i="4" s="1"/>
  <c r="O28" i="4"/>
  <c r="N30" i="4"/>
  <c r="N29" i="4" s="1"/>
  <c r="Q58" i="4" l="1"/>
  <c r="Q57" i="4" s="1"/>
  <c r="R56" i="4"/>
  <c r="Q52" i="4"/>
  <c r="P54" i="4"/>
  <c r="P53" i="4" s="1"/>
  <c r="R50" i="4"/>
  <c r="R49" i="4" s="1"/>
  <c r="S48" i="4"/>
  <c r="S62" i="4"/>
  <c r="S61" i="4" s="1"/>
  <c r="T60" i="4"/>
  <c r="O38" i="4"/>
  <c r="O37" i="4" s="1"/>
  <c r="P36" i="4"/>
  <c r="O44" i="4"/>
  <c r="O46" i="4" s="1"/>
  <c r="O45" i="4" s="1"/>
  <c r="O40" i="4"/>
  <c r="N42" i="4"/>
  <c r="N41" i="4" s="1"/>
  <c r="P24" i="4"/>
  <c r="O26" i="4"/>
  <c r="O25" i="4" s="1"/>
  <c r="P28" i="4"/>
  <c r="O30" i="4"/>
  <c r="O29" i="4" s="1"/>
  <c r="O32" i="4"/>
  <c r="N34" i="4"/>
  <c r="N33" i="4" s="1"/>
  <c r="R52" i="4" l="1"/>
  <c r="Q54" i="4"/>
  <c r="Q53" i="4" s="1"/>
  <c r="R58" i="4"/>
  <c r="R57" i="4" s="1"/>
  <c r="S56" i="4"/>
  <c r="S50" i="4"/>
  <c r="S49" i="4" s="1"/>
  <c r="T48" i="4"/>
  <c r="T62" i="4"/>
  <c r="T61" i="4" s="1"/>
  <c r="U60" i="4"/>
  <c r="P38" i="4"/>
  <c r="P37" i="4" s="1"/>
  <c r="Q36" i="4"/>
  <c r="P44" i="4"/>
  <c r="P46" i="4" s="1"/>
  <c r="P45" i="4" s="1"/>
  <c r="P40" i="4"/>
  <c r="O42" i="4"/>
  <c r="O41" i="4" s="1"/>
  <c r="P32" i="4"/>
  <c r="O34" i="4"/>
  <c r="O33" i="4" s="1"/>
  <c r="Q28" i="4"/>
  <c r="P30" i="4"/>
  <c r="P29" i="4" s="1"/>
  <c r="Q24" i="4"/>
  <c r="P26" i="4"/>
  <c r="P25" i="4" s="1"/>
  <c r="S58" i="4" l="1"/>
  <c r="S57" i="4" s="1"/>
  <c r="T56" i="4"/>
  <c r="S52" i="4"/>
  <c r="R54" i="4"/>
  <c r="R53" i="4" s="1"/>
  <c r="U48" i="4"/>
  <c r="T50" i="4"/>
  <c r="T49" i="4" s="1"/>
  <c r="V60" i="4"/>
  <c r="U62" i="4"/>
  <c r="U61" i="4" s="1"/>
  <c r="Q38" i="4"/>
  <c r="Q37" i="4" s="1"/>
  <c r="R36" i="4"/>
  <c r="Q44" i="4"/>
  <c r="Q46" i="4" s="1"/>
  <c r="Q45" i="4" s="1"/>
  <c r="P42" i="4"/>
  <c r="P41" i="4" s="1"/>
  <c r="Q40" i="4"/>
  <c r="R24" i="4"/>
  <c r="Q26" i="4"/>
  <c r="Q25" i="4" s="1"/>
  <c r="Q32" i="4"/>
  <c r="P34" i="4"/>
  <c r="P33" i="4" s="1"/>
  <c r="R28" i="4"/>
  <c r="Q30" i="4"/>
  <c r="Q29" i="4" s="1"/>
  <c r="T52" i="4" l="1"/>
  <c r="S54" i="4"/>
  <c r="S53" i="4" s="1"/>
  <c r="T58" i="4"/>
  <c r="T57" i="4" s="1"/>
  <c r="U56" i="4"/>
  <c r="W60" i="4"/>
  <c r="V62" i="4"/>
  <c r="V61" i="4" s="1"/>
  <c r="U50" i="4"/>
  <c r="U49" i="4" s="1"/>
  <c r="V48" i="4"/>
  <c r="S36" i="4"/>
  <c r="R38" i="4"/>
  <c r="R37" i="4" s="1"/>
  <c r="R40" i="4"/>
  <c r="Q42" i="4"/>
  <c r="Q41" i="4" s="1"/>
  <c r="R44" i="4"/>
  <c r="R46" i="4" s="1"/>
  <c r="R45" i="4" s="1"/>
  <c r="R32" i="4"/>
  <c r="Q34" i="4"/>
  <c r="Q33" i="4" s="1"/>
  <c r="S28" i="4"/>
  <c r="R30" i="4"/>
  <c r="R29" i="4" s="1"/>
  <c r="S24" i="4"/>
  <c r="R26" i="4"/>
  <c r="R25" i="4" s="1"/>
  <c r="U58" i="4" l="1"/>
  <c r="U57" i="4" s="1"/>
  <c r="V56" i="4"/>
  <c r="U52" i="4"/>
  <c r="T54" i="4"/>
  <c r="T53" i="4" s="1"/>
  <c r="W48" i="4"/>
  <c r="V50" i="4"/>
  <c r="V49" i="4" s="1"/>
  <c r="X60" i="4"/>
  <c r="W62" i="4"/>
  <c r="W61" i="4" s="1"/>
  <c r="T36" i="4"/>
  <c r="S38" i="4"/>
  <c r="S37" i="4" s="1"/>
  <c r="S44" i="4"/>
  <c r="S46" i="4" s="1"/>
  <c r="S45" i="4" s="1"/>
  <c r="R42" i="4"/>
  <c r="R41" i="4" s="1"/>
  <c r="S40" i="4"/>
  <c r="T24" i="4"/>
  <c r="S26" i="4"/>
  <c r="S25" i="4" s="1"/>
  <c r="T28" i="4"/>
  <c r="S30" i="4"/>
  <c r="S29" i="4" s="1"/>
  <c r="S32" i="4"/>
  <c r="R34" i="4"/>
  <c r="R33" i="4" s="1"/>
  <c r="V52" i="4" l="1"/>
  <c r="U54" i="4"/>
  <c r="U53" i="4" s="1"/>
  <c r="W56" i="4"/>
  <c r="V58" i="4"/>
  <c r="V57" i="4" s="1"/>
  <c r="X62" i="4"/>
  <c r="X61" i="4" s="1"/>
  <c r="Y60" i="4"/>
  <c r="W50" i="4"/>
  <c r="W49" i="4" s="1"/>
  <c r="X48" i="4"/>
  <c r="U36" i="4"/>
  <c r="T38" i="4"/>
  <c r="T37" i="4" s="1"/>
  <c r="T40" i="4"/>
  <c r="S42" i="4"/>
  <c r="S41" i="4" s="1"/>
  <c r="T44" i="4"/>
  <c r="T46" i="4" s="1"/>
  <c r="T45" i="4" s="1"/>
  <c r="U28" i="4"/>
  <c r="T30" i="4"/>
  <c r="T29" i="4" s="1"/>
  <c r="T32" i="4"/>
  <c r="S34" i="4"/>
  <c r="S33" i="4" s="1"/>
  <c r="U24" i="4"/>
  <c r="T26" i="4"/>
  <c r="T25" i="4" s="1"/>
  <c r="W58" i="4" l="1"/>
  <c r="W57" i="4" s="1"/>
  <c r="X56" i="4"/>
  <c r="V54" i="4"/>
  <c r="V53" i="4" s="1"/>
  <c r="W52" i="4"/>
  <c r="X50" i="4"/>
  <c r="X49" i="4" s="1"/>
  <c r="Y48" i="4"/>
  <c r="Y62" i="4"/>
  <c r="Y61" i="4" s="1"/>
  <c r="Z60" i="4"/>
  <c r="U38" i="4"/>
  <c r="U37" i="4" s="1"/>
  <c r="V36" i="4"/>
  <c r="U44" i="4"/>
  <c r="U46" i="4" s="1"/>
  <c r="U45" i="4" s="1"/>
  <c r="T42" i="4"/>
  <c r="T41" i="4" s="1"/>
  <c r="U40" i="4"/>
  <c r="V28" i="4"/>
  <c r="U30" i="4"/>
  <c r="U29" i="4" s="1"/>
  <c r="V24" i="4"/>
  <c r="U26" i="4"/>
  <c r="U25" i="4" s="1"/>
  <c r="U32" i="4"/>
  <c r="T34" i="4"/>
  <c r="T33" i="4" s="1"/>
  <c r="Y56" i="4" l="1"/>
  <c r="X58" i="4"/>
  <c r="X57" i="4" s="1"/>
  <c r="W54" i="4"/>
  <c r="W53" i="4" s="1"/>
  <c r="X52" i="4"/>
  <c r="Y50" i="4"/>
  <c r="Y49" i="4" s="1"/>
  <c r="Z48" i="4"/>
  <c r="Z62" i="4"/>
  <c r="Z61" i="4" s="1"/>
  <c r="AA60" i="4"/>
  <c r="W36" i="4"/>
  <c r="V38" i="4"/>
  <c r="V37" i="4" s="1"/>
  <c r="V44" i="4"/>
  <c r="V46" i="4" s="1"/>
  <c r="V45" i="4" s="1"/>
  <c r="V40" i="4"/>
  <c r="U42" i="4"/>
  <c r="U41" i="4" s="1"/>
  <c r="V32" i="4"/>
  <c r="U34" i="4"/>
  <c r="U33" i="4" s="1"/>
  <c r="W28" i="4"/>
  <c r="V30" i="4"/>
  <c r="V29" i="4" s="1"/>
  <c r="W24" i="4"/>
  <c r="V26" i="4"/>
  <c r="V25" i="4" s="1"/>
  <c r="Y52" i="4" l="1"/>
  <c r="X54" i="4"/>
  <c r="X53" i="4" s="1"/>
  <c r="Y58" i="4"/>
  <c r="Y57" i="4" s="1"/>
  <c r="Z56" i="4"/>
  <c r="Z50" i="4"/>
  <c r="Z49" i="4" s="1"/>
  <c r="AA48" i="4"/>
  <c r="AB60" i="4"/>
  <c r="AA62" i="4"/>
  <c r="AA61" i="4" s="1"/>
  <c r="X36" i="4"/>
  <c r="W38" i="4"/>
  <c r="W37" i="4" s="1"/>
  <c r="W44" i="4"/>
  <c r="W46" i="4" s="1"/>
  <c r="W45" i="4" s="1"/>
  <c r="V42" i="4"/>
  <c r="V41" i="4" s="1"/>
  <c r="W40" i="4"/>
  <c r="X28" i="4"/>
  <c r="W30" i="4"/>
  <c r="W29" i="4" s="1"/>
  <c r="X24" i="4"/>
  <c r="W26" i="4"/>
  <c r="W25" i="4" s="1"/>
  <c r="W32" i="4"/>
  <c r="V34" i="4"/>
  <c r="V33" i="4" s="1"/>
  <c r="AA56" i="4" l="1"/>
  <c r="Z58" i="4"/>
  <c r="Z57" i="4" s="1"/>
  <c r="Y54" i="4"/>
  <c r="Y53" i="4" s="1"/>
  <c r="Z52" i="4"/>
  <c r="AB62" i="4"/>
  <c r="AB61" i="4" s="1"/>
  <c r="AC60" i="4"/>
  <c r="AB48" i="4"/>
  <c r="AA50" i="4"/>
  <c r="AA49" i="4" s="1"/>
  <c r="X38" i="4"/>
  <c r="X37" i="4" s="1"/>
  <c r="Y36" i="4"/>
  <c r="X44" i="4"/>
  <c r="X46" i="4" s="1"/>
  <c r="X45" i="4" s="1"/>
  <c r="W42" i="4"/>
  <c r="W41" i="4" s="1"/>
  <c r="X40" i="4"/>
  <c r="X32" i="4"/>
  <c r="W34" i="4"/>
  <c r="W33" i="4" s="1"/>
  <c r="Y24" i="4"/>
  <c r="X26" i="4"/>
  <c r="X25" i="4" s="1"/>
  <c r="Y28" i="4"/>
  <c r="X30" i="4"/>
  <c r="X29" i="4" s="1"/>
  <c r="AA52" i="4" l="1"/>
  <c r="Z54" i="4"/>
  <c r="Z53" i="4" s="1"/>
  <c r="AA58" i="4"/>
  <c r="AA57" i="4" s="1"/>
  <c r="AB56" i="4"/>
  <c r="AC48" i="4"/>
  <c r="AB50" i="4"/>
  <c r="AB49" i="4" s="1"/>
  <c r="AD60" i="4"/>
  <c r="AC62" i="4"/>
  <c r="AC61" i="4" s="1"/>
  <c r="Y38" i="4"/>
  <c r="Y37" i="4" s="1"/>
  <c r="Z36" i="4"/>
  <c r="Y44" i="4"/>
  <c r="Y46" i="4" s="1"/>
  <c r="Y45" i="4" s="1"/>
  <c r="X42" i="4"/>
  <c r="X41" i="4" s="1"/>
  <c r="Y40" i="4"/>
  <c r="Z24" i="4"/>
  <c r="Y26" i="4"/>
  <c r="Y25" i="4" s="1"/>
  <c r="Z28" i="4"/>
  <c r="Y30" i="4"/>
  <c r="Y29" i="4" s="1"/>
  <c r="Y32" i="4"/>
  <c r="X34" i="4"/>
  <c r="X33" i="4" s="1"/>
  <c r="AC56" i="4" l="1"/>
  <c r="AB58" i="4"/>
  <c r="AB57" i="4" s="1"/>
  <c r="AA54" i="4"/>
  <c r="AA53" i="4" s="1"/>
  <c r="AB52" i="4"/>
  <c r="AE60" i="4"/>
  <c r="AD62" i="4"/>
  <c r="AD61" i="4" s="1"/>
  <c r="AD48" i="4"/>
  <c r="AC50" i="4"/>
  <c r="AC49" i="4" s="1"/>
  <c r="AA36" i="4"/>
  <c r="Z38" i="4"/>
  <c r="Z37" i="4" s="1"/>
  <c r="Z44" i="4"/>
  <c r="Z46" i="4" s="1"/>
  <c r="Z45" i="4" s="1"/>
  <c r="Z40" i="4"/>
  <c r="Y42" i="4"/>
  <c r="Y41" i="4" s="1"/>
  <c r="AA24" i="4"/>
  <c r="Z26" i="4"/>
  <c r="Z25" i="4" s="1"/>
  <c r="Z32" i="4"/>
  <c r="Y34" i="4"/>
  <c r="Y33" i="4" s="1"/>
  <c r="AA28" i="4"/>
  <c r="Z30" i="4"/>
  <c r="Z29" i="4" s="1"/>
  <c r="AB54" i="4" l="1"/>
  <c r="AB53" i="4" s="1"/>
  <c r="AC52" i="4"/>
  <c r="AD56" i="4"/>
  <c r="AC58" i="4"/>
  <c r="AC57" i="4" s="1"/>
  <c r="AF60" i="4"/>
  <c r="AE62" i="4"/>
  <c r="AE61" i="4" s="1"/>
  <c r="AD50" i="4"/>
  <c r="AD49" i="4" s="1"/>
  <c r="AE48" i="4"/>
  <c r="AB36" i="4"/>
  <c r="AA38" i="4"/>
  <c r="AA37" i="4" s="1"/>
  <c r="AA40" i="4"/>
  <c r="Z42" i="4"/>
  <c r="Z41" i="4" s="1"/>
  <c r="AA44" i="4"/>
  <c r="AA46" i="4" s="1"/>
  <c r="AA45" i="4" s="1"/>
  <c r="AB28" i="4"/>
  <c r="AA30" i="4"/>
  <c r="AA29" i="4" s="1"/>
  <c r="AA32" i="4"/>
  <c r="AA34" i="4" s="1"/>
  <c r="AA33" i="4" s="1"/>
  <c r="Z34" i="4"/>
  <c r="Z33" i="4" s="1"/>
  <c r="AB24" i="4"/>
  <c r="AA26" i="4"/>
  <c r="AA25" i="4" s="1"/>
  <c r="AE56" i="4" l="1"/>
  <c r="AD58" i="4"/>
  <c r="AD57" i="4" s="1"/>
  <c r="AC54" i="4"/>
  <c r="AC53" i="4" s="1"/>
  <c r="AD52" i="4"/>
  <c r="AE50" i="4"/>
  <c r="AE49" i="4" s="1"/>
  <c r="AF48" i="4"/>
  <c r="AF62" i="4"/>
  <c r="AF61" i="4" s="1"/>
  <c r="AG60" i="4"/>
  <c r="AG62" i="4" s="1"/>
  <c r="AG61" i="4" s="1"/>
  <c r="AC36" i="4"/>
  <c r="AB38" i="4"/>
  <c r="AB37" i="4" s="1"/>
  <c r="AA42" i="4"/>
  <c r="AA41" i="4" s="1"/>
  <c r="AB40" i="4"/>
  <c r="AB44" i="4"/>
  <c r="AB46" i="4" s="1"/>
  <c r="AB45" i="4" s="1"/>
  <c r="AC24" i="4"/>
  <c r="AB26" i="4"/>
  <c r="AB25" i="4" s="1"/>
  <c r="AC28" i="4"/>
  <c r="AB30" i="4"/>
  <c r="AB29" i="4" s="1"/>
  <c r="AB32" i="4"/>
  <c r="AB34" i="4" s="1"/>
  <c r="AB33" i="4" s="1"/>
  <c r="AE52" i="4" l="1"/>
  <c r="AD54" i="4"/>
  <c r="AD53" i="4" s="1"/>
  <c r="AE58" i="4"/>
  <c r="AE57" i="4" s="1"/>
  <c r="AF56" i="4"/>
  <c r="AF50" i="4"/>
  <c r="AF49" i="4" s="1"/>
  <c r="AG48" i="4"/>
  <c r="AG50" i="4" s="1"/>
  <c r="AG49" i="4" s="1"/>
  <c r="AC38" i="4"/>
  <c r="AC37" i="4" s="1"/>
  <c r="AD36" i="4"/>
  <c r="AC44" i="4"/>
  <c r="AC46" i="4" s="1"/>
  <c r="AC45" i="4" s="1"/>
  <c r="AB42" i="4"/>
  <c r="AB41" i="4" s="1"/>
  <c r="AC40" i="4"/>
  <c r="AD28" i="4"/>
  <c r="AC30" i="4"/>
  <c r="AC29" i="4" s="1"/>
  <c r="AC32" i="4"/>
  <c r="AC34" i="4" s="1"/>
  <c r="AC33" i="4" s="1"/>
  <c r="AD24" i="4"/>
  <c r="AC26" i="4"/>
  <c r="AC25" i="4" s="1"/>
  <c r="AF58" i="4" l="1"/>
  <c r="AF57" i="4" s="1"/>
  <c r="AG56" i="4"/>
  <c r="AG58" i="4" s="1"/>
  <c r="AG57" i="4" s="1"/>
  <c r="AF52" i="4"/>
  <c r="AE54" i="4"/>
  <c r="AE53" i="4" s="1"/>
  <c r="AE36" i="4"/>
  <c r="AD38" i="4"/>
  <c r="AD37" i="4" s="1"/>
  <c r="AD44" i="4"/>
  <c r="AD46" i="4" s="1"/>
  <c r="AD45" i="4" s="1"/>
  <c r="AD40" i="4"/>
  <c r="AC42" i="4"/>
  <c r="AC41" i="4" s="1"/>
  <c r="AE24" i="4"/>
  <c r="AD26" i="4"/>
  <c r="AD25" i="4" s="1"/>
  <c r="AD32" i="4"/>
  <c r="AD34" i="4" s="1"/>
  <c r="AD33" i="4" s="1"/>
  <c r="AE28" i="4"/>
  <c r="AD30" i="4"/>
  <c r="AD29" i="4" s="1"/>
  <c r="AG52" i="4" l="1"/>
  <c r="AG54" i="4" s="1"/>
  <c r="AG53" i="4" s="1"/>
  <c r="AF54" i="4"/>
  <c r="AF53" i="4" s="1"/>
  <c r="AF36" i="4"/>
  <c r="AE38" i="4"/>
  <c r="AE37" i="4" s="1"/>
  <c r="AE40" i="4"/>
  <c r="AD42" i="4"/>
  <c r="AD41" i="4" s="1"/>
  <c r="AE44" i="4"/>
  <c r="AE46" i="4" s="1"/>
  <c r="AE45" i="4" s="1"/>
  <c r="AE32" i="4"/>
  <c r="AE34" i="4" s="1"/>
  <c r="AE33" i="4" s="1"/>
  <c r="AF28" i="4"/>
  <c r="AE30" i="4"/>
  <c r="AE29" i="4" s="1"/>
  <c r="AF24" i="4"/>
  <c r="AE26" i="4"/>
  <c r="AE25" i="4" s="1"/>
  <c r="AF38" i="4" l="1"/>
  <c r="AF37" i="4" s="1"/>
  <c r="AG36" i="4"/>
  <c r="AG38" i="4" s="1"/>
  <c r="AG37" i="4" s="1"/>
  <c r="AF44" i="4"/>
  <c r="AF46" i="4" s="1"/>
  <c r="AF45" i="4" s="1"/>
  <c r="AF40" i="4"/>
  <c r="AE42" i="4"/>
  <c r="AE41" i="4" s="1"/>
  <c r="AG24" i="4"/>
  <c r="AG26" i="4" s="1"/>
  <c r="AG25" i="4" s="1"/>
  <c r="AF26" i="4"/>
  <c r="AF25" i="4" s="1"/>
  <c r="AF32" i="4"/>
  <c r="AF34" i="4" s="1"/>
  <c r="AF33" i="4" s="1"/>
  <c r="AG28" i="4"/>
  <c r="AG30" i="4" s="1"/>
  <c r="AG29" i="4" s="1"/>
  <c r="AF30" i="4"/>
  <c r="AF29" i="4" s="1"/>
  <c r="AG44" i="4" l="1"/>
  <c r="AG46" i="4" s="1"/>
  <c r="AG45" i="4" s="1"/>
  <c r="AF42" i="4"/>
  <c r="AF41" i="4" s="1"/>
  <c r="AG40" i="4"/>
  <c r="AG42" i="4" s="1"/>
  <c r="AG41" i="4" s="1"/>
  <c r="AG32" i="4"/>
  <c r="AG34" i="4" l="1"/>
  <c r="AG33" i="4" s="1"/>
</calcChain>
</file>

<file path=xl/sharedStrings.xml><?xml version="1.0" encoding="utf-8"?>
<sst xmlns="http://schemas.openxmlformats.org/spreadsheetml/2006/main" count="95" uniqueCount="85">
  <si>
    <t>NORTH EAST TRI-BOARD STUDENT TRANSPORTATION</t>
  </si>
  <si>
    <t>JOINT CUSTODY CALENDAR</t>
  </si>
  <si>
    <t xml:space="preserve">North East Tri-Board Student Transportation will only be able to accommodate a full week one week or two week rotation as per the Joint Custody Policy.                                                                                                                 </t>
  </si>
  <si>
    <t>Week 1</t>
  </si>
  <si>
    <t>A Transportation Request Form must also be submitted for consideration along with this calendar.</t>
  </si>
  <si>
    <t>Week 2</t>
  </si>
  <si>
    <t>Instructions:</t>
  </si>
  <si>
    <t>Step 1:</t>
  </si>
  <si>
    <t>Enter the Student's Name, Grade and School in the Black outlined area.</t>
  </si>
  <si>
    <t>Step 2:</t>
  </si>
  <si>
    <r>
      <t xml:space="preserve">Using the calendar below to correspond to the correct weekly address, the current date is highlighted in </t>
    </r>
    <r>
      <rPr>
        <b/>
        <sz val="12"/>
        <color rgb="FF00B050"/>
        <rFont val="Calibri"/>
        <family val="2"/>
        <scheme val="minor"/>
      </rPr>
      <t>GREEN</t>
    </r>
    <r>
      <rPr>
        <b/>
        <sz val="12"/>
        <color theme="1"/>
        <rFont val="Calibri"/>
        <family val="2"/>
        <scheme val="minor"/>
      </rPr>
      <t>, enter the address to where the student will be transported of the corresponding week.</t>
    </r>
  </si>
  <si>
    <t>Step 3:</t>
  </si>
  <si>
    <t>Enter the contact type for the corresponding week, and then email the completed form to:</t>
  </si>
  <si>
    <t xml:space="preserve">Transportation@dsb1.ca </t>
  </si>
  <si>
    <t>Student Name:</t>
  </si>
  <si>
    <t>Grade:</t>
  </si>
  <si>
    <t>School:</t>
  </si>
  <si>
    <t>K1</t>
  </si>
  <si>
    <t>Pickup:</t>
  </si>
  <si>
    <t>Route:</t>
  </si>
  <si>
    <t>Contact Type:</t>
  </si>
  <si>
    <t>K2</t>
  </si>
  <si>
    <t>Drop Off: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</si>
  <si>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</si>
  <si>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</si>
  <si>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</si>
  <si>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</si>
  <si>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</si>
  <si>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</si>
  <si>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</si>
  <si>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</si>
  <si>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</si>
  <si>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</si>
  <si>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</si>
  <si>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</si>
  <si>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Aileen Wright English Catholic School</t>
  </si>
  <si>
    <t>Bertha Shaw Public School</t>
  </si>
  <si>
    <t>CANO Centre Timmins</t>
  </si>
  <si>
    <t>Clayton Brown Public School</t>
  </si>
  <si>
    <t>Le Coeur du Nord</t>
  </si>
  <si>
    <t>Central Public School</t>
  </si>
  <si>
    <t>Ecole Secondaire Cochrane High School</t>
  </si>
  <si>
    <t>Cochrane Public School</t>
  </si>
  <si>
    <t>Diamond Jubilee Public School</t>
  </si>
  <si>
    <t>English Catholic  Central School</t>
  </si>
  <si>
    <t>Ecole secondaire publique Echo du Nord</t>
  </si>
  <si>
    <t>Etoile du Nord</t>
  </si>
  <si>
    <t>Englehart High School</t>
  </si>
  <si>
    <t>Elk Lake Public School</t>
  </si>
  <si>
    <t>Englehart Public School</t>
  </si>
  <si>
    <t>Ecole publique Passeport Jeunesse</t>
  </si>
  <si>
    <t>Federal Public School</t>
  </si>
  <si>
    <t>Golden Avenue Public School</t>
  </si>
  <si>
    <t>Holy Family School</t>
  </si>
  <si>
    <t>Hearst High School</t>
  </si>
  <si>
    <t>Iroquois Falls Public School</t>
  </si>
  <si>
    <t>Iroquois Falls Secondary School</t>
  </si>
  <si>
    <t>Joseph H. Kennedy Public School</t>
  </si>
  <si>
    <t>Kapuskasing District High School</t>
  </si>
  <si>
    <t>Kerns Public School</t>
  </si>
  <si>
    <t>Kirkland Lake District Composite School</t>
  </si>
  <si>
    <t>Lionel Gauthier</t>
  </si>
  <si>
    <t>Des Navigateurs</t>
  </si>
  <si>
    <t>New Liskeard Public School</t>
  </si>
  <si>
    <t>O'Gorman High School</t>
  </si>
  <si>
    <t>O'Gorman Intermediate Catholic School</t>
  </si>
  <si>
    <t>Pope Francis Elementary School</t>
  </si>
  <si>
    <t>Pinecrest Public School</t>
  </si>
  <si>
    <t>R. Ross Beattie Senior Public School</t>
  </si>
  <si>
    <t>Renaissance</t>
  </si>
  <si>
    <t>Roland Michener Secondary School</t>
  </si>
  <si>
    <t>Roland Michener Elementary School (7 &amp; 8)</t>
  </si>
  <si>
    <t>St.Anne English Catholic School</t>
  </si>
  <si>
    <t>Sacred Heart Catholic School (KL)</t>
  </si>
  <si>
    <t>St.Patrick School (Kap)</t>
  </si>
  <si>
    <t>Schumacher Public School</t>
  </si>
  <si>
    <t>Smooth Rock Falls Public School</t>
  </si>
  <si>
    <t>St.Joseph School</t>
  </si>
  <si>
    <t>St.Jerome School</t>
  </si>
  <si>
    <t>St.Patrick School (Cobalt)</t>
  </si>
  <si>
    <t>Timmins Centennial Public School</t>
  </si>
  <si>
    <t>Timiskaming District Secondary School</t>
  </si>
  <si>
    <t>Temagami Public School</t>
  </si>
  <si>
    <t>Timmins High &amp; Vocational School</t>
  </si>
  <si>
    <t>W. Earle Miller Public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</si>
</sst>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color theme="1"/>
      <name val="Aharoni"/>
      <charset val="177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4" xfId="0" applyFill="1" applyBorder="1"/>
    <xf numFmtId="164" fontId="0" fillId="2" borderId="4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8" xfId="0" applyFill="1" applyBorder="1"/>
    <xf numFmtId="0" fontId="0" fillId="5" borderId="5" xfId="0" applyFill="1" applyBorder="1"/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0" xfId="0" applyFont="1"/>
    <xf numFmtId="0" fontId="2" fillId="5" borderId="4" xfId="0" applyFont="1" applyFill="1" applyBorder="1"/>
    <xf numFmtId="0" fontId="2" fillId="5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6" borderId="13" xfId="0" applyFont="1" applyFill="1" applyBorder="1" applyAlignment="1">
      <alignment horizontal="right" vertical="center"/>
    </xf>
    <xf numFmtId="0" fontId="2" fillId="6" borderId="13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right" vertical="center"/>
    </xf>
    <xf numFmtId="0" fontId="2" fillId="6" borderId="3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49" fontId="2" fillId="0" borderId="17" xfId="0" applyNumberFormat="1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2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A$10" fmlaRange="$AK$10:$AK$86" noThreeD="1" sel="8" val="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0</xdr:rowOff>
        </xdr:from>
        <xdr:to>
          <xdr:col>1</xdr:col>
          <xdr:colOff>723900</xdr:colOff>
          <xdr:row>10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ortation@dsb1.ca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2003-B461-41A1-B377-0B0DF15319E2}">
  <sheetPr codeName="Sheet3">
    <pageSetUpPr fitToPage="1"/>
  </sheetPr>
  <dimension ref="A1:AL115"/>
  <sheetViews>
    <sheetView showGridLines="0" showRowColHeaders="0" tabSelected="1" topLeftCell="B5" zoomScaleNormal="100" workbookViewId="0">
      <selection activeCell="F12" sqref="F12:S12"/>
    </sheetView>
  </sheetViews>
  <sheetFormatPr defaultRowHeight="15.5" x14ac:dyDescent="0.35"/>
  <cols>
    <col min="1" max="1" width="12.81640625" hidden="1" customWidth="1"/>
    <col min="2" max="2" width="12.81640625" style="15" customWidth="1"/>
    <col min="3" max="33" width="6.453125" customWidth="1"/>
    <col min="34" max="35" width="9.1796875" customWidth="1"/>
    <col min="36" max="38" width="9.1796875" hidden="1" customWidth="1"/>
    <col min="39" max="40" width="9.1796875" customWidth="1"/>
  </cols>
  <sheetData>
    <row r="1" spans="1:38" ht="48.75" customHeight="1" x14ac:dyDescent="0.65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8" ht="26" x14ac:dyDescent="0.6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8" ht="29.25" customHeight="1" x14ac:dyDescent="0.35">
      <c r="B3" s="32" t="s">
        <v>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K3" t="s">
        <v>3</v>
      </c>
    </row>
    <row r="4" spans="1:38" ht="21.75" customHeight="1" x14ac:dyDescent="0.35">
      <c r="B4" s="33" t="s">
        <v>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K4" t="s">
        <v>5</v>
      </c>
    </row>
    <row r="5" spans="1:38" x14ac:dyDescent="0.35">
      <c r="B5" s="20" t="s">
        <v>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8" x14ac:dyDescent="0.35">
      <c r="B6" s="20" t="s">
        <v>7</v>
      </c>
      <c r="C6" s="20" t="s">
        <v>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8" x14ac:dyDescent="0.35">
      <c r="B7" s="20" t="s">
        <v>9</v>
      </c>
      <c r="C7" s="20" t="s">
        <v>10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8" x14ac:dyDescent="0.35">
      <c r="B8" s="20" t="s">
        <v>11</v>
      </c>
      <c r="C8" s="34" t="s">
        <v>12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 t="s">
        <v>13</v>
      </c>
      <c r="S8" s="35"/>
      <c r="T8" s="35"/>
      <c r="U8" s="35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8" ht="22.5" customHeight="1" thickBot="1" x14ac:dyDescent="0.4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8" ht="22.5" customHeight="1" thickBot="1" x14ac:dyDescent="0.4">
      <c r="A10">
        <v>8</v>
      </c>
      <c r="B10" s="19"/>
      <c r="C10" s="38" t="s">
        <v>14</v>
      </c>
      <c r="D10" s="39"/>
      <c r="E10" s="3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5" t="s">
        <v>15</v>
      </c>
      <c r="U10" s="27"/>
      <c r="V10" s="23"/>
      <c r="W10" s="24"/>
      <c r="X10" s="25" t="s">
        <v>16</v>
      </c>
      <c r="Y10" s="26"/>
      <c r="Z10" s="27"/>
      <c r="AA10" s="23"/>
      <c r="AB10" s="23"/>
      <c r="AC10" s="23"/>
      <c r="AD10" s="23"/>
      <c r="AE10" s="23"/>
      <c r="AF10" s="23"/>
      <c r="AG10" s="24"/>
      <c r="AK10" s="21">
        <v>2019</v>
      </c>
      <c r="AL10" s="21"/>
    </row>
    <row r="11" spans="1:38" ht="15.75" customHeight="1" thickBot="1" x14ac:dyDescent="0.4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K11" s="21">
        <v>2020</v>
      </c>
      <c r="AL11" s="22" t="s">
        <v>17</v>
      </c>
    </row>
    <row r="12" spans="1:38" ht="22.5" customHeight="1" thickBot="1" x14ac:dyDescent="0.4">
      <c r="B12" s="41" t="s">
        <v>3</v>
      </c>
      <c r="C12" s="42"/>
      <c r="D12" s="28" t="s">
        <v>18</v>
      </c>
      <c r="E12" s="28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36" t="s">
        <v>19</v>
      </c>
      <c r="U12" s="36"/>
      <c r="V12" s="37"/>
      <c r="W12" s="37"/>
      <c r="X12" s="28" t="s">
        <v>20</v>
      </c>
      <c r="Y12" s="28"/>
      <c r="Z12" s="28"/>
      <c r="AA12" s="49"/>
      <c r="AB12" s="49"/>
      <c r="AC12" s="49"/>
      <c r="AD12" s="49"/>
      <c r="AE12" s="49"/>
      <c r="AF12" s="49"/>
      <c r="AG12" s="50"/>
      <c r="AK12" s="21">
        <v>2021</v>
      </c>
      <c r="AL12" s="22" t="s">
        <v>21</v>
      </c>
    </row>
    <row r="13" spans="1:38" ht="22.5" customHeight="1" thickBot="1" x14ac:dyDescent="0.4">
      <c r="B13" s="43"/>
      <c r="C13" s="44"/>
      <c r="D13" s="54" t="s">
        <v>22</v>
      </c>
      <c r="E13" s="55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52" t="s">
        <v>19</v>
      </c>
      <c r="U13" s="52"/>
      <c r="V13" s="37"/>
      <c r="W13" s="37"/>
      <c r="X13" s="59" t="s">
        <v>20</v>
      </c>
      <c r="Y13" s="59"/>
      <c r="Z13" s="59"/>
      <c r="AA13" s="60"/>
      <c r="AB13" s="60"/>
      <c r="AC13" s="60"/>
      <c r="AD13" s="60"/>
      <c r="AE13" s="60"/>
      <c r="AF13" s="60"/>
      <c r="AG13" s="61"/>
      <c r="AK13" s="21">
        <v>2022</v>
      </c>
      <c r="AL13" s="22">
        <v>1</v>
      </c>
    </row>
    <row r="14" spans="1:38" ht="22.5" customHeight="1" thickBot="1" x14ac:dyDescent="0.4">
      <c r="B14" s="45" t="s">
        <v>5</v>
      </c>
      <c r="C14" s="46"/>
      <c r="D14" s="28" t="s">
        <v>18</v>
      </c>
      <c r="E14" s="28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36" t="s">
        <v>19</v>
      </c>
      <c r="U14" s="36"/>
      <c r="V14" s="37"/>
      <c r="W14" s="37"/>
      <c r="X14" s="28" t="s">
        <v>20</v>
      </c>
      <c r="Y14" s="28"/>
      <c r="Z14" s="28"/>
      <c r="AA14" s="49"/>
      <c r="AB14" s="49"/>
      <c r="AC14" s="49"/>
      <c r="AD14" s="49"/>
      <c r="AE14" s="49"/>
      <c r="AF14" s="49"/>
      <c r="AG14" s="50"/>
      <c r="AK14" s="21">
        <v>2023</v>
      </c>
      <c r="AL14" s="22">
        <v>2</v>
      </c>
    </row>
    <row r="15" spans="1:38" ht="22.5" customHeight="1" thickBot="1" x14ac:dyDescent="0.4">
      <c r="B15" s="47"/>
      <c r="C15" s="48"/>
      <c r="D15" s="51" t="s">
        <v>22</v>
      </c>
      <c r="E15" s="5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53" t="s">
        <v>19</v>
      </c>
      <c r="U15" s="53"/>
      <c r="V15" s="37"/>
      <c r="W15" s="37"/>
      <c r="X15" s="51" t="s">
        <v>20</v>
      </c>
      <c r="Y15" s="51"/>
      <c r="Z15" s="51"/>
      <c r="AA15" s="62"/>
      <c r="AB15" s="62"/>
      <c r="AC15" s="62"/>
      <c r="AD15" s="62"/>
      <c r="AE15" s="62"/>
      <c r="AF15" s="62"/>
      <c r="AG15" s="63"/>
      <c r="AK15" s="21">
        <v>2024</v>
      </c>
      <c r="AL15" s="22">
        <v>3</v>
      </c>
    </row>
    <row r="16" spans="1:38" ht="20.149999999999999" hidden="1" customHeight="1" x14ac:dyDescent="0.35">
      <c r="A16" s="1">
        <v>8</v>
      </c>
      <c r="B16" s="56" t="s">
        <v>23</v>
      </c>
      <c r="C16" s="5">
        <f>DATE($A$10+2018,A16,1)</f>
        <v>46235</v>
      </c>
      <c r="D16" s="5">
        <f>C16+1</f>
        <v>46236</v>
      </c>
      <c r="E16" s="5">
        <f t="shared" ref="E16:AG16" si="0">D16+1</f>
        <v>46237</v>
      </c>
      <c r="F16" s="5">
        <f>E16+1</f>
        <v>46238</v>
      </c>
      <c r="G16" s="5">
        <f t="shared" si="0"/>
        <v>46239</v>
      </c>
      <c r="H16" s="5">
        <f t="shared" si="0"/>
        <v>46240</v>
      </c>
      <c r="I16" s="5">
        <f t="shared" si="0"/>
        <v>46241</v>
      </c>
      <c r="J16" s="5">
        <f t="shared" si="0"/>
        <v>46242</v>
      </c>
      <c r="K16" s="5">
        <f t="shared" si="0"/>
        <v>46243</v>
      </c>
      <c r="L16" s="5">
        <f t="shared" si="0"/>
        <v>46244</v>
      </c>
      <c r="M16" s="5">
        <f t="shared" si="0"/>
        <v>46245</v>
      </c>
      <c r="N16" s="5">
        <f t="shared" si="0"/>
        <v>46246</v>
      </c>
      <c r="O16" s="5">
        <f t="shared" si="0"/>
        <v>46247</v>
      </c>
      <c r="P16" s="5">
        <f t="shared" si="0"/>
        <v>46248</v>
      </c>
      <c r="Q16" s="5">
        <f t="shared" si="0"/>
        <v>46249</v>
      </c>
      <c r="R16" s="5">
        <f t="shared" si="0"/>
        <v>46250</v>
      </c>
      <c r="S16" s="5">
        <f t="shared" si="0"/>
        <v>46251</v>
      </c>
      <c r="T16" s="5">
        <f>S16+1</f>
        <v>46252</v>
      </c>
      <c r="U16" s="5">
        <f t="shared" si="0"/>
        <v>46253</v>
      </c>
      <c r="V16" s="5">
        <f t="shared" si="0"/>
        <v>46254</v>
      </c>
      <c r="W16" s="5">
        <f t="shared" si="0"/>
        <v>46255</v>
      </c>
      <c r="X16" s="5">
        <f t="shared" si="0"/>
        <v>46256</v>
      </c>
      <c r="Y16" s="5">
        <f t="shared" si="0"/>
        <v>46257</v>
      </c>
      <c r="Z16" s="5">
        <f t="shared" si="0"/>
        <v>46258</v>
      </c>
      <c r="AA16" s="5">
        <f t="shared" si="0"/>
        <v>46259</v>
      </c>
      <c r="AB16" s="5">
        <f t="shared" si="0"/>
        <v>46260</v>
      </c>
      <c r="AC16" s="5">
        <f t="shared" si="0"/>
        <v>46261</v>
      </c>
      <c r="AD16" s="5">
        <f t="shared" si="0"/>
        <v>46262</v>
      </c>
      <c r="AE16" s="5">
        <f t="shared" si="0"/>
        <v>46263</v>
      </c>
      <c r="AF16" s="5">
        <f t="shared" si="0"/>
        <v>46264</v>
      </c>
      <c r="AG16" s="5">
        <f t="shared" si="0"/>
        <v>46265</v>
      </c>
      <c r="AK16" s="21">
        <v>2025</v>
      </c>
      <c r="AL16" s="22">
        <v>4</v>
      </c>
    </row>
    <row r="17" spans="1:38" ht="20.149999999999999" hidden="1" customHeight="1" x14ac:dyDescent="0.35">
      <c r="A17" s="1"/>
      <c r="B17" s="56"/>
      <c r="C17" s="5" t="str">
        <f>IF(MOD(C18,2)=1,"Week 1","Week 2")</f>
        <v>Week 1</v>
      </c>
      <c r="D17" s="5" t="str">
        <f t="shared" ref="D17:AG17" si="1">IF(MOD(D18,2)=1,"Week 1","Week 2")</f>
        <v>Week 2</v>
      </c>
      <c r="E17" s="5" t="str">
        <f t="shared" si="1"/>
        <v>Week 2</v>
      </c>
      <c r="F17" s="5" t="str">
        <f t="shared" si="1"/>
        <v>Week 2</v>
      </c>
      <c r="G17" s="5" t="str">
        <f t="shared" si="1"/>
        <v>Week 2</v>
      </c>
      <c r="H17" s="5" t="str">
        <f t="shared" si="1"/>
        <v>Week 2</v>
      </c>
      <c r="I17" s="5" t="str">
        <f>IF(MOD(I18,2)=1,"Week 1","Week 2")</f>
        <v>Week 2</v>
      </c>
      <c r="J17" s="5" t="str">
        <f t="shared" si="1"/>
        <v>Week 2</v>
      </c>
      <c r="K17" s="5" t="str">
        <f t="shared" si="1"/>
        <v>Week 1</v>
      </c>
      <c r="L17" s="5" t="str">
        <f t="shared" si="1"/>
        <v>Week 1</v>
      </c>
      <c r="M17" s="5" t="str">
        <f t="shared" si="1"/>
        <v>Week 1</v>
      </c>
      <c r="N17" s="5" t="str">
        <f t="shared" si="1"/>
        <v>Week 1</v>
      </c>
      <c r="O17" s="5" t="str">
        <f t="shared" si="1"/>
        <v>Week 1</v>
      </c>
      <c r="P17" s="5" t="str">
        <f t="shared" si="1"/>
        <v>Week 1</v>
      </c>
      <c r="Q17" s="5" t="str">
        <f t="shared" si="1"/>
        <v>Week 1</v>
      </c>
      <c r="R17" s="5" t="str">
        <f t="shared" si="1"/>
        <v>Week 2</v>
      </c>
      <c r="S17" s="5" t="str">
        <f t="shared" si="1"/>
        <v>Week 2</v>
      </c>
      <c r="T17" s="5" t="str">
        <f t="shared" si="1"/>
        <v>Week 2</v>
      </c>
      <c r="U17" s="5" t="str">
        <f t="shared" si="1"/>
        <v>Week 2</v>
      </c>
      <c r="V17" s="5" t="str">
        <f t="shared" si="1"/>
        <v>Week 2</v>
      </c>
      <c r="W17" s="5" t="str">
        <f t="shared" si="1"/>
        <v>Week 2</v>
      </c>
      <c r="X17" s="5" t="str">
        <f t="shared" si="1"/>
        <v>Week 2</v>
      </c>
      <c r="Y17" s="5" t="str">
        <f t="shared" si="1"/>
        <v>Week 1</v>
      </c>
      <c r="Z17" s="5" t="str">
        <f t="shared" si="1"/>
        <v>Week 1</v>
      </c>
      <c r="AA17" s="5" t="str">
        <f t="shared" si="1"/>
        <v>Week 1</v>
      </c>
      <c r="AB17" s="5" t="str">
        <f t="shared" si="1"/>
        <v>Week 1</v>
      </c>
      <c r="AC17" s="5" t="str">
        <f t="shared" si="1"/>
        <v>Week 1</v>
      </c>
      <c r="AD17" s="5" t="str">
        <f t="shared" si="1"/>
        <v>Week 1</v>
      </c>
      <c r="AE17" s="5" t="str">
        <f t="shared" si="1"/>
        <v>Week 1</v>
      </c>
      <c r="AF17" s="5" t="str">
        <f t="shared" si="1"/>
        <v>Week 2</v>
      </c>
      <c r="AG17" s="5" t="str">
        <f t="shared" si="1"/>
        <v>Week 2</v>
      </c>
      <c r="AK17" s="21">
        <v>2026</v>
      </c>
      <c r="AL17" s="22">
        <v>5</v>
      </c>
    </row>
    <row r="18" spans="1:38" ht="20.149999999999999" hidden="1" customHeight="1" thickBot="1" x14ac:dyDescent="0.4">
      <c r="A18" s="1"/>
      <c r="B18" s="56"/>
      <c r="C18" s="3">
        <f t="shared" ref="C18:AG18" si="2">WEEKNUM(C16)</f>
        <v>31</v>
      </c>
      <c r="D18" s="3">
        <f t="shared" si="2"/>
        <v>32</v>
      </c>
      <c r="E18" s="3">
        <f t="shared" si="2"/>
        <v>32</v>
      </c>
      <c r="F18" s="3">
        <f t="shared" si="2"/>
        <v>32</v>
      </c>
      <c r="G18" s="3">
        <f t="shared" si="2"/>
        <v>32</v>
      </c>
      <c r="H18" s="3">
        <f t="shared" si="2"/>
        <v>32</v>
      </c>
      <c r="I18" s="3">
        <f t="shared" si="2"/>
        <v>32</v>
      </c>
      <c r="J18" s="3">
        <f t="shared" si="2"/>
        <v>32</v>
      </c>
      <c r="K18" s="3">
        <f t="shared" si="2"/>
        <v>33</v>
      </c>
      <c r="L18" s="3">
        <f t="shared" si="2"/>
        <v>33</v>
      </c>
      <c r="M18" s="3">
        <f t="shared" si="2"/>
        <v>33</v>
      </c>
      <c r="N18" s="3">
        <f t="shared" si="2"/>
        <v>33</v>
      </c>
      <c r="O18" s="3">
        <f t="shared" si="2"/>
        <v>33</v>
      </c>
      <c r="P18" s="3">
        <f t="shared" si="2"/>
        <v>33</v>
      </c>
      <c r="Q18" s="3">
        <f t="shared" si="2"/>
        <v>33</v>
      </c>
      <c r="R18" s="3">
        <f t="shared" si="2"/>
        <v>34</v>
      </c>
      <c r="S18" s="3">
        <f t="shared" si="2"/>
        <v>34</v>
      </c>
      <c r="T18" s="3">
        <f t="shared" si="2"/>
        <v>34</v>
      </c>
      <c r="U18" s="3">
        <f t="shared" si="2"/>
        <v>34</v>
      </c>
      <c r="V18" s="3">
        <f t="shared" si="2"/>
        <v>34</v>
      </c>
      <c r="W18" s="3">
        <f t="shared" si="2"/>
        <v>34</v>
      </c>
      <c r="X18" s="3">
        <f t="shared" si="2"/>
        <v>34</v>
      </c>
      <c r="Y18" s="3">
        <f t="shared" si="2"/>
        <v>35</v>
      </c>
      <c r="Z18" s="3">
        <f t="shared" si="2"/>
        <v>35</v>
      </c>
      <c r="AA18" s="3">
        <f t="shared" si="2"/>
        <v>35</v>
      </c>
      <c r="AB18" s="3">
        <f t="shared" si="2"/>
        <v>35</v>
      </c>
      <c r="AC18" s="3">
        <f t="shared" si="2"/>
        <v>35</v>
      </c>
      <c r="AD18" s="3">
        <f t="shared" si="2"/>
        <v>35</v>
      </c>
      <c r="AE18" s="3">
        <f t="shared" si="2"/>
        <v>35</v>
      </c>
      <c r="AF18" s="3">
        <f t="shared" si="2"/>
        <v>36</v>
      </c>
      <c r="AG18" s="3">
        <f t="shared" si="2"/>
        <v>36</v>
      </c>
      <c r="AK18" s="21">
        <v>2027</v>
      </c>
      <c r="AL18" s="22">
        <v>6</v>
      </c>
    </row>
    <row r="19" spans="1:38" ht="4.5" hidden="1" customHeight="1" x14ac:dyDescent="0.35">
      <c r="B19" s="1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K19" s="21">
        <v>2028</v>
      </c>
      <c r="AL19" s="22">
        <v>7</v>
      </c>
    </row>
    <row r="20" spans="1:38" ht="20.149999999999999" customHeight="1" x14ac:dyDescent="0.35">
      <c r="A20" s="1">
        <v>9</v>
      </c>
      <c r="B20" s="58" t="s">
        <v>24</v>
      </c>
      <c r="C20" s="10">
        <f>DATE($A$10+2018,A20,1)</f>
        <v>46266</v>
      </c>
      <c r="D20" s="10">
        <f t="shared" ref="D20:AG20" si="3">C20+1</f>
        <v>46267</v>
      </c>
      <c r="E20" s="10">
        <f t="shared" si="3"/>
        <v>46268</v>
      </c>
      <c r="F20" s="10">
        <f>E20+1</f>
        <v>46269</v>
      </c>
      <c r="G20" s="10">
        <f t="shared" si="3"/>
        <v>46270</v>
      </c>
      <c r="H20" s="10">
        <f t="shared" si="3"/>
        <v>46271</v>
      </c>
      <c r="I20" s="10">
        <f t="shared" si="3"/>
        <v>46272</v>
      </c>
      <c r="J20" s="10">
        <f t="shared" si="3"/>
        <v>46273</v>
      </c>
      <c r="K20" s="10">
        <f t="shared" si="3"/>
        <v>46274</v>
      </c>
      <c r="L20" s="10">
        <f t="shared" si="3"/>
        <v>46275</v>
      </c>
      <c r="M20" s="10">
        <f t="shared" si="3"/>
        <v>46276</v>
      </c>
      <c r="N20" s="10">
        <f t="shared" si="3"/>
        <v>46277</v>
      </c>
      <c r="O20" s="10">
        <f t="shared" si="3"/>
        <v>46278</v>
      </c>
      <c r="P20" s="10">
        <f t="shared" si="3"/>
        <v>46279</v>
      </c>
      <c r="Q20" s="10">
        <f t="shared" si="3"/>
        <v>46280</v>
      </c>
      <c r="R20" s="10">
        <f t="shared" si="3"/>
        <v>46281</v>
      </c>
      <c r="S20" s="10">
        <f t="shared" si="3"/>
        <v>46282</v>
      </c>
      <c r="T20" s="10">
        <f>S20+1</f>
        <v>46283</v>
      </c>
      <c r="U20" s="10">
        <f t="shared" si="3"/>
        <v>46284</v>
      </c>
      <c r="V20" s="10">
        <f t="shared" si="3"/>
        <v>46285</v>
      </c>
      <c r="W20" s="10">
        <f t="shared" si="3"/>
        <v>46286</v>
      </c>
      <c r="X20" s="10">
        <f t="shared" si="3"/>
        <v>46287</v>
      </c>
      <c r="Y20" s="10">
        <f t="shared" si="3"/>
        <v>46288</v>
      </c>
      <c r="Z20" s="10">
        <f t="shared" si="3"/>
        <v>46289</v>
      </c>
      <c r="AA20" s="10">
        <f t="shared" si="3"/>
        <v>46290</v>
      </c>
      <c r="AB20" s="10">
        <f t="shared" si="3"/>
        <v>46291</v>
      </c>
      <c r="AC20" s="10">
        <f t="shared" si="3"/>
        <v>46292</v>
      </c>
      <c r="AD20" s="10">
        <f t="shared" si="3"/>
        <v>46293</v>
      </c>
      <c r="AE20" s="10">
        <f t="shared" si="3"/>
        <v>46294</v>
      </c>
      <c r="AF20" s="10">
        <f t="shared" si="3"/>
        <v>46295</v>
      </c>
      <c r="AG20" s="10">
        <f t="shared" si="3"/>
        <v>46296</v>
      </c>
      <c r="AK20" s="21">
        <v>2029</v>
      </c>
      <c r="AL20" s="22">
        <v>8</v>
      </c>
    </row>
    <row r="21" spans="1:38" ht="20.149999999999999" customHeight="1" x14ac:dyDescent="0.35">
      <c r="A21" s="1"/>
      <c r="B21" s="56"/>
      <c r="C21" s="11" t="str">
        <f>IF(MOD(C22,2)=1,$B$14,$B$12)</f>
        <v>Week 1</v>
      </c>
      <c r="D21" s="11" t="str">
        <f t="shared" ref="D21:AG21" si="4">IF(MOD(D22,2)=1,$B$14,$B$12)</f>
        <v>Week 1</v>
      </c>
      <c r="E21" s="11" t="str">
        <f t="shared" si="4"/>
        <v>Week 1</v>
      </c>
      <c r="F21" s="11" t="str">
        <f t="shared" si="4"/>
        <v>Week 1</v>
      </c>
      <c r="G21" s="11" t="str">
        <f t="shared" si="4"/>
        <v>Week 1</v>
      </c>
      <c r="H21" s="11" t="str">
        <f t="shared" si="4"/>
        <v>Week 2</v>
      </c>
      <c r="I21" s="11" t="str">
        <f t="shared" si="4"/>
        <v>Week 2</v>
      </c>
      <c r="J21" s="11" t="str">
        <f t="shared" si="4"/>
        <v>Week 2</v>
      </c>
      <c r="K21" s="11" t="str">
        <f t="shared" si="4"/>
        <v>Week 2</v>
      </c>
      <c r="L21" s="11" t="str">
        <f t="shared" si="4"/>
        <v>Week 2</v>
      </c>
      <c r="M21" s="11" t="str">
        <f t="shared" si="4"/>
        <v>Week 2</v>
      </c>
      <c r="N21" s="11" t="str">
        <f t="shared" si="4"/>
        <v>Week 2</v>
      </c>
      <c r="O21" s="11" t="str">
        <f t="shared" si="4"/>
        <v>Week 1</v>
      </c>
      <c r="P21" s="11" t="str">
        <f t="shared" si="4"/>
        <v>Week 1</v>
      </c>
      <c r="Q21" s="11" t="str">
        <f t="shared" si="4"/>
        <v>Week 1</v>
      </c>
      <c r="R21" s="11" t="str">
        <f t="shared" si="4"/>
        <v>Week 1</v>
      </c>
      <c r="S21" s="11" t="str">
        <f t="shared" si="4"/>
        <v>Week 1</v>
      </c>
      <c r="T21" s="11" t="str">
        <f t="shared" si="4"/>
        <v>Week 1</v>
      </c>
      <c r="U21" s="11" t="str">
        <f t="shared" si="4"/>
        <v>Week 1</v>
      </c>
      <c r="V21" s="11" t="str">
        <f t="shared" si="4"/>
        <v>Week 2</v>
      </c>
      <c r="W21" s="11" t="str">
        <f t="shared" si="4"/>
        <v>Week 2</v>
      </c>
      <c r="X21" s="11" t="str">
        <f t="shared" si="4"/>
        <v>Week 2</v>
      </c>
      <c r="Y21" s="11" t="str">
        <f t="shared" si="4"/>
        <v>Week 2</v>
      </c>
      <c r="Z21" s="11" t="str">
        <f t="shared" si="4"/>
        <v>Week 2</v>
      </c>
      <c r="AA21" s="11" t="str">
        <f t="shared" si="4"/>
        <v>Week 2</v>
      </c>
      <c r="AB21" s="11" t="str">
        <f t="shared" si="4"/>
        <v>Week 2</v>
      </c>
      <c r="AC21" s="11" t="str">
        <f t="shared" si="4"/>
        <v>Week 1</v>
      </c>
      <c r="AD21" s="11" t="str">
        <f t="shared" si="4"/>
        <v>Week 1</v>
      </c>
      <c r="AE21" s="11" t="str">
        <f t="shared" si="4"/>
        <v>Week 1</v>
      </c>
      <c r="AF21" s="11" t="str">
        <f t="shared" si="4"/>
        <v>Week 1</v>
      </c>
      <c r="AG21" s="11" t="str">
        <f t="shared" si="4"/>
        <v>Week 1</v>
      </c>
      <c r="AK21" s="21">
        <v>2030</v>
      </c>
      <c r="AL21" s="22">
        <v>9</v>
      </c>
    </row>
    <row r="22" spans="1:38" ht="13.5" hidden="1" customHeight="1" x14ac:dyDescent="0.35">
      <c r="A22" s="1"/>
      <c r="B22" s="57"/>
      <c r="C22" s="12">
        <f t="shared" ref="C22:AG22" si="5">WEEKNUM(C20)</f>
        <v>36</v>
      </c>
      <c r="D22" s="12">
        <f t="shared" si="5"/>
        <v>36</v>
      </c>
      <c r="E22" s="12">
        <f t="shared" si="5"/>
        <v>36</v>
      </c>
      <c r="F22" s="12">
        <f t="shared" si="5"/>
        <v>36</v>
      </c>
      <c r="G22" s="12">
        <f t="shared" si="5"/>
        <v>36</v>
      </c>
      <c r="H22" s="12">
        <f t="shared" si="5"/>
        <v>37</v>
      </c>
      <c r="I22" s="12">
        <f t="shared" si="5"/>
        <v>37</v>
      </c>
      <c r="J22" s="12">
        <f t="shared" si="5"/>
        <v>37</v>
      </c>
      <c r="K22" s="12">
        <f t="shared" si="5"/>
        <v>37</v>
      </c>
      <c r="L22" s="12">
        <f t="shared" si="5"/>
        <v>37</v>
      </c>
      <c r="M22" s="12">
        <f t="shared" si="5"/>
        <v>37</v>
      </c>
      <c r="N22" s="12">
        <f t="shared" si="5"/>
        <v>37</v>
      </c>
      <c r="O22" s="12">
        <f t="shared" si="5"/>
        <v>38</v>
      </c>
      <c r="P22" s="12">
        <f t="shared" si="5"/>
        <v>38</v>
      </c>
      <c r="Q22" s="12">
        <f t="shared" si="5"/>
        <v>38</v>
      </c>
      <c r="R22" s="12">
        <f t="shared" si="5"/>
        <v>38</v>
      </c>
      <c r="S22" s="12">
        <f t="shared" si="5"/>
        <v>38</v>
      </c>
      <c r="T22" s="12">
        <f t="shared" si="5"/>
        <v>38</v>
      </c>
      <c r="U22" s="12">
        <f t="shared" si="5"/>
        <v>38</v>
      </c>
      <c r="V22" s="12">
        <f t="shared" si="5"/>
        <v>39</v>
      </c>
      <c r="W22" s="12">
        <f t="shared" si="5"/>
        <v>39</v>
      </c>
      <c r="X22" s="12">
        <f t="shared" si="5"/>
        <v>39</v>
      </c>
      <c r="Y22" s="12">
        <f t="shared" si="5"/>
        <v>39</v>
      </c>
      <c r="Z22" s="12">
        <f t="shared" si="5"/>
        <v>39</v>
      </c>
      <c r="AA22" s="12">
        <f t="shared" si="5"/>
        <v>39</v>
      </c>
      <c r="AB22" s="12">
        <f t="shared" si="5"/>
        <v>39</v>
      </c>
      <c r="AC22" s="12">
        <f t="shared" si="5"/>
        <v>40</v>
      </c>
      <c r="AD22" s="12">
        <f t="shared" si="5"/>
        <v>40</v>
      </c>
      <c r="AE22" s="12">
        <f t="shared" si="5"/>
        <v>40</v>
      </c>
      <c r="AF22" s="12">
        <f t="shared" si="5"/>
        <v>40</v>
      </c>
      <c r="AG22" s="12">
        <f t="shared" si="5"/>
        <v>40</v>
      </c>
      <c r="AK22" s="21">
        <v>2031</v>
      </c>
      <c r="AL22" s="22">
        <v>10</v>
      </c>
    </row>
    <row r="23" spans="1:38" ht="4.5" customHeight="1" x14ac:dyDescent="0.35">
      <c r="B23" s="16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K23" s="21">
        <v>2032</v>
      </c>
      <c r="AL23" s="22">
        <v>11</v>
      </c>
    </row>
    <row r="24" spans="1:38" ht="20.149999999999999" customHeight="1" x14ac:dyDescent="0.35">
      <c r="A24" s="1">
        <v>10</v>
      </c>
      <c r="B24" s="56" t="s">
        <v>25</v>
      </c>
      <c r="C24" s="11">
        <f>DATE($A$10+2018,A24,1)</f>
        <v>46296</v>
      </c>
      <c r="D24" s="11">
        <f t="shared" ref="D24:AG24" si="6">C24+1</f>
        <v>46297</v>
      </c>
      <c r="E24" s="11">
        <f t="shared" si="6"/>
        <v>46298</v>
      </c>
      <c r="F24" s="11">
        <f>E24+1</f>
        <v>46299</v>
      </c>
      <c r="G24" s="11">
        <f t="shared" si="6"/>
        <v>46300</v>
      </c>
      <c r="H24" s="11">
        <f t="shared" si="6"/>
        <v>46301</v>
      </c>
      <c r="I24" s="11">
        <f t="shared" si="6"/>
        <v>46302</v>
      </c>
      <c r="J24" s="11">
        <f t="shared" si="6"/>
        <v>46303</v>
      </c>
      <c r="K24" s="11">
        <f t="shared" si="6"/>
        <v>46304</v>
      </c>
      <c r="L24" s="11">
        <f t="shared" si="6"/>
        <v>46305</v>
      </c>
      <c r="M24" s="11">
        <f t="shared" si="6"/>
        <v>46306</v>
      </c>
      <c r="N24" s="11">
        <f t="shared" si="6"/>
        <v>46307</v>
      </c>
      <c r="O24" s="11">
        <f t="shared" si="6"/>
        <v>46308</v>
      </c>
      <c r="P24" s="11">
        <f t="shared" si="6"/>
        <v>46309</v>
      </c>
      <c r="Q24" s="11">
        <f t="shared" si="6"/>
        <v>46310</v>
      </c>
      <c r="R24" s="11">
        <f t="shared" si="6"/>
        <v>46311</v>
      </c>
      <c r="S24" s="11">
        <f t="shared" si="6"/>
        <v>46312</v>
      </c>
      <c r="T24" s="11">
        <f>S24+1</f>
        <v>46313</v>
      </c>
      <c r="U24" s="11">
        <f t="shared" si="6"/>
        <v>46314</v>
      </c>
      <c r="V24" s="11">
        <f t="shared" si="6"/>
        <v>46315</v>
      </c>
      <c r="W24" s="11">
        <f t="shared" si="6"/>
        <v>46316</v>
      </c>
      <c r="X24" s="11">
        <f t="shared" si="6"/>
        <v>46317</v>
      </c>
      <c r="Y24" s="11">
        <f t="shared" si="6"/>
        <v>46318</v>
      </c>
      <c r="Z24" s="11">
        <f t="shared" si="6"/>
        <v>46319</v>
      </c>
      <c r="AA24" s="11">
        <f t="shared" si="6"/>
        <v>46320</v>
      </c>
      <c r="AB24" s="11">
        <f t="shared" si="6"/>
        <v>46321</v>
      </c>
      <c r="AC24" s="11">
        <f t="shared" si="6"/>
        <v>46322</v>
      </c>
      <c r="AD24" s="11">
        <f t="shared" si="6"/>
        <v>46323</v>
      </c>
      <c r="AE24" s="11">
        <f t="shared" si="6"/>
        <v>46324</v>
      </c>
      <c r="AF24" s="11">
        <f t="shared" si="6"/>
        <v>46325</v>
      </c>
      <c r="AG24" s="11">
        <f t="shared" si="6"/>
        <v>46326</v>
      </c>
      <c r="AK24" s="21">
        <v>2033</v>
      </c>
      <c r="AL24" s="22">
        <v>12</v>
      </c>
    </row>
    <row r="25" spans="1:38" ht="20.149999999999999" customHeight="1" x14ac:dyDescent="0.35">
      <c r="A25" s="1"/>
      <c r="B25" s="56"/>
      <c r="C25" s="11" t="str">
        <f>IF(MOD(C26,2)=1,$B$14,$B$12)</f>
        <v>Week 1</v>
      </c>
      <c r="D25" s="11" t="str">
        <f t="shared" ref="D25:AG25" si="7">IF(MOD(D26,2)=1,$B$14,$B$12)</f>
        <v>Week 1</v>
      </c>
      <c r="E25" s="11" t="str">
        <f t="shared" si="7"/>
        <v>Week 1</v>
      </c>
      <c r="F25" s="11" t="str">
        <f t="shared" si="7"/>
        <v>Week 2</v>
      </c>
      <c r="G25" s="11" t="str">
        <f t="shared" si="7"/>
        <v>Week 2</v>
      </c>
      <c r="H25" s="11" t="str">
        <f t="shared" si="7"/>
        <v>Week 2</v>
      </c>
      <c r="I25" s="11" t="str">
        <f t="shared" si="7"/>
        <v>Week 2</v>
      </c>
      <c r="J25" s="11" t="str">
        <f t="shared" si="7"/>
        <v>Week 2</v>
      </c>
      <c r="K25" s="11" t="str">
        <f t="shared" si="7"/>
        <v>Week 2</v>
      </c>
      <c r="L25" s="11" t="str">
        <f t="shared" si="7"/>
        <v>Week 2</v>
      </c>
      <c r="M25" s="11" t="str">
        <f t="shared" si="7"/>
        <v>Week 1</v>
      </c>
      <c r="N25" s="11" t="str">
        <f t="shared" si="7"/>
        <v>Week 1</v>
      </c>
      <c r="O25" s="11" t="str">
        <f t="shared" si="7"/>
        <v>Week 1</v>
      </c>
      <c r="P25" s="11" t="str">
        <f t="shared" si="7"/>
        <v>Week 1</v>
      </c>
      <c r="Q25" s="11" t="str">
        <f t="shared" si="7"/>
        <v>Week 1</v>
      </c>
      <c r="R25" s="11" t="str">
        <f t="shared" si="7"/>
        <v>Week 1</v>
      </c>
      <c r="S25" s="11" t="str">
        <f t="shared" si="7"/>
        <v>Week 1</v>
      </c>
      <c r="T25" s="11" t="str">
        <f t="shared" si="7"/>
        <v>Week 2</v>
      </c>
      <c r="U25" s="11" t="str">
        <f t="shared" si="7"/>
        <v>Week 2</v>
      </c>
      <c r="V25" s="11" t="str">
        <f t="shared" si="7"/>
        <v>Week 2</v>
      </c>
      <c r="W25" s="11" t="str">
        <f t="shared" si="7"/>
        <v>Week 2</v>
      </c>
      <c r="X25" s="11" t="str">
        <f t="shared" si="7"/>
        <v>Week 2</v>
      </c>
      <c r="Y25" s="11" t="str">
        <f t="shared" si="7"/>
        <v>Week 2</v>
      </c>
      <c r="Z25" s="11" t="str">
        <f t="shared" si="7"/>
        <v>Week 2</v>
      </c>
      <c r="AA25" s="11" t="str">
        <f t="shared" si="7"/>
        <v>Week 1</v>
      </c>
      <c r="AB25" s="11" t="str">
        <f t="shared" si="7"/>
        <v>Week 1</v>
      </c>
      <c r="AC25" s="11" t="str">
        <f t="shared" si="7"/>
        <v>Week 1</v>
      </c>
      <c r="AD25" s="11" t="str">
        <f t="shared" si="7"/>
        <v>Week 1</v>
      </c>
      <c r="AE25" s="11" t="str">
        <f t="shared" si="7"/>
        <v>Week 1</v>
      </c>
      <c r="AF25" s="11" t="str">
        <f t="shared" si="7"/>
        <v>Week 1</v>
      </c>
      <c r="AG25" s="11" t="str">
        <f t="shared" si="7"/>
        <v>Week 1</v>
      </c>
      <c r="AK25" s="21">
        <v>2034</v>
      </c>
      <c r="AL25" s="22"/>
    </row>
    <row r="26" spans="1:38" ht="20.149999999999999" hidden="1" customHeight="1" thickBot="1" x14ac:dyDescent="0.4">
      <c r="A26" s="1"/>
      <c r="B26" s="56"/>
      <c r="C26" s="14">
        <f t="shared" ref="C26:AG26" si="8">WEEKNUM(C24)</f>
        <v>40</v>
      </c>
      <c r="D26" s="14">
        <f t="shared" si="8"/>
        <v>40</v>
      </c>
      <c r="E26" s="14">
        <f t="shared" si="8"/>
        <v>40</v>
      </c>
      <c r="F26" s="14">
        <f t="shared" si="8"/>
        <v>41</v>
      </c>
      <c r="G26" s="14">
        <f t="shared" si="8"/>
        <v>41</v>
      </c>
      <c r="H26" s="14">
        <f t="shared" si="8"/>
        <v>41</v>
      </c>
      <c r="I26" s="14">
        <f t="shared" si="8"/>
        <v>41</v>
      </c>
      <c r="J26" s="14">
        <f t="shared" si="8"/>
        <v>41</v>
      </c>
      <c r="K26" s="14">
        <f t="shared" si="8"/>
        <v>41</v>
      </c>
      <c r="L26" s="14">
        <f t="shared" si="8"/>
        <v>41</v>
      </c>
      <c r="M26" s="14">
        <f t="shared" si="8"/>
        <v>42</v>
      </c>
      <c r="N26" s="14">
        <f t="shared" si="8"/>
        <v>42</v>
      </c>
      <c r="O26" s="14">
        <f t="shared" si="8"/>
        <v>42</v>
      </c>
      <c r="P26" s="14">
        <f t="shared" si="8"/>
        <v>42</v>
      </c>
      <c r="Q26" s="14">
        <f t="shared" si="8"/>
        <v>42</v>
      </c>
      <c r="R26" s="14">
        <f t="shared" si="8"/>
        <v>42</v>
      </c>
      <c r="S26" s="14">
        <f t="shared" si="8"/>
        <v>42</v>
      </c>
      <c r="T26" s="14">
        <f t="shared" si="8"/>
        <v>43</v>
      </c>
      <c r="U26" s="14">
        <f t="shared" si="8"/>
        <v>43</v>
      </c>
      <c r="V26" s="14">
        <f t="shared" si="8"/>
        <v>43</v>
      </c>
      <c r="W26" s="14">
        <f t="shared" si="8"/>
        <v>43</v>
      </c>
      <c r="X26" s="14">
        <f t="shared" si="8"/>
        <v>43</v>
      </c>
      <c r="Y26" s="14">
        <f t="shared" si="8"/>
        <v>43</v>
      </c>
      <c r="Z26" s="14">
        <f t="shared" si="8"/>
        <v>43</v>
      </c>
      <c r="AA26" s="14">
        <f t="shared" si="8"/>
        <v>44</v>
      </c>
      <c r="AB26" s="14">
        <f t="shared" si="8"/>
        <v>44</v>
      </c>
      <c r="AC26" s="14">
        <f t="shared" si="8"/>
        <v>44</v>
      </c>
      <c r="AD26" s="14">
        <f t="shared" si="8"/>
        <v>44</v>
      </c>
      <c r="AE26" s="14">
        <f t="shared" si="8"/>
        <v>44</v>
      </c>
      <c r="AF26" s="14">
        <f t="shared" si="8"/>
        <v>44</v>
      </c>
      <c r="AG26" s="14">
        <f t="shared" si="8"/>
        <v>44</v>
      </c>
      <c r="AK26" s="21">
        <v>2035</v>
      </c>
      <c r="AL26" s="21"/>
    </row>
    <row r="27" spans="1:38" ht="4.5" customHeight="1" x14ac:dyDescent="0.35"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K27" s="21">
        <v>2036</v>
      </c>
      <c r="AL27" s="21"/>
    </row>
    <row r="28" spans="1:38" ht="20.149999999999999" customHeight="1" x14ac:dyDescent="0.35">
      <c r="A28" s="1">
        <v>11</v>
      </c>
      <c r="B28" s="56" t="s">
        <v>26</v>
      </c>
      <c r="C28" s="11">
        <f>DATE($A$10+2018,A28,1)</f>
        <v>46327</v>
      </c>
      <c r="D28" s="11">
        <f t="shared" ref="D28:AG28" si="9">C28+1</f>
        <v>46328</v>
      </c>
      <c r="E28" s="11">
        <f t="shared" si="9"/>
        <v>46329</v>
      </c>
      <c r="F28" s="11">
        <f>E28+1</f>
        <v>46330</v>
      </c>
      <c r="G28" s="11">
        <f t="shared" si="9"/>
        <v>46331</v>
      </c>
      <c r="H28" s="11">
        <f t="shared" si="9"/>
        <v>46332</v>
      </c>
      <c r="I28" s="11">
        <f t="shared" si="9"/>
        <v>46333</v>
      </c>
      <c r="J28" s="11">
        <f t="shared" si="9"/>
        <v>46334</v>
      </c>
      <c r="K28" s="11">
        <f t="shared" si="9"/>
        <v>46335</v>
      </c>
      <c r="L28" s="11">
        <f t="shared" si="9"/>
        <v>46336</v>
      </c>
      <c r="M28" s="11">
        <f t="shared" si="9"/>
        <v>46337</v>
      </c>
      <c r="N28" s="11">
        <f t="shared" si="9"/>
        <v>46338</v>
      </c>
      <c r="O28" s="11">
        <f t="shared" si="9"/>
        <v>46339</v>
      </c>
      <c r="P28" s="11">
        <f t="shared" si="9"/>
        <v>46340</v>
      </c>
      <c r="Q28" s="11">
        <f t="shared" si="9"/>
        <v>46341</v>
      </c>
      <c r="R28" s="11">
        <f t="shared" si="9"/>
        <v>46342</v>
      </c>
      <c r="S28" s="11">
        <f t="shared" si="9"/>
        <v>46343</v>
      </c>
      <c r="T28" s="11">
        <f>S28+1</f>
        <v>46344</v>
      </c>
      <c r="U28" s="11">
        <f t="shared" si="9"/>
        <v>46345</v>
      </c>
      <c r="V28" s="11">
        <f t="shared" si="9"/>
        <v>46346</v>
      </c>
      <c r="W28" s="11">
        <f t="shared" si="9"/>
        <v>46347</v>
      </c>
      <c r="X28" s="11">
        <f t="shared" si="9"/>
        <v>46348</v>
      </c>
      <c r="Y28" s="11">
        <f t="shared" si="9"/>
        <v>46349</v>
      </c>
      <c r="Z28" s="11">
        <f t="shared" si="9"/>
        <v>46350</v>
      </c>
      <c r="AA28" s="11">
        <f t="shared" si="9"/>
        <v>46351</v>
      </c>
      <c r="AB28" s="11">
        <f t="shared" si="9"/>
        <v>46352</v>
      </c>
      <c r="AC28" s="11">
        <f t="shared" si="9"/>
        <v>46353</v>
      </c>
      <c r="AD28" s="11">
        <f t="shared" si="9"/>
        <v>46354</v>
      </c>
      <c r="AE28" s="11">
        <f t="shared" si="9"/>
        <v>46355</v>
      </c>
      <c r="AF28" s="11">
        <f t="shared" si="9"/>
        <v>46356</v>
      </c>
      <c r="AG28" s="11">
        <f t="shared" si="9"/>
        <v>46357</v>
      </c>
      <c r="AK28" s="21">
        <v>2037</v>
      </c>
      <c r="AL28" s="21"/>
    </row>
    <row r="29" spans="1:38" ht="20.149999999999999" customHeight="1" x14ac:dyDescent="0.35">
      <c r="A29" s="1"/>
      <c r="B29" s="56"/>
      <c r="C29" s="11" t="str">
        <f>IF(MOD(C30,2)=1,$B$14,$B$12)</f>
        <v>Week 2</v>
      </c>
      <c r="D29" s="11" t="str">
        <f t="shared" ref="D29:AG29" si="10">IF(MOD(D30,2)=1,$B$14,$B$12)</f>
        <v>Week 2</v>
      </c>
      <c r="E29" s="11" t="str">
        <f t="shared" si="10"/>
        <v>Week 2</v>
      </c>
      <c r="F29" s="11" t="str">
        <f t="shared" si="10"/>
        <v>Week 2</v>
      </c>
      <c r="G29" s="11" t="str">
        <f t="shared" si="10"/>
        <v>Week 2</v>
      </c>
      <c r="H29" s="11" t="str">
        <f t="shared" si="10"/>
        <v>Week 2</v>
      </c>
      <c r="I29" s="11" t="str">
        <f t="shared" si="10"/>
        <v>Week 2</v>
      </c>
      <c r="J29" s="11" t="str">
        <f t="shared" si="10"/>
        <v>Week 1</v>
      </c>
      <c r="K29" s="11" t="str">
        <f t="shared" si="10"/>
        <v>Week 1</v>
      </c>
      <c r="L29" s="11" t="str">
        <f t="shared" si="10"/>
        <v>Week 1</v>
      </c>
      <c r="M29" s="11" t="str">
        <f t="shared" si="10"/>
        <v>Week 1</v>
      </c>
      <c r="N29" s="11" t="str">
        <f t="shared" si="10"/>
        <v>Week 1</v>
      </c>
      <c r="O29" s="11" t="str">
        <f t="shared" si="10"/>
        <v>Week 1</v>
      </c>
      <c r="P29" s="11" t="str">
        <f t="shared" si="10"/>
        <v>Week 1</v>
      </c>
      <c r="Q29" s="11" t="str">
        <f t="shared" si="10"/>
        <v>Week 2</v>
      </c>
      <c r="R29" s="11" t="str">
        <f t="shared" si="10"/>
        <v>Week 2</v>
      </c>
      <c r="S29" s="11" t="str">
        <f t="shared" si="10"/>
        <v>Week 2</v>
      </c>
      <c r="T29" s="11" t="str">
        <f t="shared" si="10"/>
        <v>Week 2</v>
      </c>
      <c r="U29" s="11" t="str">
        <f t="shared" si="10"/>
        <v>Week 2</v>
      </c>
      <c r="V29" s="11" t="str">
        <f t="shared" si="10"/>
        <v>Week 2</v>
      </c>
      <c r="W29" s="11" t="str">
        <f t="shared" si="10"/>
        <v>Week 2</v>
      </c>
      <c r="X29" s="11" t="str">
        <f t="shared" si="10"/>
        <v>Week 1</v>
      </c>
      <c r="Y29" s="11" t="str">
        <f t="shared" si="10"/>
        <v>Week 1</v>
      </c>
      <c r="Z29" s="11" t="str">
        <f t="shared" si="10"/>
        <v>Week 1</v>
      </c>
      <c r="AA29" s="11" t="str">
        <f t="shared" si="10"/>
        <v>Week 1</v>
      </c>
      <c r="AB29" s="11" t="str">
        <f t="shared" si="10"/>
        <v>Week 1</v>
      </c>
      <c r="AC29" s="11" t="str">
        <f t="shared" si="10"/>
        <v>Week 1</v>
      </c>
      <c r="AD29" s="11" t="str">
        <f t="shared" si="10"/>
        <v>Week 1</v>
      </c>
      <c r="AE29" s="11" t="str">
        <f t="shared" si="10"/>
        <v>Week 2</v>
      </c>
      <c r="AF29" s="11" t="str">
        <f t="shared" si="10"/>
        <v>Week 2</v>
      </c>
      <c r="AG29" s="11" t="str">
        <f t="shared" si="10"/>
        <v>Week 2</v>
      </c>
      <c r="AK29" s="21">
        <v>2038</v>
      </c>
      <c r="AL29" s="21"/>
    </row>
    <row r="30" spans="1:38" ht="20.149999999999999" hidden="1" customHeight="1" thickBot="1" x14ac:dyDescent="0.4">
      <c r="A30" s="1"/>
      <c r="B30" s="56"/>
      <c r="C30" s="14">
        <f t="shared" ref="C30:AG30" si="11">WEEKNUM(C28)</f>
        <v>45</v>
      </c>
      <c r="D30" s="14">
        <f t="shared" si="11"/>
        <v>45</v>
      </c>
      <c r="E30" s="14">
        <f t="shared" si="11"/>
        <v>45</v>
      </c>
      <c r="F30" s="14">
        <f t="shared" si="11"/>
        <v>45</v>
      </c>
      <c r="G30" s="14">
        <f t="shared" si="11"/>
        <v>45</v>
      </c>
      <c r="H30" s="14">
        <f t="shared" si="11"/>
        <v>45</v>
      </c>
      <c r="I30" s="14">
        <f t="shared" si="11"/>
        <v>45</v>
      </c>
      <c r="J30" s="14">
        <f t="shared" si="11"/>
        <v>46</v>
      </c>
      <c r="K30" s="14">
        <f t="shared" si="11"/>
        <v>46</v>
      </c>
      <c r="L30" s="14">
        <f t="shared" si="11"/>
        <v>46</v>
      </c>
      <c r="M30" s="14">
        <f t="shared" si="11"/>
        <v>46</v>
      </c>
      <c r="N30" s="14">
        <f t="shared" si="11"/>
        <v>46</v>
      </c>
      <c r="O30" s="14">
        <f t="shared" si="11"/>
        <v>46</v>
      </c>
      <c r="P30" s="14">
        <f t="shared" si="11"/>
        <v>46</v>
      </c>
      <c r="Q30" s="14">
        <f t="shared" si="11"/>
        <v>47</v>
      </c>
      <c r="R30" s="14">
        <f t="shared" si="11"/>
        <v>47</v>
      </c>
      <c r="S30" s="14">
        <f t="shared" si="11"/>
        <v>47</v>
      </c>
      <c r="T30" s="14">
        <f t="shared" si="11"/>
        <v>47</v>
      </c>
      <c r="U30" s="14">
        <f t="shared" si="11"/>
        <v>47</v>
      </c>
      <c r="V30" s="14">
        <f t="shared" si="11"/>
        <v>47</v>
      </c>
      <c r="W30" s="14">
        <f t="shared" si="11"/>
        <v>47</v>
      </c>
      <c r="X30" s="14">
        <f t="shared" si="11"/>
        <v>48</v>
      </c>
      <c r="Y30" s="14">
        <f t="shared" si="11"/>
        <v>48</v>
      </c>
      <c r="Z30" s="14">
        <f t="shared" si="11"/>
        <v>48</v>
      </c>
      <c r="AA30" s="14">
        <f t="shared" si="11"/>
        <v>48</v>
      </c>
      <c r="AB30" s="14">
        <f t="shared" si="11"/>
        <v>48</v>
      </c>
      <c r="AC30" s="14">
        <f t="shared" si="11"/>
        <v>48</v>
      </c>
      <c r="AD30" s="14">
        <f t="shared" si="11"/>
        <v>48</v>
      </c>
      <c r="AE30" s="14">
        <f t="shared" si="11"/>
        <v>49</v>
      </c>
      <c r="AF30" s="14">
        <f t="shared" si="11"/>
        <v>49</v>
      </c>
      <c r="AG30" s="14">
        <f t="shared" si="11"/>
        <v>49</v>
      </c>
      <c r="AK30" s="21">
        <v>2039</v>
      </c>
      <c r="AL30" s="21"/>
    </row>
    <row r="31" spans="1:38" ht="4.5" customHeight="1" x14ac:dyDescent="0.35"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K31" s="21">
        <v>2040</v>
      </c>
      <c r="AL31" s="21"/>
    </row>
    <row r="32" spans="1:38" ht="20.149999999999999" customHeight="1" x14ac:dyDescent="0.35">
      <c r="A32" s="1">
        <v>12</v>
      </c>
      <c r="B32" s="56" t="s">
        <v>27</v>
      </c>
      <c r="C32" s="11">
        <f>DATE($A$10+2018,A32,1)</f>
        <v>46357</v>
      </c>
      <c r="D32" s="11">
        <f t="shared" ref="D32:AG32" si="12">C32+1</f>
        <v>46358</v>
      </c>
      <c r="E32" s="11">
        <f t="shared" si="12"/>
        <v>46359</v>
      </c>
      <c r="F32" s="11">
        <f>E32+1</f>
        <v>46360</v>
      </c>
      <c r="G32" s="11">
        <f t="shared" si="12"/>
        <v>46361</v>
      </c>
      <c r="H32" s="11">
        <f t="shared" si="12"/>
        <v>46362</v>
      </c>
      <c r="I32" s="11">
        <f t="shared" si="12"/>
        <v>46363</v>
      </c>
      <c r="J32" s="11">
        <f t="shared" si="12"/>
        <v>46364</v>
      </c>
      <c r="K32" s="11">
        <f t="shared" si="12"/>
        <v>46365</v>
      </c>
      <c r="L32" s="11">
        <f t="shared" si="12"/>
        <v>46366</v>
      </c>
      <c r="M32" s="11">
        <f t="shared" si="12"/>
        <v>46367</v>
      </c>
      <c r="N32" s="11">
        <f t="shared" si="12"/>
        <v>46368</v>
      </c>
      <c r="O32" s="11">
        <f t="shared" si="12"/>
        <v>46369</v>
      </c>
      <c r="P32" s="11">
        <f t="shared" si="12"/>
        <v>46370</v>
      </c>
      <c r="Q32" s="11">
        <f t="shared" si="12"/>
        <v>46371</v>
      </c>
      <c r="R32" s="11">
        <f t="shared" si="12"/>
        <v>46372</v>
      </c>
      <c r="S32" s="11">
        <f t="shared" si="12"/>
        <v>46373</v>
      </c>
      <c r="T32" s="11">
        <f>S32+1</f>
        <v>46374</v>
      </c>
      <c r="U32" s="11">
        <f t="shared" si="12"/>
        <v>46375</v>
      </c>
      <c r="V32" s="11">
        <f t="shared" si="12"/>
        <v>46376</v>
      </c>
      <c r="W32" s="11">
        <f t="shared" si="12"/>
        <v>46377</v>
      </c>
      <c r="X32" s="11">
        <f t="shared" si="12"/>
        <v>46378</v>
      </c>
      <c r="Y32" s="11">
        <f t="shared" si="12"/>
        <v>46379</v>
      </c>
      <c r="Z32" s="11">
        <f t="shared" si="12"/>
        <v>46380</v>
      </c>
      <c r="AA32" s="11">
        <f t="shared" si="12"/>
        <v>46381</v>
      </c>
      <c r="AB32" s="11">
        <f t="shared" si="12"/>
        <v>46382</v>
      </c>
      <c r="AC32" s="11">
        <f t="shared" si="12"/>
        <v>46383</v>
      </c>
      <c r="AD32" s="11">
        <f t="shared" si="12"/>
        <v>46384</v>
      </c>
      <c r="AE32" s="11">
        <f t="shared" si="12"/>
        <v>46385</v>
      </c>
      <c r="AF32" s="11">
        <f t="shared" si="12"/>
        <v>46386</v>
      </c>
      <c r="AG32" s="11">
        <f t="shared" si="12"/>
        <v>46387</v>
      </c>
      <c r="AK32" s="21">
        <v>2041</v>
      </c>
      <c r="AL32" s="21"/>
    </row>
    <row r="33" spans="1:38" ht="19.5" customHeight="1" x14ac:dyDescent="0.35">
      <c r="A33" s="1"/>
      <c r="B33" s="56"/>
      <c r="C33" s="11" t="str">
        <f>IF(MOD(C34,2)=1,$B$14,$B$12)</f>
        <v>Week 2</v>
      </c>
      <c r="D33" s="11" t="str">
        <f t="shared" ref="D33:AG33" si="13">IF(MOD(D34,2)=1,$B$14,$B$12)</f>
        <v>Week 2</v>
      </c>
      <c r="E33" s="11" t="str">
        <f t="shared" si="13"/>
        <v>Week 2</v>
      </c>
      <c r="F33" s="11" t="str">
        <f t="shared" si="13"/>
        <v>Week 2</v>
      </c>
      <c r="G33" s="11" t="str">
        <f t="shared" si="13"/>
        <v>Week 2</v>
      </c>
      <c r="H33" s="11" t="str">
        <f t="shared" si="13"/>
        <v>Week 1</v>
      </c>
      <c r="I33" s="11" t="str">
        <f t="shared" si="13"/>
        <v>Week 1</v>
      </c>
      <c r="J33" s="11" t="str">
        <f t="shared" si="13"/>
        <v>Week 1</v>
      </c>
      <c r="K33" s="11" t="str">
        <f t="shared" si="13"/>
        <v>Week 1</v>
      </c>
      <c r="L33" s="11" t="str">
        <f t="shared" si="13"/>
        <v>Week 1</v>
      </c>
      <c r="M33" s="11" t="str">
        <f t="shared" si="13"/>
        <v>Week 1</v>
      </c>
      <c r="N33" s="11" t="str">
        <f t="shared" si="13"/>
        <v>Week 1</v>
      </c>
      <c r="O33" s="11" t="str">
        <f t="shared" si="13"/>
        <v>Week 2</v>
      </c>
      <c r="P33" s="11" t="str">
        <f t="shared" si="13"/>
        <v>Week 2</v>
      </c>
      <c r="Q33" s="11" t="str">
        <f t="shared" si="13"/>
        <v>Week 2</v>
      </c>
      <c r="R33" s="11" t="str">
        <f t="shared" si="13"/>
        <v>Week 2</v>
      </c>
      <c r="S33" s="11" t="str">
        <f t="shared" si="13"/>
        <v>Week 2</v>
      </c>
      <c r="T33" s="11" t="str">
        <f t="shared" si="13"/>
        <v>Week 2</v>
      </c>
      <c r="U33" s="11" t="str">
        <f t="shared" si="13"/>
        <v>Week 2</v>
      </c>
      <c r="V33" s="11" t="str">
        <f t="shared" si="13"/>
        <v>Week 1</v>
      </c>
      <c r="W33" s="11" t="str">
        <f t="shared" si="13"/>
        <v>Week 1</v>
      </c>
      <c r="X33" s="11" t="str">
        <f t="shared" si="13"/>
        <v>Week 1</v>
      </c>
      <c r="Y33" s="11" t="str">
        <f t="shared" si="13"/>
        <v>Week 1</v>
      </c>
      <c r="Z33" s="11" t="str">
        <f t="shared" si="13"/>
        <v>Week 1</v>
      </c>
      <c r="AA33" s="11" t="str">
        <f t="shared" si="13"/>
        <v>Week 1</v>
      </c>
      <c r="AB33" s="11" t="str">
        <f t="shared" si="13"/>
        <v>Week 1</v>
      </c>
      <c r="AC33" s="11" t="str">
        <f t="shared" si="13"/>
        <v>Week 2</v>
      </c>
      <c r="AD33" s="11" t="str">
        <f t="shared" si="13"/>
        <v>Week 2</v>
      </c>
      <c r="AE33" s="11" t="str">
        <f t="shared" si="13"/>
        <v>Week 2</v>
      </c>
      <c r="AF33" s="11" t="str">
        <f t="shared" si="13"/>
        <v>Week 2</v>
      </c>
      <c r="AG33" s="11" t="str">
        <f t="shared" si="13"/>
        <v>Week 2</v>
      </c>
      <c r="AK33" s="21">
        <v>2042</v>
      </c>
      <c r="AL33" s="21"/>
    </row>
    <row r="34" spans="1:38" ht="29.25" hidden="1" customHeight="1" x14ac:dyDescent="0.35">
      <c r="A34" s="1"/>
      <c r="B34" s="56"/>
      <c r="C34" s="14">
        <f t="shared" ref="C34:AG34" si="14">WEEKNUM(C32)</f>
        <v>49</v>
      </c>
      <c r="D34" s="14">
        <f t="shared" si="14"/>
        <v>49</v>
      </c>
      <c r="E34" s="14">
        <f t="shared" si="14"/>
        <v>49</v>
      </c>
      <c r="F34" s="14">
        <f t="shared" si="14"/>
        <v>49</v>
      </c>
      <c r="G34" s="14">
        <f t="shared" si="14"/>
        <v>49</v>
      </c>
      <c r="H34" s="14">
        <f t="shared" si="14"/>
        <v>50</v>
      </c>
      <c r="I34" s="14">
        <f t="shared" si="14"/>
        <v>50</v>
      </c>
      <c r="J34" s="14">
        <f t="shared" si="14"/>
        <v>50</v>
      </c>
      <c r="K34" s="14">
        <f t="shared" si="14"/>
        <v>50</v>
      </c>
      <c r="L34" s="14">
        <f t="shared" si="14"/>
        <v>50</v>
      </c>
      <c r="M34" s="14">
        <f t="shared" si="14"/>
        <v>50</v>
      </c>
      <c r="N34" s="14">
        <f t="shared" si="14"/>
        <v>50</v>
      </c>
      <c r="O34" s="14">
        <f t="shared" si="14"/>
        <v>51</v>
      </c>
      <c r="P34" s="14">
        <f t="shared" si="14"/>
        <v>51</v>
      </c>
      <c r="Q34" s="14">
        <f t="shared" si="14"/>
        <v>51</v>
      </c>
      <c r="R34" s="14">
        <f t="shared" si="14"/>
        <v>51</v>
      </c>
      <c r="S34" s="14">
        <f t="shared" si="14"/>
        <v>51</v>
      </c>
      <c r="T34" s="14">
        <f t="shared" si="14"/>
        <v>51</v>
      </c>
      <c r="U34" s="14">
        <f t="shared" si="14"/>
        <v>51</v>
      </c>
      <c r="V34" s="14">
        <f t="shared" si="14"/>
        <v>52</v>
      </c>
      <c r="W34" s="14">
        <f t="shared" si="14"/>
        <v>52</v>
      </c>
      <c r="X34" s="14">
        <f t="shared" si="14"/>
        <v>52</v>
      </c>
      <c r="Y34" s="14">
        <f t="shared" si="14"/>
        <v>52</v>
      </c>
      <c r="Z34" s="14">
        <f t="shared" si="14"/>
        <v>52</v>
      </c>
      <c r="AA34" s="14">
        <f t="shared" si="14"/>
        <v>52</v>
      </c>
      <c r="AB34" s="14">
        <f t="shared" si="14"/>
        <v>52</v>
      </c>
      <c r="AC34" s="14">
        <f t="shared" si="14"/>
        <v>53</v>
      </c>
      <c r="AD34" s="14">
        <f t="shared" si="14"/>
        <v>53</v>
      </c>
      <c r="AE34" s="14">
        <f t="shared" si="14"/>
        <v>53</v>
      </c>
      <c r="AF34" s="14">
        <f t="shared" si="14"/>
        <v>53</v>
      </c>
      <c r="AG34" s="14">
        <f t="shared" si="14"/>
        <v>53</v>
      </c>
      <c r="AK34" s="21">
        <v>2043</v>
      </c>
      <c r="AL34" s="21"/>
    </row>
    <row r="35" spans="1:38" ht="4.5" customHeight="1" x14ac:dyDescent="0.35"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K35" s="21">
        <v>2044</v>
      </c>
      <c r="AL35" s="21"/>
    </row>
    <row r="36" spans="1:38" ht="20.149999999999999" customHeight="1" x14ac:dyDescent="0.35">
      <c r="A36" s="1">
        <v>1</v>
      </c>
      <c r="B36" s="56" t="s">
        <v>28</v>
      </c>
      <c r="C36" s="11">
        <f>DATE($A$10+2019,A36,1)</f>
        <v>46388</v>
      </c>
      <c r="D36" s="11">
        <f t="shared" ref="D36:AG36" si="15">C36+1</f>
        <v>46389</v>
      </c>
      <c r="E36" s="11">
        <f t="shared" si="15"/>
        <v>46390</v>
      </c>
      <c r="F36" s="11">
        <f>E36+1</f>
        <v>46391</v>
      </c>
      <c r="G36" s="11">
        <f t="shared" si="15"/>
        <v>46392</v>
      </c>
      <c r="H36" s="11">
        <f t="shared" si="15"/>
        <v>46393</v>
      </c>
      <c r="I36" s="11">
        <f t="shared" si="15"/>
        <v>46394</v>
      </c>
      <c r="J36" s="11">
        <f t="shared" si="15"/>
        <v>46395</v>
      </c>
      <c r="K36" s="11">
        <f t="shared" si="15"/>
        <v>46396</v>
      </c>
      <c r="L36" s="11">
        <f t="shared" si="15"/>
        <v>46397</v>
      </c>
      <c r="M36" s="11">
        <f t="shared" si="15"/>
        <v>46398</v>
      </c>
      <c r="N36" s="11">
        <f t="shared" si="15"/>
        <v>46399</v>
      </c>
      <c r="O36" s="11">
        <f t="shared" si="15"/>
        <v>46400</v>
      </c>
      <c r="P36" s="11">
        <f t="shared" si="15"/>
        <v>46401</v>
      </c>
      <c r="Q36" s="11">
        <f t="shared" si="15"/>
        <v>46402</v>
      </c>
      <c r="R36" s="11">
        <f t="shared" si="15"/>
        <v>46403</v>
      </c>
      <c r="S36" s="11">
        <f t="shared" si="15"/>
        <v>46404</v>
      </c>
      <c r="T36" s="11">
        <f>S36+1</f>
        <v>46405</v>
      </c>
      <c r="U36" s="11">
        <f t="shared" si="15"/>
        <v>46406</v>
      </c>
      <c r="V36" s="11">
        <f t="shared" si="15"/>
        <v>46407</v>
      </c>
      <c r="W36" s="11">
        <f t="shared" si="15"/>
        <v>46408</v>
      </c>
      <c r="X36" s="11">
        <f t="shared" si="15"/>
        <v>46409</v>
      </c>
      <c r="Y36" s="11">
        <f t="shared" si="15"/>
        <v>46410</v>
      </c>
      <c r="Z36" s="11">
        <f t="shared" si="15"/>
        <v>46411</v>
      </c>
      <c r="AA36" s="11">
        <f t="shared" si="15"/>
        <v>46412</v>
      </c>
      <c r="AB36" s="11">
        <f t="shared" si="15"/>
        <v>46413</v>
      </c>
      <c r="AC36" s="11">
        <f t="shared" si="15"/>
        <v>46414</v>
      </c>
      <c r="AD36" s="11">
        <f t="shared" si="15"/>
        <v>46415</v>
      </c>
      <c r="AE36" s="11">
        <f t="shared" si="15"/>
        <v>46416</v>
      </c>
      <c r="AF36" s="11">
        <f t="shared" si="15"/>
        <v>46417</v>
      </c>
      <c r="AG36" s="11">
        <f t="shared" si="15"/>
        <v>46418</v>
      </c>
      <c r="AK36" s="21">
        <v>2045</v>
      </c>
      <c r="AL36" s="21"/>
    </row>
    <row r="37" spans="1:38" ht="20.149999999999999" customHeight="1" x14ac:dyDescent="0.35">
      <c r="A37" s="1"/>
      <c r="B37" s="56"/>
      <c r="C37" s="11" t="str">
        <f>IF(MOD(C38,2)=1,$B$14,$B$12)</f>
        <v>Week 2</v>
      </c>
      <c r="D37" s="11" t="str">
        <f>IF(MOD(D38,2)=1,$B$14,$B$12)</f>
        <v>Week 2</v>
      </c>
      <c r="E37" s="11" t="str">
        <f t="shared" ref="E37:AG37" si="16">IF(MOD(E38,2)=1,$B$14,$B$12)</f>
        <v>Week 1</v>
      </c>
      <c r="F37" s="11" t="str">
        <f t="shared" si="16"/>
        <v>Week 1</v>
      </c>
      <c r="G37" s="11" t="str">
        <f t="shared" si="16"/>
        <v>Week 1</v>
      </c>
      <c r="H37" s="11" t="str">
        <f t="shared" si="16"/>
        <v>Week 1</v>
      </c>
      <c r="I37" s="11" t="str">
        <f t="shared" si="16"/>
        <v>Week 1</v>
      </c>
      <c r="J37" s="11" t="str">
        <f t="shared" si="16"/>
        <v>Week 1</v>
      </c>
      <c r="K37" s="11" t="str">
        <f t="shared" si="16"/>
        <v>Week 1</v>
      </c>
      <c r="L37" s="11" t="str">
        <f t="shared" si="16"/>
        <v>Week 2</v>
      </c>
      <c r="M37" s="11" t="str">
        <f t="shared" si="16"/>
        <v>Week 2</v>
      </c>
      <c r="N37" s="11" t="str">
        <f t="shared" si="16"/>
        <v>Week 2</v>
      </c>
      <c r="O37" s="11" t="str">
        <f t="shared" si="16"/>
        <v>Week 2</v>
      </c>
      <c r="P37" s="11" t="str">
        <f t="shared" si="16"/>
        <v>Week 2</v>
      </c>
      <c r="Q37" s="11" t="str">
        <f t="shared" si="16"/>
        <v>Week 2</v>
      </c>
      <c r="R37" s="11" t="str">
        <f t="shared" si="16"/>
        <v>Week 2</v>
      </c>
      <c r="S37" s="11" t="str">
        <f t="shared" si="16"/>
        <v>Week 1</v>
      </c>
      <c r="T37" s="11" t="str">
        <f t="shared" si="16"/>
        <v>Week 1</v>
      </c>
      <c r="U37" s="11" t="str">
        <f t="shared" si="16"/>
        <v>Week 1</v>
      </c>
      <c r="V37" s="11" t="str">
        <f t="shared" si="16"/>
        <v>Week 1</v>
      </c>
      <c r="W37" s="11" t="str">
        <f t="shared" si="16"/>
        <v>Week 1</v>
      </c>
      <c r="X37" s="11" t="str">
        <f t="shared" si="16"/>
        <v>Week 1</v>
      </c>
      <c r="Y37" s="11" t="str">
        <f t="shared" si="16"/>
        <v>Week 1</v>
      </c>
      <c r="Z37" s="11" t="str">
        <f t="shared" si="16"/>
        <v>Week 2</v>
      </c>
      <c r="AA37" s="11" t="str">
        <f t="shared" si="16"/>
        <v>Week 2</v>
      </c>
      <c r="AB37" s="11" t="str">
        <f t="shared" si="16"/>
        <v>Week 2</v>
      </c>
      <c r="AC37" s="11" t="str">
        <f t="shared" si="16"/>
        <v>Week 2</v>
      </c>
      <c r="AD37" s="11" t="str">
        <f t="shared" si="16"/>
        <v>Week 2</v>
      </c>
      <c r="AE37" s="11" t="str">
        <f t="shared" si="16"/>
        <v>Week 2</v>
      </c>
      <c r="AF37" s="11" t="str">
        <f t="shared" si="16"/>
        <v>Week 2</v>
      </c>
      <c r="AG37" s="11" t="str">
        <f t="shared" si="16"/>
        <v>Week 1</v>
      </c>
      <c r="AK37" s="21">
        <v>2046</v>
      </c>
      <c r="AL37" s="21"/>
    </row>
    <row r="38" spans="1:38" ht="36.65" hidden="1" customHeight="1" x14ac:dyDescent="0.35">
      <c r="A38" s="1"/>
      <c r="B38" s="56"/>
      <c r="C38" s="14">
        <f t="shared" ref="C38:AG38" si="17">WEEKNUM(C36)</f>
        <v>1</v>
      </c>
      <c r="D38" s="14">
        <f t="shared" si="17"/>
        <v>1</v>
      </c>
      <c r="E38" s="14">
        <f t="shared" si="17"/>
        <v>2</v>
      </c>
      <c r="F38" s="14">
        <f t="shared" si="17"/>
        <v>2</v>
      </c>
      <c r="G38" s="14">
        <f t="shared" si="17"/>
        <v>2</v>
      </c>
      <c r="H38" s="14">
        <f t="shared" si="17"/>
        <v>2</v>
      </c>
      <c r="I38" s="14">
        <f t="shared" si="17"/>
        <v>2</v>
      </c>
      <c r="J38" s="14">
        <f t="shared" si="17"/>
        <v>2</v>
      </c>
      <c r="K38" s="14">
        <f t="shared" si="17"/>
        <v>2</v>
      </c>
      <c r="L38" s="14">
        <f t="shared" si="17"/>
        <v>3</v>
      </c>
      <c r="M38" s="14">
        <f t="shared" si="17"/>
        <v>3</v>
      </c>
      <c r="N38" s="14">
        <f t="shared" si="17"/>
        <v>3</v>
      </c>
      <c r="O38" s="14">
        <f t="shared" si="17"/>
        <v>3</v>
      </c>
      <c r="P38" s="14">
        <f t="shared" si="17"/>
        <v>3</v>
      </c>
      <c r="Q38" s="14">
        <f t="shared" si="17"/>
        <v>3</v>
      </c>
      <c r="R38" s="14">
        <f t="shared" si="17"/>
        <v>3</v>
      </c>
      <c r="S38" s="14">
        <f t="shared" si="17"/>
        <v>4</v>
      </c>
      <c r="T38" s="14">
        <f t="shared" si="17"/>
        <v>4</v>
      </c>
      <c r="U38" s="14">
        <f t="shared" si="17"/>
        <v>4</v>
      </c>
      <c r="V38" s="14">
        <f t="shared" si="17"/>
        <v>4</v>
      </c>
      <c r="W38" s="14">
        <f t="shared" si="17"/>
        <v>4</v>
      </c>
      <c r="X38" s="14">
        <f t="shared" si="17"/>
        <v>4</v>
      </c>
      <c r="Y38" s="14">
        <f t="shared" si="17"/>
        <v>4</v>
      </c>
      <c r="Z38" s="14">
        <f t="shared" si="17"/>
        <v>5</v>
      </c>
      <c r="AA38" s="14">
        <f t="shared" si="17"/>
        <v>5</v>
      </c>
      <c r="AB38" s="14">
        <f t="shared" si="17"/>
        <v>5</v>
      </c>
      <c r="AC38" s="14">
        <f t="shared" si="17"/>
        <v>5</v>
      </c>
      <c r="AD38" s="14">
        <f t="shared" si="17"/>
        <v>5</v>
      </c>
      <c r="AE38" s="14">
        <f t="shared" si="17"/>
        <v>5</v>
      </c>
      <c r="AF38" s="14">
        <f t="shared" si="17"/>
        <v>5</v>
      </c>
      <c r="AG38" s="14">
        <f t="shared" si="17"/>
        <v>6</v>
      </c>
      <c r="AK38" s="21">
        <v>2047</v>
      </c>
      <c r="AL38" s="21"/>
    </row>
    <row r="39" spans="1:38" ht="4.4000000000000004" customHeight="1" x14ac:dyDescent="0.35">
      <c r="B39" s="16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K39" s="21">
        <v>2048</v>
      </c>
      <c r="AL39" s="21"/>
    </row>
    <row r="40" spans="1:38" ht="20.149999999999999" customHeight="1" x14ac:dyDescent="0.35">
      <c r="A40" s="1">
        <v>2</v>
      </c>
      <c r="B40" s="56" t="s">
        <v>29</v>
      </c>
      <c r="C40" s="11">
        <f>DATE($A$10+2019,A40,1)</f>
        <v>46419</v>
      </c>
      <c r="D40" s="11">
        <f t="shared" ref="D40:AG40" si="18">C40+1</f>
        <v>46420</v>
      </c>
      <c r="E40" s="11">
        <f t="shared" si="18"/>
        <v>46421</v>
      </c>
      <c r="F40" s="11">
        <f>E40+1</f>
        <v>46422</v>
      </c>
      <c r="G40" s="11">
        <f t="shared" si="18"/>
        <v>46423</v>
      </c>
      <c r="H40" s="11">
        <f t="shared" si="18"/>
        <v>46424</v>
      </c>
      <c r="I40" s="11">
        <f t="shared" si="18"/>
        <v>46425</v>
      </c>
      <c r="J40" s="11">
        <f t="shared" si="18"/>
        <v>46426</v>
      </c>
      <c r="K40" s="11">
        <f t="shared" si="18"/>
        <v>46427</v>
      </c>
      <c r="L40" s="11">
        <f t="shared" si="18"/>
        <v>46428</v>
      </c>
      <c r="M40" s="11">
        <f t="shared" si="18"/>
        <v>46429</v>
      </c>
      <c r="N40" s="11">
        <f t="shared" si="18"/>
        <v>46430</v>
      </c>
      <c r="O40" s="11">
        <f t="shared" si="18"/>
        <v>46431</v>
      </c>
      <c r="P40" s="11">
        <f t="shared" si="18"/>
        <v>46432</v>
      </c>
      <c r="Q40" s="11">
        <f t="shared" si="18"/>
        <v>46433</v>
      </c>
      <c r="R40" s="11">
        <f t="shared" si="18"/>
        <v>46434</v>
      </c>
      <c r="S40" s="11">
        <f t="shared" si="18"/>
        <v>46435</v>
      </c>
      <c r="T40" s="11">
        <f>S40+1</f>
        <v>46436</v>
      </c>
      <c r="U40" s="11">
        <f t="shared" si="18"/>
        <v>46437</v>
      </c>
      <c r="V40" s="11">
        <f t="shared" si="18"/>
        <v>46438</v>
      </c>
      <c r="W40" s="11">
        <f t="shared" si="18"/>
        <v>46439</v>
      </c>
      <c r="X40" s="11">
        <f t="shared" si="18"/>
        <v>46440</v>
      </c>
      <c r="Y40" s="11">
        <f t="shared" si="18"/>
        <v>46441</v>
      </c>
      <c r="Z40" s="11">
        <f t="shared" si="18"/>
        <v>46442</v>
      </c>
      <c r="AA40" s="11">
        <f t="shared" si="18"/>
        <v>46443</v>
      </c>
      <c r="AB40" s="11">
        <f t="shared" si="18"/>
        <v>46444</v>
      </c>
      <c r="AC40" s="11">
        <f t="shared" si="18"/>
        <v>46445</v>
      </c>
      <c r="AD40" s="11">
        <f t="shared" si="18"/>
        <v>46446</v>
      </c>
      <c r="AE40" s="11">
        <f t="shared" si="18"/>
        <v>46447</v>
      </c>
      <c r="AF40" s="11">
        <f t="shared" si="18"/>
        <v>46448</v>
      </c>
      <c r="AG40" s="11">
        <f t="shared" si="18"/>
        <v>46449</v>
      </c>
      <c r="AK40" s="21">
        <v>2049</v>
      </c>
      <c r="AL40" s="21"/>
    </row>
    <row r="41" spans="1:38" ht="20.149999999999999" customHeight="1" x14ac:dyDescent="0.35">
      <c r="A41" s="1"/>
      <c r="B41" s="56"/>
      <c r="C41" s="11" t="str">
        <f>IF(MOD(C42,2)=1,$B$14,$B$12)</f>
        <v>Week 1</v>
      </c>
      <c r="D41" s="11" t="str">
        <f>IF(MOD(D42,2)=1,$B$14,$B$12)</f>
        <v>Week 1</v>
      </c>
      <c r="E41" s="11" t="str">
        <f t="shared" ref="E41" si="19">IF(MOD(E42,2)=1,$B$14,$B$12)</f>
        <v>Week 1</v>
      </c>
      <c r="F41" s="11" t="str">
        <f t="shared" ref="F41" si="20">IF(MOD(F42,2)=1,$B$14,$B$12)</f>
        <v>Week 1</v>
      </c>
      <c r="G41" s="11" t="str">
        <f t="shared" ref="G41" si="21">IF(MOD(G42,2)=1,$B$14,$B$12)</f>
        <v>Week 1</v>
      </c>
      <c r="H41" s="11" t="str">
        <f t="shared" ref="H41" si="22">IF(MOD(H42,2)=1,$B$14,$B$12)</f>
        <v>Week 1</v>
      </c>
      <c r="I41" s="11" t="str">
        <f t="shared" ref="I41" si="23">IF(MOD(I42,2)=1,$B$14,$B$12)</f>
        <v>Week 2</v>
      </c>
      <c r="J41" s="11" t="str">
        <f t="shared" ref="J41" si="24">IF(MOD(J42,2)=1,$B$14,$B$12)</f>
        <v>Week 2</v>
      </c>
      <c r="K41" s="11" t="str">
        <f t="shared" ref="K41" si="25">IF(MOD(K42,2)=1,$B$14,$B$12)</f>
        <v>Week 2</v>
      </c>
      <c r="L41" s="11" t="str">
        <f t="shared" ref="L41" si="26">IF(MOD(L42,2)=1,$B$14,$B$12)</f>
        <v>Week 2</v>
      </c>
      <c r="M41" s="11" t="str">
        <f t="shared" ref="M41" si="27">IF(MOD(M42,2)=1,$B$14,$B$12)</f>
        <v>Week 2</v>
      </c>
      <c r="N41" s="11" t="str">
        <f t="shared" ref="N41" si="28">IF(MOD(N42,2)=1,$B$14,$B$12)</f>
        <v>Week 2</v>
      </c>
      <c r="O41" s="11" t="str">
        <f t="shared" ref="O41" si="29">IF(MOD(O42,2)=1,$B$14,$B$12)</f>
        <v>Week 2</v>
      </c>
      <c r="P41" s="11" t="str">
        <f t="shared" ref="P41" si="30">IF(MOD(P42,2)=1,$B$14,$B$12)</f>
        <v>Week 1</v>
      </c>
      <c r="Q41" s="11" t="str">
        <f t="shared" ref="Q41" si="31">IF(MOD(Q42,2)=1,$B$14,$B$12)</f>
        <v>Week 1</v>
      </c>
      <c r="R41" s="11" t="str">
        <f t="shared" ref="R41" si="32">IF(MOD(R42,2)=1,$B$14,$B$12)</f>
        <v>Week 1</v>
      </c>
      <c r="S41" s="11" t="str">
        <f t="shared" ref="S41" si="33">IF(MOD(S42,2)=1,$B$14,$B$12)</f>
        <v>Week 1</v>
      </c>
      <c r="T41" s="11" t="str">
        <f t="shared" ref="T41" si="34">IF(MOD(T42,2)=1,$B$14,$B$12)</f>
        <v>Week 1</v>
      </c>
      <c r="U41" s="11" t="str">
        <f t="shared" ref="U41" si="35">IF(MOD(U42,2)=1,$B$14,$B$12)</f>
        <v>Week 1</v>
      </c>
      <c r="V41" s="11" t="str">
        <f t="shared" ref="V41" si="36">IF(MOD(V42,2)=1,$B$14,$B$12)</f>
        <v>Week 1</v>
      </c>
      <c r="W41" s="11" t="str">
        <f t="shared" ref="W41" si="37">IF(MOD(W42,2)=1,$B$14,$B$12)</f>
        <v>Week 2</v>
      </c>
      <c r="X41" s="11" t="str">
        <f t="shared" ref="X41" si="38">IF(MOD(X42,2)=1,$B$14,$B$12)</f>
        <v>Week 2</v>
      </c>
      <c r="Y41" s="11" t="str">
        <f t="shared" ref="Y41" si="39">IF(MOD(Y42,2)=1,$B$14,$B$12)</f>
        <v>Week 2</v>
      </c>
      <c r="Z41" s="11" t="str">
        <f t="shared" ref="Z41" si="40">IF(MOD(Z42,2)=1,$B$14,$B$12)</f>
        <v>Week 2</v>
      </c>
      <c r="AA41" s="11" t="str">
        <f t="shared" ref="AA41" si="41">IF(MOD(AA42,2)=1,$B$14,$B$12)</f>
        <v>Week 2</v>
      </c>
      <c r="AB41" s="11" t="str">
        <f t="shared" ref="AB41" si="42">IF(MOD(AB42,2)=1,$B$14,$B$12)</f>
        <v>Week 2</v>
      </c>
      <c r="AC41" s="11" t="str">
        <f t="shared" ref="AC41" si="43">IF(MOD(AC42,2)=1,$B$14,$B$12)</f>
        <v>Week 2</v>
      </c>
      <c r="AD41" s="11" t="str">
        <f t="shared" ref="AD41" si="44">IF(MOD(AD42,2)=1,$B$14,$B$12)</f>
        <v>Week 1</v>
      </c>
      <c r="AE41" s="11" t="str">
        <f t="shared" ref="AE41" si="45">IF(MOD(AE42,2)=1,$B$14,$B$12)</f>
        <v>Week 1</v>
      </c>
      <c r="AF41" s="11" t="str">
        <f t="shared" ref="AF41" si="46">IF(MOD(AF42,2)=1,$B$14,$B$12)</f>
        <v>Week 1</v>
      </c>
      <c r="AG41" s="11" t="str">
        <f t="shared" ref="AG41" si="47">IF(MOD(AG42,2)=1,$B$14,$B$12)</f>
        <v>Week 1</v>
      </c>
      <c r="AK41" s="21">
        <v>2050</v>
      </c>
      <c r="AL41" s="21"/>
    </row>
    <row r="42" spans="1:38" ht="20.149999999999999" hidden="1" customHeight="1" thickBot="1" x14ac:dyDescent="0.4">
      <c r="A42" s="1">
        <v>3</v>
      </c>
      <c r="B42" s="56"/>
      <c r="C42" s="14">
        <f t="shared" ref="C42:AG42" si="48">WEEKNUM(C40)</f>
        <v>6</v>
      </c>
      <c r="D42" s="14">
        <f t="shared" si="48"/>
        <v>6</v>
      </c>
      <c r="E42" s="14">
        <f t="shared" si="48"/>
        <v>6</v>
      </c>
      <c r="F42" s="14">
        <f t="shared" si="48"/>
        <v>6</v>
      </c>
      <c r="G42" s="14">
        <f t="shared" si="48"/>
        <v>6</v>
      </c>
      <c r="H42" s="14">
        <f t="shared" si="48"/>
        <v>6</v>
      </c>
      <c r="I42" s="14">
        <f t="shared" si="48"/>
        <v>7</v>
      </c>
      <c r="J42" s="14">
        <f t="shared" si="48"/>
        <v>7</v>
      </c>
      <c r="K42" s="14">
        <f t="shared" si="48"/>
        <v>7</v>
      </c>
      <c r="L42" s="14">
        <f t="shared" si="48"/>
        <v>7</v>
      </c>
      <c r="M42" s="14">
        <f t="shared" si="48"/>
        <v>7</v>
      </c>
      <c r="N42" s="14">
        <f t="shared" si="48"/>
        <v>7</v>
      </c>
      <c r="O42" s="14">
        <f t="shared" si="48"/>
        <v>7</v>
      </c>
      <c r="P42" s="14">
        <f t="shared" si="48"/>
        <v>8</v>
      </c>
      <c r="Q42" s="14">
        <f t="shared" si="48"/>
        <v>8</v>
      </c>
      <c r="R42" s="14">
        <f t="shared" si="48"/>
        <v>8</v>
      </c>
      <c r="S42" s="14">
        <f t="shared" si="48"/>
        <v>8</v>
      </c>
      <c r="T42" s="14">
        <f t="shared" si="48"/>
        <v>8</v>
      </c>
      <c r="U42" s="14">
        <f t="shared" si="48"/>
        <v>8</v>
      </c>
      <c r="V42" s="14">
        <f t="shared" si="48"/>
        <v>8</v>
      </c>
      <c r="W42" s="14">
        <f t="shared" si="48"/>
        <v>9</v>
      </c>
      <c r="X42" s="14">
        <f t="shared" si="48"/>
        <v>9</v>
      </c>
      <c r="Y42" s="14">
        <f t="shared" si="48"/>
        <v>9</v>
      </c>
      <c r="Z42" s="14">
        <f t="shared" si="48"/>
        <v>9</v>
      </c>
      <c r="AA42" s="14">
        <f t="shared" si="48"/>
        <v>9</v>
      </c>
      <c r="AB42" s="14">
        <f t="shared" si="48"/>
        <v>9</v>
      </c>
      <c r="AC42" s="14">
        <f t="shared" si="48"/>
        <v>9</v>
      </c>
      <c r="AD42" s="14">
        <f t="shared" si="48"/>
        <v>10</v>
      </c>
      <c r="AE42" s="14">
        <f t="shared" si="48"/>
        <v>10</v>
      </c>
      <c r="AF42" s="14">
        <f t="shared" si="48"/>
        <v>10</v>
      </c>
      <c r="AG42" s="14">
        <f t="shared" si="48"/>
        <v>10</v>
      </c>
      <c r="AK42" s="21">
        <v>2051</v>
      </c>
      <c r="AL42" s="21"/>
    </row>
    <row r="43" spans="1:38" ht="4.5" customHeight="1" x14ac:dyDescent="0.35">
      <c r="B43" s="1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K43" s="21">
        <v>2052</v>
      </c>
      <c r="AL43" s="21"/>
    </row>
    <row r="44" spans="1:38" ht="20.149999999999999" customHeight="1" x14ac:dyDescent="0.35">
      <c r="A44" s="1">
        <v>3</v>
      </c>
      <c r="B44" s="56" t="s">
        <v>30</v>
      </c>
      <c r="C44" s="11">
        <f>DATE($A$10+2019,A42,1)</f>
        <v>46447</v>
      </c>
      <c r="D44" s="11">
        <f t="shared" ref="D44:AG44" si="49">C44+1</f>
        <v>46448</v>
      </c>
      <c r="E44" s="11">
        <f t="shared" si="49"/>
        <v>46449</v>
      </c>
      <c r="F44" s="11">
        <f>E44+1</f>
        <v>46450</v>
      </c>
      <c r="G44" s="11">
        <f t="shared" si="49"/>
        <v>46451</v>
      </c>
      <c r="H44" s="11">
        <f t="shared" si="49"/>
        <v>46452</v>
      </c>
      <c r="I44" s="11">
        <f t="shared" si="49"/>
        <v>46453</v>
      </c>
      <c r="J44" s="11">
        <f t="shared" si="49"/>
        <v>46454</v>
      </c>
      <c r="K44" s="11">
        <f t="shared" si="49"/>
        <v>46455</v>
      </c>
      <c r="L44" s="11">
        <f t="shared" si="49"/>
        <v>46456</v>
      </c>
      <c r="M44" s="11">
        <f t="shared" si="49"/>
        <v>46457</v>
      </c>
      <c r="N44" s="11">
        <f t="shared" si="49"/>
        <v>46458</v>
      </c>
      <c r="O44" s="11">
        <f t="shared" si="49"/>
        <v>46459</v>
      </c>
      <c r="P44" s="11">
        <f t="shared" si="49"/>
        <v>46460</v>
      </c>
      <c r="Q44" s="11">
        <f t="shared" si="49"/>
        <v>46461</v>
      </c>
      <c r="R44" s="11">
        <f t="shared" si="49"/>
        <v>46462</v>
      </c>
      <c r="S44" s="11">
        <f t="shared" si="49"/>
        <v>46463</v>
      </c>
      <c r="T44" s="11">
        <f>S44+1</f>
        <v>46464</v>
      </c>
      <c r="U44" s="11">
        <f t="shared" si="49"/>
        <v>46465</v>
      </c>
      <c r="V44" s="11">
        <f t="shared" si="49"/>
        <v>46466</v>
      </c>
      <c r="W44" s="11">
        <f t="shared" si="49"/>
        <v>46467</v>
      </c>
      <c r="X44" s="11">
        <f t="shared" si="49"/>
        <v>46468</v>
      </c>
      <c r="Y44" s="11">
        <f t="shared" si="49"/>
        <v>46469</v>
      </c>
      <c r="Z44" s="11">
        <f t="shared" si="49"/>
        <v>46470</v>
      </c>
      <c r="AA44" s="11">
        <f t="shared" si="49"/>
        <v>46471</v>
      </c>
      <c r="AB44" s="11">
        <f t="shared" si="49"/>
        <v>46472</v>
      </c>
      <c r="AC44" s="11">
        <f t="shared" si="49"/>
        <v>46473</v>
      </c>
      <c r="AD44" s="11">
        <f t="shared" si="49"/>
        <v>46474</v>
      </c>
      <c r="AE44" s="11">
        <f t="shared" si="49"/>
        <v>46475</v>
      </c>
      <c r="AF44" s="11">
        <f t="shared" si="49"/>
        <v>46476</v>
      </c>
      <c r="AG44" s="11">
        <f t="shared" si="49"/>
        <v>46477</v>
      </c>
      <c r="AK44" s="21">
        <v>2053</v>
      </c>
      <c r="AL44" s="21"/>
    </row>
    <row r="45" spans="1:38" ht="20.149999999999999" customHeight="1" x14ac:dyDescent="0.35">
      <c r="A45" s="1"/>
      <c r="B45" s="56"/>
      <c r="C45" s="11" t="str">
        <f>IF(MOD(C46,2)=1,$B$14,$B$12)</f>
        <v>Week 1</v>
      </c>
      <c r="D45" s="11" t="str">
        <f>IF(MOD(D46,2)=1,$B$14,$B$12)</f>
        <v>Week 1</v>
      </c>
      <c r="E45" s="11" t="str">
        <f t="shared" ref="E45" si="50">IF(MOD(E46,2)=1,$B$14,$B$12)</f>
        <v>Week 1</v>
      </c>
      <c r="F45" s="11" t="str">
        <f t="shared" ref="F45" si="51">IF(MOD(F46,2)=1,$B$14,$B$12)</f>
        <v>Week 1</v>
      </c>
      <c r="G45" s="11" t="str">
        <f t="shared" ref="G45" si="52">IF(MOD(G46,2)=1,$B$14,$B$12)</f>
        <v>Week 1</v>
      </c>
      <c r="H45" s="11" t="str">
        <f t="shared" ref="H45" si="53">IF(MOD(H46,2)=1,$B$14,$B$12)</f>
        <v>Week 1</v>
      </c>
      <c r="I45" s="11" t="str">
        <f t="shared" ref="I45" si="54">IF(MOD(I46,2)=1,$B$14,$B$12)</f>
        <v>Week 2</v>
      </c>
      <c r="J45" s="11" t="str">
        <f t="shared" ref="J45" si="55">IF(MOD(J46,2)=1,$B$14,$B$12)</f>
        <v>Week 2</v>
      </c>
      <c r="K45" s="11" t="str">
        <f t="shared" ref="K45" si="56">IF(MOD(K46,2)=1,$B$14,$B$12)</f>
        <v>Week 2</v>
      </c>
      <c r="L45" s="11" t="str">
        <f t="shared" ref="L45" si="57">IF(MOD(L46,2)=1,$B$14,$B$12)</f>
        <v>Week 2</v>
      </c>
      <c r="M45" s="11" t="str">
        <f t="shared" ref="M45" si="58">IF(MOD(M46,2)=1,$B$14,$B$12)</f>
        <v>Week 2</v>
      </c>
      <c r="N45" s="11" t="str">
        <f t="shared" ref="N45" si="59">IF(MOD(N46,2)=1,$B$14,$B$12)</f>
        <v>Week 2</v>
      </c>
      <c r="O45" s="11" t="str">
        <f t="shared" ref="O45" si="60">IF(MOD(O46,2)=1,$B$14,$B$12)</f>
        <v>Week 2</v>
      </c>
      <c r="P45" s="11" t="str">
        <f t="shared" ref="P45" si="61">IF(MOD(P46,2)=1,$B$14,$B$12)</f>
        <v>Week 1</v>
      </c>
      <c r="Q45" s="11" t="str">
        <f t="shared" ref="Q45" si="62">IF(MOD(Q46,2)=1,$B$14,$B$12)</f>
        <v>Week 1</v>
      </c>
      <c r="R45" s="11" t="str">
        <f t="shared" ref="R45" si="63">IF(MOD(R46,2)=1,$B$14,$B$12)</f>
        <v>Week 1</v>
      </c>
      <c r="S45" s="11" t="str">
        <f t="shared" ref="S45" si="64">IF(MOD(S46,2)=1,$B$14,$B$12)</f>
        <v>Week 1</v>
      </c>
      <c r="T45" s="11" t="str">
        <f t="shared" ref="T45" si="65">IF(MOD(T46,2)=1,$B$14,$B$12)</f>
        <v>Week 1</v>
      </c>
      <c r="U45" s="11" t="str">
        <f t="shared" ref="U45" si="66">IF(MOD(U46,2)=1,$B$14,$B$12)</f>
        <v>Week 1</v>
      </c>
      <c r="V45" s="11" t="str">
        <f t="shared" ref="V45" si="67">IF(MOD(V46,2)=1,$B$14,$B$12)</f>
        <v>Week 1</v>
      </c>
      <c r="W45" s="11" t="str">
        <f t="shared" ref="W45" si="68">IF(MOD(W46,2)=1,$B$14,$B$12)</f>
        <v>Week 2</v>
      </c>
      <c r="X45" s="11" t="str">
        <f t="shared" ref="X45" si="69">IF(MOD(X46,2)=1,$B$14,$B$12)</f>
        <v>Week 2</v>
      </c>
      <c r="Y45" s="11" t="str">
        <f t="shared" ref="Y45" si="70">IF(MOD(Y46,2)=1,$B$14,$B$12)</f>
        <v>Week 2</v>
      </c>
      <c r="Z45" s="11" t="str">
        <f t="shared" ref="Z45" si="71">IF(MOD(Z46,2)=1,$B$14,$B$12)</f>
        <v>Week 2</v>
      </c>
      <c r="AA45" s="11" t="str">
        <f t="shared" ref="AA45" si="72">IF(MOD(AA46,2)=1,$B$14,$B$12)</f>
        <v>Week 2</v>
      </c>
      <c r="AB45" s="11" t="str">
        <f t="shared" ref="AB45" si="73">IF(MOD(AB46,2)=1,$B$14,$B$12)</f>
        <v>Week 2</v>
      </c>
      <c r="AC45" s="11" t="str">
        <f t="shared" ref="AC45" si="74">IF(MOD(AC46,2)=1,$B$14,$B$12)</f>
        <v>Week 2</v>
      </c>
      <c r="AD45" s="11" t="str">
        <f t="shared" ref="AD45" si="75">IF(MOD(AD46,2)=1,$B$14,$B$12)</f>
        <v>Week 1</v>
      </c>
      <c r="AE45" s="11" t="str">
        <f t="shared" ref="AE45" si="76">IF(MOD(AE46,2)=1,$B$14,$B$12)</f>
        <v>Week 1</v>
      </c>
      <c r="AF45" s="11" t="str">
        <f t="shared" ref="AF45" si="77">IF(MOD(AF46,2)=1,$B$14,$B$12)</f>
        <v>Week 1</v>
      </c>
      <c r="AG45" s="11" t="str">
        <f t="shared" ref="AG45" si="78">IF(MOD(AG46,2)=1,$B$14,$B$12)</f>
        <v>Week 1</v>
      </c>
      <c r="AK45" s="21">
        <v>2054</v>
      </c>
      <c r="AL45" s="21"/>
    </row>
    <row r="46" spans="1:38" ht="20.149999999999999" hidden="1" customHeight="1" thickBot="1" x14ac:dyDescent="0.4">
      <c r="A46" s="1">
        <v>4</v>
      </c>
      <c r="B46" s="56"/>
      <c r="C46" s="14">
        <f t="shared" ref="C46:AG46" si="79">WEEKNUM(C44)</f>
        <v>10</v>
      </c>
      <c r="D46" s="14">
        <f t="shared" si="79"/>
        <v>10</v>
      </c>
      <c r="E46" s="14">
        <f t="shared" si="79"/>
        <v>10</v>
      </c>
      <c r="F46" s="14">
        <f t="shared" si="79"/>
        <v>10</v>
      </c>
      <c r="G46" s="14">
        <f t="shared" si="79"/>
        <v>10</v>
      </c>
      <c r="H46" s="14">
        <f t="shared" si="79"/>
        <v>10</v>
      </c>
      <c r="I46" s="14">
        <f t="shared" si="79"/>
        <v>11</v>
      </c>
      <c r="J46" s="14">
        <f t="shared" si="79"/>
        <v>11</v>
      </c>
      <c r="K46" s="14">
        <f t="shared" si="79"/>
        <v>11</v>
      </c>
      <c r="L46" s="14">
        <f t="shared" si="79"/>
        <v>11</v>
      </c>
      <c r="M46" s="14">
        <f t="shared" si="79"/>
        <v>11</v>
      </c>
      <c r="N46" s="14">
        <f t="shared" si="79"/>
        <v>11</v>
      </c>
      <c r="O46" s="14">
        <f t="shared" si="79"/>
        <v>11</v>
      </c>
      <c r="P46" s="14">
        <f t="shared" si="79"/>
        <v>12</v>
      </c>
      <c r="Q46" s="14">
        <f t="shared" si="79"/>
        <v>12</v>
      </c>
      <c r="R46" s="14">
        <f t="shared" si="79"/>
        <v>12</v>
      </c>
      <c r="S46" s="14">
        <f t="shared" si="79"/>
        <v>12</v>
      </c>
      <c r="T46" s="14">
        <f t="shared" si="79"/>
        <v>12</v>
      </c>
      <c r="U46" s="14">
        <f t="shared" si="79"/>
        <v>12</v>
      </c>
      <c r="V46" s="14">
        <f t="shared" si="79"/>
        <v>12</v>
      </c>
      <c r="W46" s="14">
        <f t="shared" si="79"/>
        <v>13</v>
      </c>
      <c r="X46" s="14">
        <f t="shared" si="79"/>
        <v>13</v>
      </c>
      <c r="Y46" s="14">
        <f t="shared" si="79"/>
        <v>13</v>
      </c>
      <c r="Z46" s="14">
        <f t="shared" si="79"/>
        <v>13</v>
      </c>
      <c r="AA46" s="14">
        <f t="shared" si="79"/>
        <v>13</v>
      </c>
      <c r="AB46" s="14">
        <f t="shared" si="79"/>
        <v>13</v>
      </c>
      <c r="AC46" s="14">
        <f t="shared" si="79"/>
        <v>13</v>
      </c>
      <c r="AD46" s="14">
        <f t="shared" si="79"/>
        <v>14</v>
      </c>
      <c r="AE46" s="14">
        <f t="shared" si="79"/>
        <v>14</v>
      </c>
      <c r="AF46" s="14">
        <f t="shared" si="79"/>
        <v>14</v>
      </c>
      <c r="AG46" s="14">
        <f t="shared" si="79"/>
        <v>14</v>
      </c>
      <c r="AK46" s="21">
        <v>2055</v>
      </c>
      <c r="AL46" s="21"/>
    </row>
    <row r="47" spans="1:38" ht="4.5" customHeight="1" x14ac:dyDescent="0.35">
      <c r="B47" s="16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K47" s="21">
        <v>2056</v>
      </c>
      <c r="AL47" s="21"/>
    </row>
    <row r="48" spans="1:38" ht="20.149999999999999" customHeight="1" x14ac:dyDescent="0.35">
      <c r="A48" s="1">
        <v>4</v>
      </c>
      <c r="B48" s="56" t="s">
        <v>31</v>
      </c>
      <c r="C48" s="11">
        <f>DATE($A$10+2019,A46,1)</f>
        <v>46478</v>
      </c>
      <c r="D48" s="11">
        <f t="shared" ref="D48:AG48" si="80">C48+1</f>
        <v>46479</v>
      </c>
      <c r="E48" s="11">
        <f t="shared" si="80"/>
        <v>46480</v>
      </c>
      <c r="F48" s="11">
        <f>E48+1</f>
        <v>46481</v>
      </c>
      <c r="G48" s="11">
        <f t="shared" si="80"/>
        <v>46482</v>
      </c>
      <c r="H48" s="11">
        <f t="shared" si="80"/>
        <v>46483</v>
      </c>
      <c r="I48" s="11">
        <f t="shared" si="80"/>
        <v>46484</v>
      </c>
      <c r="J48" s="11">
        <f t="shared" si="80"/>
        <v>46485</v>
      </c>
      <c r="K48" s="11">
        <f t="shared" si="80"/>
        <v>46486</v>
      </c>
      <c r="L48" s="11">
        <f t="shared" si="80"/>
        <v>46487</v>
      </c>
      <c r="M48" s="11">
        <f t="shared" si="80"/>
        <v>46488</v>
      </c>
      <c r="N48" s="11">
        <f t="shared" si="80"/>
        <v>46489</v>
      </c>
      <c r="O48" s="11">
        <f t="shared" si="80"/>
        <v>46490</v>
      </c>
      <c r="P48" s="11">
        <f t="shared" si="80"/>
        <v>46491</v>
      </c>
      <c r="Q48" s="11">
        <f t="shared" si="80"/>
        <v>46492</v>
      </c>
      <c r="R48" s="11">
        <f t="shared" si="80"/>
        <v>46493</v>
      </c>
      <c r="S48" s="11">
        <f t="shared" si="80"/>
        <v>46494</v>
      </c>
      <c r="T48" s="11">
        <f>S48+1</f>
        <v>46495</v>
      </c>
      <c r="U48" s="11">
        <f t="shared" si="80"/>
        <v>46496</v>
      </c>
      <c r="V48" s="11">
        <f t="shared" si="80"/>
        <v>46497</v>
      </c>
      <c r="W48" s="11">
        <f t="shared" si="80"/>
        <v>46498</v>
      </c>
      <c r="X48" s="11">
        <f t="shared" si="80"/>
        <v>46499</v>
      </c>
      <c r="Y48" s="11">
        <f t="shared" si="80"/>
        <v>46500</v>
      </c>
      <c r="Z48" s="11">
        <f t="shared" si="80"/>
        <v>46501</v>
      </c>
      <c r="AA48" s="11">
        <f t="shared" si="80"/>
        <v>46502</v>
      </c>
      <c r="AB48" s="11">
        <f t="shared" si="80"/>
        <v>46503</v>
      </c>
      <c r="AC48" s="11">
        <f t="shared" si="80"/>
        <v>46504</v>
      </c>
      <c r="AD48" s="11">
        <f t="shared" si="80"/>
        <v>46505</v>
      </c>
      <c r="AE48" s="11">
        <f t="shared" si="80"/>
        <v>46506</v>
      </c>
      <c r="AF48" s="11">
        <f t="shared" si="80"/>
        <v>46507</v>
      </c>
      <c r="AG48" s="11">
        <f t="shared" si="80"/>
        <v>46508</v>
      </c>
      <c r="AK48" s="21">
        <v>2057</v>
      </c>
      <c r="AL48" s="21"/>
    </row>
    <row r="49" spans="1:38" ht="20.149999999999999" customHeight="1" x14ac:dyDescent="0.35">
      <c r="A49" s="1"/>
      <c r="B49" s="56"/>
      <c r="C49" s="11" t="str">
        <f>IF(MOD(C50,2)=1,$B$14,$B$12)</f>
        <v>Week 1</v>
      </c>
      <c r="D49" s="11" t="str">
        <f>IF(MOD(D50,2)=1,$B$14,$B$12)</f>
        <v>Week 1</v>
      </c>
      <c r="E49" s="11" t="str">
        <f t="shared" ref="E49" si="81">IF(MOD(E50,2)=1,$B$14,$B$12)</f>
        <v>Week 1</v>
      </c>
      <c r="F49" s="11" t="str">
        <f t="shared" ref="F49" si="82">IF(MOD(F50,2)=1,$B$14,$B$12)</f>
        <v>Week 2</v>
      </c>
      <c r="G49" s="11" t="str">
        <f t="shared" ref="G49" si="83">IF(MOD(G50,2)=1,$B$14,$B$12)</f>
        <v>Week 2</v>
      </c>
      <c r="H49" s="11" t="str">
        <f t="shared" ref="H49" si="84">IF(MOD(H50,2)=1,$B$14,$B$12)</f>
        <v>Week 2</v>
      </c>
      <c r="I49" s="11" t="str">
        <f t="shared" ref="I49" si="85">IF(MOD(I50,2)=1,$B$14,$B$12)</f>
        <v>Week 2</v>
      </c>
      <c r="J49" s="11" t="str">
        <f t="shared" ref="J49" si="86">IF(MOD(J50,2)=1,$B$14,$B$12)</f>
        <v>Week 2</v>
      </c>
      <c r="K49" s="11" t="str">
        <f t="shared" ref="K49" si="87">IF(MOD(K50,2)=1,$B$14,$B$12)</f>
        <v>Week 2</v>
      </c>
      <c r="L49" s="11" t="str">
        <f t="shared" ref="L49" si="88">IF(MOD(L50,2)=1,$B$14,$B$12)</f>
        <v>Week 2</v>
      </c>
      <c r="M49" s="11" t="str">
        <f t="shared" ref="M49" si="89">IF(MOD(M50,2)=1,$B$14,$B$12)</f>
        <v>Week 1</v>
      </c>
      <c r="N49" s="11" t="str">
        <f t="shared" ref="N49" si="90">IF(MOD(N50,2)=1,$B$14,$B$12)</f>
        <v>Week 1</v>
      </c>
      <c r="O49" s="11" t="str">
        <f t="shared" ref="O49" si="91">IF(MOD(O50,2)=1,$B$14,$B$12)</f>
        <v>Week 1</v>
      </c>
      <c r="P49" s="11" t="str">
        <f t="shared" ref="P49" si="92">IF(MOD(P50,2)=1,$B$14,$B$12)</f>
        <v>Week 1</v>
      </c>
      <c r="Q49" s="11" t="str">
        <f t="shared" ref="Q49" si="93">IF(MOD(Q50,2)=1,$B$14,$B$12)</f>
        <v>Week 1</v>
      </c>
      <c r="R49" s="11" t="str">
        <f t="shared" ref="R49" si="94">IF(MOD(R50,2)=1,$B$14,$B$12)</f>
        <v>Week 1</v>
      </c>
      <c r="S49" s="11" t="str">
        <f t="shared" ref="S49" si="95">IF(MOD(S50,2)=1,$B$14,$B$12)</f>
        <v>Week 1</v>
      </c>
      <c r="T49" s="11" t="str">
        <f t="shared" ref="T49" si="96">IF(MOD(T50,2)=1,$B$14,$B$12)</f>
        <v>Week 2</v>
      </c>
      <c r="U49" s="11" t="str">
        <f t="shared" ref="U49" si="97">IF(MOD(U50,2)=1,$B$14,$B$12)</f>
        <v>Week 2</v>
      </c>
      <c r="V49" s="11" t="str">
        <f t="shared" ref="V49" si="98">IF(MOD(V50,2)=1,$B$14,$B$12)</f>
        <v>Week 2</v>
      </c>
      <c r="W49" s="11" t="str">
        <f t="shared" ref="W49" si="99">IF(MOD(W50,2)=1,$B$14,$B$12)</f>
        <v>Week 2</v>
      </c>
      <c r="X49" s="11" t="str">
        <f t="shared" ref="X49" si="100">IF(MOD(X50,2)=1,$B$14,$B$12)</f>
        <v>Week 2</v>
      </c>
      <c r="Y49" s="11" t="str">
        <f t="shared" ref="Y49" si="101">IF(MOD(Y50,2)=1,$B$14,$B$12)</f>
        <v>Week 2</v>
      </c>
      <c r="Z49" s="11" t="str">
        <f t="shared" ref="Z49" si="102">IF(MOD(Z50,2)=1,$B$14,$B$12)</f>
        <v>Week 2</v>
      </c>
      <c r="AA49" s="11" t="str">
        <f t="shared" ref="AA49" si="103">IF(MOD(AA50,2)=1,$B$14,$B$12)</f>
        <v>Week 1</v>
      </c>
      <c r="AB49" s="11" t="str">
        <f t="shared" ref="AB49" si="104">IF(MOD(AB50,2)=1,$B$14,$B$12)</f>
        <v>Week 1</v>
      </c>
      <c r="AC49" s="11" t="str">
        <f t="shared" ref="AC49" si="105">IF(MOD(AC50,2)=1,$B$14,$B$12)</f>
        <v>Week 1</v>
      </c>
      <c r="AD49" s="11" t="str">
        <f t="shared" ref="AD49" si="106">IF(MOD(AD50,2)=1,$B$14,$B$12)</f>
        <v>Week 1</v>
      </c>
      <c r="AE49" s="11" t="str">
        <f t="shared" ref="AE49" si="107">IF(MOD(AE50,2)=1,$B$14,$B$12)</f>
        <v>Week 1</v>
      </c>
      <c r="AF49" s="11" t="str">
        <f t="shared" ref="AF49" si="108">IF(MOD(AF50,2)=1,$B$14,$B$12)</f>
        <v>Week 1</v>
      </c>
      <c r="AG49" s="11" t="str">
        <f t="shared" ref="AG49" si="109">IF(MOD(AG50,2)=1,$B$14,$B$12)</f>
        <v>Week 1</v>
      </c>
      <c r="AK49" s="21">
        <v>2058</v>
      </c>
      <c r="AL49" s="21"/>
    </row>
    <row r="50" spans="1:38" ht="20.149999999999999" hidden="1" customHeight="1" thickBot="1" x14ac:dyDescent="0.4">
      <c r="A50" s="1">
        <v>5</v>
      </c>
      <c r="B50" s="56"/>
      <c r="C50" s="14">
        <f t="shared" ref="C50:AG50" si="110">WEEKNUM(C48)</f>
        <v>14</v>
      </c>
      <c r="D50" s="14">
        <f t="shared" si="110"/>
        <v>14</v>
      </c>
      <c r="E50" s="14">
        <f t="shared" si="110"/>
        <v>14</v>
      </c>
      <c r="F50" s="14">
        <f t="shared" si="110"/>
        <v>15</v>
      </c>
      <c r="G50" s="14">
        <f t="shared" si="110"/>
        <v>15</v>
      </c>
      <c r="H50" s="14">
        <f t="shared" si="110"/>
        <v>15</v>
      </c>
      <c r="I50" s="14">
        <f t="shared" si="110"/>
        <v>15</v>
      </c>
      <c r="J50" s="14">
        <f t="shared" si="110"/>
        <v>15</v>
      </c>
      <c r="K50" s="14">
        <f t="shared" si="110"/>
        <v>15</v>
      </c>
      <c r="L50" s="14">
        <f t="shared" si="110"/>
        <v>15</v>
      </c>
      <c r="M50" s="14">
        <f t="shared" si="110"/>
        <v>16</v>
      </c>
      <c r="N50" s="14">
        <f t="shared" si="110"/>
        <v>16</v>
      </c>
      <c r="O50" s="14">
        <f t="shared" si="110"/>
        <v>16</v>
      </c>
      <c r="P50" s="14">
        <f t="shared" si="110"/>
        <v>16</v>
      </c>
      <c r="Q50" s="14">
        <f t="shared" si="110"/>
        <v>16</v>
      </c>
      <c r="R50" s="14">
        <f t="shared" si="110"/>
        <v>16</v>
      </c>
      <c r="S50" s="14">
        <f t="shared" si="110"/>
        <v>16</v>
      </c>
      <c r="T50" s="14">
        <f t="shared" si="110"/>
        <v>17</v>
      </c>
      <c r="U50" s="14">
        <f t="shared" si="110"/>
        <v>17</v>
      </c>
      <c r="V50" s="14">
        <f t="shared" si="110"/>
        <v>17</v>
      </c>
      <c r="W50" s="14">
        <f t="shared" si="110"/>
        <v>17</v>
      </c>
      <c r="X50" s="14">
        <f t="shared" si="110"/>
        <v>17</v>
      </c>
      <c r="Y50" s="14">
        <f t="shared" si="110"/>
        <v>17</v>
      </c>
      <c r="Z50" s="14">
        <f t="shared" si="110"/>
        <v>17</v>
      </c>
      <c r="AA50" s="14">
        <f t="shared" si="110"/>
        <v>18</v>
      </c>
      <c r="AB50" s="14">
        <f t="shared" si="110"/>
        <v>18</v>
      </c>
      <c r="AC50" s="14">
        <f t="shared" si="110"/>
        <v>18</v>
      </c>
      <c r="AD50" s="14">
        <f t="shared" si="110"/>
        <v>18</v>
      </c>
      <c r="AE50" s="14">
        <f t="shared" si="110"/>
        <v>18</v>
      </c>
      <c r="AF50" s="14">
        <f t="shared" si="110"/>
        <v>18</v>
      </c>
      <c r="AG50" s="14">
        <f t="shared" si="110"/>
        <v>18</v>
      </c>
      <c r="AK50" s="21">
        <v>2059</v>
      </c>
      <c r="AL50" s="21"/>
    </row>
    <row r="51" spans="1:38" ht="4.5" customHeight="1" x14ac:dyDescent="0.35">
      <c r="B51" s="16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K51" s="21">
        <v>2060</v>
      </c>
      <c r="AL51" s="21"/>
    </row>
    <row r="52" spans="1:38" ht="20.149999999999999" customHeight="1" x14ac:dyDescent="0.35">
      <c r="A52" s="1">
        <v>5</v>
      </c>
      <c r="B52" s="56" t="s">
        <v>32</v>
      </c>
      <c r="C52" s="11">
        <f>DATE($A$10+2019,A50,1)</f>
        <v>46508</v>
      </c>
      <c r="D52" s="11">
        <f t="shared" ref="D52:AG52" si="111">C52+1</f>
        <v>46509</v>
      </c>
      <c r="E52" s="11">
        <f t="shared" si="111"/>
        <v>46510</v>
      </c>
      <c r="F52" s="11">
        <f>E52+1</f>
        <v>46511</v>
      </c>
      <c r="G52" s="11">
        <f t="shared" si="111"/>
        <v>46512</v>
      </c>
      <c r="H52" s="11">
        <f t="shared" si="111"/>
        <v>46513</v>
      </c>
      <c r="I52" s="11">
        <f t="shared" si="111"/>
        <v>46514</v>
      </c>
      <c r="J52" s="11">
        <f t="shared" si="111"/>
        <v>46515</v>
      </c>
      <c r="K52" s="11">
        <f t="shared" si="111"/>
        <v>46516</v>
      </c>
      <c r="L52" s="11">
        <f t="shared" si="111"/>
        <v>46517</v>
      </c>
      <c r="M52" s="11">
        <f t="shared" si="111"/>
        <v>46518</v>
      </c>
      <c r="N52" s="11">
        <f t="shared" si="111"/>
        <v>46519</v>
      </c>
      <c r="O52" s="11">
        <f t="shared" si="111"/>
        <v>46520</v>
      </c>
      <c r="P52" s="11">
        <f t="shared" si="111"/>
        <v>46521</v>
      </c>
      <c r="Q52" s="11">
        <f t="shared" si="111"/>
        <v>46522</v>
      </c>
      <c r="R52" s="11">
        <f t="shared" si="111"/>
        <v>46523</v>
      </c>
      <c r="S52" s="11">
        <f t="shared" si="111"/>
        <v>46524</v>
      </c>
      <c r="T52" s="11">
        <f>S52+1</f>
        <v>46525</v>
      </c>
      <c r="U52" s="11">
        <f t="shared" si="111"/>
        <v>46526</v>
      </c>
      <c r="V52" s="11">
        <f t="shared" si="111"/>
        <v>46527</v>
      </c>
      <c r="W52" s="11">
        <f t="shared" si="111"/>
        <v>46528</v>
      </c>
      <c r="X52" s="11">
        <f t="shared" si="111"/>
        <v>46529</v>
      </c>
      <c r="Y52" s="11">
        <f t="shared" si="111"/>
        <v>46530</v>
      </c>
      <c r="Z52" s="11">
        <f t="shared" si="111"/>
        <v>46531</v>
      </c>
      <c r="AA52" s="11">
        <f t="shared" si="111"/>
        <v>46532</v>
      </c>
      <c r="AB52" s="11">
        <f t="shared" si="111"/>
        <v>46533</v>
      </c>
      <c r="AC52" s="11">
        <f t="shared" si="111"/>
        <v>46534</v>
      </c>
      <c r="AD52" s="11">
        <f t="shared" si="111"/>
        <v>46535</v>
      </c>
      <c r="AE52" s="11">
        <f t="shared" si="111"/>
        <v>46536</v>
      </c>
      <c r="AF52" s="11">
        <f t="shared" si="111"/>
        <v>46537</v>
      </c>
      <c r="AG52" s="11">
        <f t="shared" si="111"/>
        <v>46538</v>
      </c>
      <c r="AK52" s="21">
        <v>2061</v>
      </c>
      <c r="AL52" s="21"/>
    </row>
    <row r="53" spans="1:38" ht="20.149999999999999" customHeight="1" x14ac:dyDescent="0.35">
      <c r="A53" s="1"/>
      <c r="B53" s="56"/>
      <c r="C53" s="11" t="str">
        <f>IF(MOD(C54,2)=1,$B$14,$B$12)</f>
        <v>Week 1</v>
      </c>
      <c r="D53" s="11" t="str">
        <f>IF(MOD(D54,2)=1,$B$14,$B$12)</f>
        <v>Week 2</v>
      </c>
      <c r="E53" s="11" t="str">
        <f t="shared" ref="E53:AG53" si="112">IF(MOD(E54,2)=1,$B$14,$B$12)</f>
        <v>Week 2</v>
      </c>
      <c r="F53" s="11" t="str">
        <f t="shared" si="112"/>
        <v>Week 2</v>
      </c>
      <c r="G53" s="11" t="str">
        <f t="shared" si="112"/>
        <v>Week 2</v>
      </c>
      <c r="H53" s="11" t="str">
        <f t="shared" si="112"/>
        <v>Week 2</v>
      </c>
      <c r="I53" s="11" t="str">
        <f t="shared" si="112"/>
        <v>Week 2</v>
      </c>
      <c r="J53" s="11" t="str">
        <f t="shared" si="112"/>
        <v>Week 2</v>
      </c>
      <c r="K53" s="11" t="str">
        <f t="shared" si="112"/>
        <v>Week 1</v>
      </c>
      <c r="L53" s="11" t="str">
        <f t="shared" si="112"/>
        <v>Week 1</v>
      </c>
      <c r="M53" s="11" t="str">
        <f t="shared" si="112"/>
        <v>Week 1</v>
      </c>
      <c r="N53" s="11" t="str">
        <f t="shared" si="112"/>
        <v>Week 1</v>
      </c>
      <c r="O53" s="11" t="str">
        <f t="shared" si="112"/>
        <v>Week 1</v>
      </c>
      <c r="P53" s="11" t="str">
        <f t="shared" si="112"/>
        <v>Week 1</v>
      </c>
      <c r="Q53" s="11" t="str">
        <f t="shared" si="112"/>
        <v>Week 1</v>
      </c>
      <c r="R53" s="11" t="str">
        <f t="shared" si="112"/>
        <v>Week 2</v>
      </c>
      <c r="S53" s="11" t="str">
        <f t="shared" si="112"/>
        <v>Week 2</v>
      </c>
      <c r="T53" s="11" t="str">
        <f t="shared" si="112"/>
        <v>Week 2</v>
      </c>
      <c r="U53" s="11" t="str">
        <f t="shared" si="112"/>
        <v>Week 2</v>
      </c>
      <c r="V53" s="11" t="str">
        <f t="shared" si="112"/>
        <v>Week 2</v>
      </c>
      <c r="W53" s="11" t="str">
        <f t="shared" si="112"/>
        <v>Week 2</v>
      </c>
      <c r="X53" s="11" t="str">
        <f t="shared" si="112"/>
        <v>Week 2</v>
      </c>
      <c r="Y53" s="11" t="str">
        <f t="shared" si="112"/>
        <v>Week 1</v>
      </c>
      <c r="Z53" s="11" t="str">
        <f t="shared" si="112"/>
        <v>Week 1</v>
      </c>
      <c r="AA53" s="11" t="str">
        <f t="shared" si="112"/>
        <v>Week 1</v>
      </c>
      <c r="AB53" s="11" t="str">
        <f t="shared" si="112"/>
        <v>Week 1</v>
      </c>
      <c r="AC53" s="11" t="str">
        <f t="shared" si="112"/>
        <v>Week 1</v>
      </c>
      <c r="AD53" s="11" t="str">
        <f t="shared" si="112"/>
        <v>Week 1</v>
      </c>
      <c r="AE53" s="11" t="str">
        <f t="shared" si="112"/>
        <v>Week 1</v>
      </c>
      <c r="AF53" s="11" t="str">
        <f t="shared" si="112"/>
        <v>Week 2</v>
      </c>
      <c r="AG53" s="11" t="str">
        <f t="shared" si="112"/>
        <v>Week 2</v>
      </c>
      <c r="AK53" s="21">
        <v>2062</v>
      </c>
      <c r="AL53" s="21"/>
    </row>
    <row r="54" spans="1:38" ht="20.149999999999999" hidden="1" customHeight="1" thickBot="1" x14ac:dyDescent="0.4">
      <c r="A54" s="1">
        <v>6</v>
      </c>
      <c r="B54" s="56"/>
      <c r="C54" s="14">
        <f t="shared" ref="C54:AG54" si="113">WEEKNUM(C52)</f>
        <v>18</v>
      </c>
      <c r="D54" s="14">
        <f t="shared" si="113"/>
        <v>19</v>
      </c>
      <c r="E54" s="14">
        <f t="shared" si="113"/>
        <v>19</v>
      </c>
      <c r="F54" s="14">
        <f t="shared" si="113"/>
        <v>19</v>
      </c>
      <c r="G54" s="14">
        <f t="shared" si="113"/>
        <v>19</v>
      </c>
      <c r="H54" s="14">
        <f t="shared" si="113"/>
        <v>19</v>
      </c>
      <c r="I54" s="14">
        <f t="shared" si="113"/>
        <v>19</v>
      </c>
      <c r="J54" s="14">
        <f t="shared" si="113"/>
        <v>19</v>
      </c>
      <c r="K54" s="14">
        <f t="shared" si="113"/>
        <v>20</v>
      </c>
      <c r="L54" s="14">
        <f t="shared" si="113"/>
        <v>20</v>
      </c>
      <c r="M54" s="14">
        <f t="shared" si="113"/>
        <v>20</v>
      </c>
      <c r="N54" s="14">
        <f t="shared" si="113"/>
        <v>20</v>
      </c>
      <c r="O54" s="14">
        <f t="shared" si="113"/>
        <v>20</v>
      </c>
      <c r="P54" s="14">
        <f t="shared" si="113"/>
        <v>20</v>
      </c>
      <c r="Q54" s="14">
        <f t="shared" si="113"/>
        <v>20</v>
      </c>
      <c r="R54" s="14">
        <f t="shared" si="113"/>
        <v>21</v>
      </c>
      <c r="S54" s="14">
        <f t="shared" si="113"/>
        <v>21</v>
      </c>
      <c r="T54" s="14">
        <f t="shared" si="113"/>
        <v>21</v>
      </c>
      <c r="U54" s="14">
        <f t="shared" si="113"/>
        <v>21</v>
      </c>
      <c r="V54" s="14">
        <f t="shared" si="113"/>
        <v>21</v>
      </c>
      <c r="W54" s="14">
        <f t="shared" si="113"/>
        <v>21</v>
      </c>
      <c r="X54" s="14">
        <f t="shared" si="113"/>
        <v>21</v>
      </c>
      <c r="Y54" s="14">
        <f t="shared" si="113"/>
        <v>22</v>
      </c>
      <c r="Z54" s="14">
        <f t="shared" si="113"/>
        <v>22</v>
      </c>
      <c r="AA54" s="14">
        <f t="shared" si="113"/>
        <v>22</v>
      </c>
      <c r="AB54" s="14">
        <f t="shared" si="113"/>
        <v>22</v>
      </c>
      <c r="AC54" s="14">
        <f t="shared" si="113"/>
        <v>22</v>
      </c>
      <c r="AD54" s="14">
        <f t="shared" si="113"/>
        <v>22</v>
      </c>
      <c r="AE54" s="14">
        <f t="shared" si="113"/>
        <v>22</v>
      </c>
      <c r="AF54" s="14">
        <f t="shared" si="113"/>
        <v>23</v>
      </c>
      <c r="AG54" s="14">
        <f t="shared" si="113"/>
        <v>23</v>
      </c>
      <c r="AK54" s="21">
        <v>2063</v>
      </c>
      <c r="AL54" s="21"/>
    </row>
    <row r="55" spans="1:38" ht="4.5" customHeight="1" x14ac:dyDescent="0.35">
      <c r="B55" s="16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K55" s="21">
        <v>2064</v>
      </c>
      <c r="AL55" s="21"/>
    </row>
    <row r="56" spans="1:38" ht="20.149999999999999" customHeight="1" x14ac:dyDescent="0.35">
      <c r="A56" s="1">
        <v>6</v>
      </c>
      <c r="B56" s="56" t="s">
        <v>33</v>
      </c>
      <c r="C56" s="11">
        <f>DATE($A$10+2019,A54,1)</f>
        <v>46539</v>
      </c>
      <c r="D56" s="11">
        <f t="shared" ref="D56:AG56" si="114">C56+1</f>
        <v>46540</v>
      </c>
      <c r="E56" s="11">
        <f t="shared" si="114"/>
        <v>46541</v>
      </c>
      <c r="F56" s="11">
        <f>E56+1</f>
        <v>46542</v>
      </c>
      <c r="G56" s="11">
        <f t="shared" si="114"/>
        <v>46543</v>
      </c>
      <c r="H56" s="11">
        <f t="shared" si="114"/>
        <v>46544</v>
      </c>
      <c r="I56" s="11">
        <f t="shared" si="114"/>
        <v>46545</v>
      </c>
      <c r="J56" s="11">
        <f t="shared" si="114"/>
        <v>46546</v>
      </c>
      <c r="K56" s="11">
        <f t="shared" si="114"/>
        <v>46547</v>
      </c>
      <c r="L56" s="11">
        <f t="shared" si="114"/>
        <v>46548</v>
      </c>
      <c r="M56" s="11">
        <f t="shared" si="114"/>
        <v>46549</v>
      </c>
      <c r="N56" s="11">
        <f t="shared" si="114"/>
        <v>46550</v>
      </c>
      <c r="O56" s="11">
        <f t="shared" si="114"/>
        <v>46551</v>
      </c>
      <c r="P56" s="11">
        <f t="shared" si="114"/>
        <v>46552</v>
      </c>
      <c r="Q56" s="11">
        <f t="shared" si="114"/>
        <v>46553</v>
      </c>
      <c r="R56" s="11">
        <f t="shared" si="114"/>
        <v>46554</v>
      </c>
      <c r="S56" s="11">
        <f t="shared" si="114"/>
        <v>46555</v>
      </c>
      <c r="T56" s="11">
        <f>S56+1</f>
        <v>46556</v>
      </c>
      <c r="U56" s="11">
        <f t="shared" si="114"/>
        <v>46557</v>
      </c>
      <c r="V56" s="11">
        <f t="shared" si="114"/>
        <v>46558</v>
      </c>
      <c r="W56" s="11">
        <f t="shared" si="114"/>
        <v>46559</v>
      </c>
      <c r="X56" s="11">
        <f t="shared" si="114"/>
        <v>46560</v>
      </c>
      <c r="Y56" s="11">
        <f t="shared" si="114"/>
        <v>46561</v>
      </c>
      <c r="Z56" s="11">
        <f t="shared" si="114"/>
        <v>46562</v>
      </c>
      <c r="AA56" s="11">
        <f t="shared" si="114"/>
        <v>46563</v>
      </c>
      <c r="AB56" s="11">
        <f t="shared" si="114"/>
        <v>46564</v>
      </c>
      <c r="AC56" s="11">
        <f t="shared" si="114"/>
        <v>46565</v>
      </c>
      <c r="AD56" s="11">
        <f t="shared" si="114"/>
        <v>46566</v>
      </c>
      <c r="AE56" s="11">
        <f t="shared" si="114"/>
        <v>46567</v>
      </c>
      <c r="AF56" s="11">
        <f t="shared" si="114"/>
        <v>46568</v>
      </c>
      <c r="AG56" s="11">
        <f t="shared" si="114"/>
        <v>46569</v>
      </c>
      <c r="AK56" s="21">
        <v>2065</v>
      </c>
      <c r="AL56" s="21"/>
    </row>
    <row r="57" spans="1:38" ht="20.149999999999999" customHeight="1" x14ac:dyDescent="0.35">
      <c r="A57" s="1"/>
      <c r="B57" s="56"/>
      <c r="C57" s="11" t="str">
        <f>IF(MOD(C58,2)=1,$B$14,$B$12)</f>
        <v>Week 2</v>
      </c>
      <c r="D57" s="11" t="str">
        <f>IF(MOD(D58,2)=1,$B$14,$B$12)</f>
        <v>Week 2</v>
      </c>
      <c r="E57" s="11" t="str">
        <f t="shared" ref="E57:AG57" si="115">IF(MOD(E58,2)=1,$B$14,$B$12)</f>
        <v>Week 2</v>
      </c>
      <c r="F57" s="11" t="str">
        <f t="shared" si="115"/>
        <v>Week 2</v>
      </c>
      <c r="G57" s="11" t="str">
        <f t="shared" si="115"/>
        <v>Week 2</v>
      </c>
      <c r="H57" s="11" t="str">
        <f t="shared" si="115"/>
        <v>Week 1</v>
      </c>
      <c r="I57" s="11" t="str">
        <f t="shared" si="115"/>
        <v>Week 1</v>
      </c>
      <c r="J57" s="11" t="str">
        <f t="shared" si="115"/>
        <v>Week 1</v>
      </c>
      <c r="K57" s="11" t="str">
        <f t="shared" si="115"/>
        <v>Week 1</v>
      </c>
      <c r="L57" s="11" t="str">
        <f t="shared" si="115"/>
        <v>Week 1</v>
      </c>
      <c r="M57" s="11" t="str">
        <f t="shared" si="115"/>
        <v>Week 1</v>
      </c>
      <c r="N57" s="11" t="str">
        <f t="shared" si="115"/>
        <v>Week 1</v>
      </c>
      <c r="O57" s="11" t="str">
        <f t="shared" si="115"/>
        <v>Week 2</v>
      </c>
      <c r="P57" s="11" t="str">
        <f t="shared" si="115"/>
        <v>Week 2</v>
      </c>
      <c r="Q57" s="11" t="str">
        <f t="shared" si="115"/>
        <v>Week 2</v>
      </c>
      <c r="R57" s="11" t="str">
        <f t="shared" si="115"/>
        <v>Week 2</v>
      </c>
      <c r="S57" s="11" t="str">
        <f t="shared" si="115"/>
        <v>Week 2</v>
      </c>
      <c r="T57" s="11" t="str">
        <f t="shared" si="115"/>
        <v>Week 2</v>
      </c>
      <c r="U57" s="11" t="str">
        <f t="shared" si="115"/>
        <v>Week 2</v>
      </c>
      <c r="V57" s="11" t="str">
        <f t="shared" si="115"/>
        <v>Week 1</v>
      </c>
      <c r="W57" s="11" t="str">
        <f t="shared" si="115"/>
        <v>Week 1</v>
      </c>
      <c r="X57" s="11" t="str">
        <f t="shared" si="115"/>
        <v>Week 1</v>
      </c>
      <c r="Y57" s="11" t="str">
        <f t="shared" si="115"/>
        <v>Week 1</v>
      </c>
      <c r="Z57" s="11" t="str">
        <f t="shared" si="115"/>
        <v>Week 1</v>
      </c>
      <c r="AA57" s="11" t="str">
        <f t="shared" si="115"/>
        <v>Week 1</v>
      </c>
      <c r="AB57" s="11" t="str">
        <f t="shared" si="115"/>
        <v>Week 1</v>
      </c>
      <c r="AC57" s="11" t="str">
        <f t="shared" si="115"/>
        <v>Week 2</v>
      </c>
      <c r="AD57" s="11" t="str">
        <f t="shared" si="115"/>
        <v>Week 2</v>
      </c>
      <c r="AE57" s="11" t="str">
        <f t="shared" si="115"/>
        <v>Week 2</v>
      </c>
      <c r="AF57" s="11" t="str">
        <f t="shared" si="115"/>
        <v>Week 2</v>
      </c>
      <c r="AG57" s="11" t="str">
        <f t="shared" si="115"/>
        <v>Week 2</v>
      </c>
      <c r="AK57" s="21">
        <v>2066</v>
      </c>
      <c r="AL57" s="21"/>
    </row>
    <row r="58" spans="1:38" ht="20.149999999999999" hidden="1" customHeight="1" thickBot="1" x14ac:dyDescent="0.4">
      <c r="A58" s="1">
        <v>7</v>
      </c>
      <c r="B58" s="56"/>
      <c r="C58" s="14">
        <f t="shared" ref="C58:AG58" si="116">WEEKNUM(C56)</f>
        <v>23</v>
      </c>
      <c r="D58" s="14">
        <f t="shared" si="116"/>
        <v>23</v>
      </c>
      <c r="E58" s="14">
        <f t="shared" si="116"/>
        <v>23</v>
      </c>
      <c r="F58" s="14">
        <f t="shared" si="116"/>
        <v>23</v>
      </c>
      <c r="G58" s="14">
        <f t="shared" si="116"/>
        <v>23</v>
      </c>
      <c r="H58" s="14">
        <f t="shared" si="116"/>
        <v>24</v>
      </c>
      <c r="I58" s="14">
        <f t="shared" si="116"/>
        <v>24</v>
      </c>
      <c r="J58" s="14">
        <f t="shared" si="116"/>
        <v>24</v>
      </c>
      <c r="K58" s="14">
        <f t="shared" si="116"/>
        <v>24</v>
      </c>
      <c r="L58" s="14">
        <f t="shared" si="116"/>
        <v>24</v>
      </c>
      <c r="M58" s="14">
        <f t="shared" si="116"/>
        <v>24</v>
      </c>
      <c r="N58" s="14">
        <f t="shared" si="116"/>
        <v>24</v>
      </c>
      <c r="O58" s="14">
        <f t="shared" si="116"/>
        <v>25</v>
      </c>
      <c r="P58" s="14">
        <f t="shared" si="116"/>
        <v>25</v>
      </c>
      <c r="Q58" s="14">
        <f t="shared" si="116"/>
        <v>25</v>
      </c>
      <c r="R58" s="14">
        <f t="shared" si="116"/>
        <v>25</v>
      </c>
      <c r="S58" s="14">
        <f t="shared" si="116"/>
        <v>25</v>
      </c>
      <c r="T58" s="14">
        <f t="shared" si="116"/>
        <v>25</v>
      </c>
      <c r="U58" s="14">
        <f t="shared" si="116"/>
        <v>25</v>
      </c>
      <c r="V58" s="14">
        <f t="shared" si="116"/>
        <v>26</v>
      </c>
      <c r="W58" s="14">
        <f t="shared" si="116"/>
        <v>26</v>
      </c>
      <c r="X58" s="14">
        <f t="shared" si="116"/>
        <v>26</v>
      </c>
      <c r="Y58" s="14">
        <f t="shared" si="116"/>
        <v>26</v>
      </c>
      <c r="Z58" s="14">
        <f t="shared" si="116"/>
        <v>26</v>
      </c>
      <c r="AA58" s="14">
        <f t="shared" si="116"/>
        <v>26</v>
      </c>
      <c r="AB58" s="14">
        <f t="shared" si="116"/>
        <v>26</v>
      </c>
      <c r="AC58" s="14">
        <f t="shared" si="116"/>
        <v>27</v>
      </c>
      <c r="AD58" s="14">
        <f t="shared" si="116"/>
        <v>27</v>
      </c>
      <c r="AE58" s="14">
        <f t="shared" si="116"/>
        <v>27</v>
      </c>
      <c r="AF58" s="14">
        <f t="shared" si="116"/>
        <v>27</v>
      </c>
      <c r="AG58" s="14">
        <f t="shared" si="116"/>
        <v>27</v>
      </c>
      <c r="AK58" s="21">
        <v>2067</v>
      </c>
      <c r="AL58" s="21"/>
    </row>
    <row r="59" spans="1:38" ht="4.5" customHeight="1" x14ac:dyDescent="0.35"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K59" s="21">
        <v>2068</v>
      </c>
      <c r="AL59" s="21"/>
    </row>
    <row r="60" spans="1:38" ht="20.149999999999999" hidden="1" customHeight="1" x14ac:dyDescent="0.35">
      <c r="A60" s="1"/>
      <c r="B60" s="56" t="s">
        <v>34</v>
      </c>
      <c r="C60" s="5">
        <f>DATE($A$10+2019,A58,1)</f>
        <v>46569</v>
      </c>
      <c r="D60" s="5">
        <f t="shared" ref="D60:AG60" si="117">C60+1</f>
        <v>46570</v>
      </c>
      <c r="E60" s="5">
        <f t="shared" si="117"/>
        <v>46571</v>
      </c>
      <c r="F60" s="5">
        <f>E60+1</f>
        <v>46572</v>
      </c>
      <c r="G60" s="5">
        <f t="shared" si="117"/>
        <v>46573</v>
      </c>
      <c r="H60" s="5">
        <f t="shared" si="117"/>
        <v>46574</v>
      </c>
      <c r="I60" s="5">
        <f t="shared" si="117"/>
        <v>46575</v>
      </c>
      <c r="J60" s="5">
        <f t="shared" si="117"/>
        <v>46576</v>
      </c>
      <c r="K60" s="5">
        <f t="shared" si="117"/>
        <v>46577</v>
      </c>
      <c r="L60" s="5">
        <f t="shared" si="117"/>
        <v>46578</v>
      </c>
      <c r="M60" s="5">
        <f t="shared" si="117"/>
        <v>46579</v>
      </c>
      <c r="N60" s="5">
        <f t="shared" si="117"/>
        <v>46580</v>
      </c>
      <c r="O60" s="5">
        <f t="shared" si="117"/>
        <v>46581</v>
      </c>
      <c r="P60" s="5">
        <f t="shared" si="117"/>
        <v>46582</v>
      </c>
      <c r="Q60" s="5">
        <f t="shared" si="117"/>
        <v>46583</v>
      </c>
      <c r="R60" s="5">
        <f t="shared" si="117"/>
        <v>46584</v>
      </c>
      <c r="S60" s="5">
        <f t="shared" si="117"/>
        <v>46585</v>
      </c>
      <c r="T60" s="5">
        <f>S60+1</f>
        <v>46586</v>
      </c>
      <c r="U60" s="5">
        <f t="shared" si="117"/>
        <v>46587</v>
      </c>
      <c r="V60" s="5">
        <f t="shared" si="117"/>
        <v>46588</v>
      </c>
      <c r="W60" s="5">
        <f t="shared" si="117"/>
        <v>46589</v>
      </c>
      <c r="X60" s="5">
        <f t="shared" si="117"/>
        <v>46590</v>
      </c>
      <c r="Y60" s="5">
        <f t="shared" si="117"/>
        <v>46591</v>
      </c>
      <c r="Z60" s="5">
        <f t="shared" si="117"/>
        <v>46592</v>
      </c>
      <c r="AA60" s="5">
        <f t="shared" si="117"/>
        <v>46593</v>
      </c>
      <c r="AB60" s="5">
        <f t="shared" si="117"/>
        <v>46594</v>
      </c>
      <c r="AC60" s="5">
        <f t="shared" si="117"/>
        <v>46595</v>
      </c>
      <c r="AD60" s="5">
        <f t="shared" si="117"/>
        <v>46596</v>
      </c>
      <c r="AE60" s="5">
        <f t="shared" si="117"/>
        <v>46597</v>
      </c>
      <c r="AF60" s="5">
        <f t="shared" si="117"/>
        <v>46598</v>
      </c>
      <c r="AG60" s="5">
        <f t="shared" si="117"/>
        <v>46599</v>
      </c>
      <c r="AK60" s="21">
        <v>2069</v>
      </c>
      <c r="AL60" s="21"/>
    </row>
    <row r="61" spans="1:38" ht="20.149999999999999" hidden="1" customHeight="1" x14ac:dyDescent="0.35">
      <c r="A61" s="1"/>
      <c r="B61" s="56"/>
      <c r="C61" s="2" t="str">
        <f>IF(MOD(C62,2)=1,"Week 1","Week 2")</f>
        <v>Week 1</v>
      </c>
      <c r="D61" s="2" t="str">
        <f>IF(MOD(D62,2)=1,"Week 1","Week 2")</f>
        <v>Week 1</v>
      </c>
      <c r="E61" s="2" t="str">
        <f t="shared" ref="E61" si="118">IF(MOD(E62,2)=1,"Week 1","Week 2")</f>
        <v>Week 1</v>
      </c>
      <c r="F61" s="2" t="str">
        <f t="shared" ref="F61" si="119">IF(MOD(F62,2)=1,"Week 1","Week 2")</f>
        <v>Week 2</v>
      </c>
      <c r="G61" s="2" t="str">
        <f t="shared" ref="G61" si="120">IF(MOD(G62,2)=1,"Week 1","Week 2")</f>
        <v>Week 2</v>
      </c>
      <c r="H61" s="2" t="str">
        <f t="shared" ref="H61" si="121">IF(MOD(H62,2)=1,"Week 1","Week 2")</f>
        <v>Week 2</v>
      </c>
      <c r="I61" s="2" t="str">
        <f t="shared" ref="I61" si="122">IF(MOD(I62,2)=1,"Week 1","Week 2")</f>
        <v>Week 2</v>
      </c>
      <c r="J61" s="2" t="str">
        <f t="shared" ref="J61" si="123">IF(MOD(J62,2)=1,"Week 1","Week 2")</f>
        <v>Week 2</v>
      </c>
      <c r="K61" s="2" t="str">
        <f t="shared" ref="K61" si="124">IF(MOD(K62,2)=1,"Week 1","Week 2")</f>
        <v>Week 2</v>
      </c>
      <c r="L61" s="2" t="str">
        <f t="shared" ref="L61" si="125">IF(MOD(L62,2)=1,"Week 1","Week 2")</f>
        <v>Week 2</v>
      </c>
      <c r="M61" s="2" t="str">
        <f t="shared" ref="M61" si="126">IF(MOD(M62,2)=1,"Week 1","Week 2")</f>
        <v>Week 1</v>
      </c>
      <c r="N61" s="2" t="str">
        <f t="shared" ref="N61" si="127">IF(MOD(N62,2)=1,"Week 1","Week 2")</f>
        <v>Week 1</v>
      </c>
      <c r="O61" s="2" t="str">
        <f t="shared" ref="O61" si="128">IF(MOD(O62,2)=1,"Week 1","Week 2")</f>
        <v>Week 1</v>
      </c>
      <c r="P61" s="2" t="str">
        <f t="shared" ref="P61" si="129">IF(MOD(P62,2)=1,"Week 1","Week 2")</f>
        <v>Week 1</v>
      </c>
      <c r="Q61" s="2" t="str">
        <f t="shared" ref="Q61" si="130">IF(MOD(Q62,2)=1,"Week 1","Week 2")</f>
        <v>Week 1</v>
      </c>
      <c r="R61" s="2" t="str">
        <f t="shared" ref="R61" si="131">IF(MOD(R62,2)=1,"Week 1","Week 2")</f>
        <v>Week 1</v>
      </c>
      <c r="S61" s="2" t="str">
        <f t="shared" ref="S61" si="132">IF(MOD(S62,2)=1,"Week 1","Week 2")</f>
        <v>Week 1</v>
      </c>
      <c r="T61" s="2" t="str">
        <f t="shared" ref="T61" si="133">IF(MOD(T62,2)=1,"Week 1","Week 2")</f>
        <v>Week 2</v>
      </c>
      <c r="U61" s="2" t="str">
        <f t="shared" ref="U61" si="134">IF(MOD(U62,2)=1,"Week 1","Week 2")</f>
        <v>Week 2</v>
      </c>
      <c r="V61" s="2" t="str">
        <f t="shared" ref="V61" si="135">IF(MOD(V62,2)=1,"Week 1","Week 2")</f>
        <v>Week 2</v>
      </c>
      <c r="W61" s="2" t="str">
        <f t="shared" ref="W61" si="136">IF(MOD(W62,2)=1,"Week 1","Week 2")</f>
        <v>Week 2</v>
      </c>
      <c r="X61" s="2" t="str">
        <f t="shared" ref="X61" si="137">IF(MOD(X62,2)=1,"Week 1","Week 2")</f>
        <v>Week 2</v>
      </c>
      <c r="Y61" s="2" t="str">
        <f t="shared" ref="Y61" si="138">IF(MOD(Y62,2)=1,"Week 1","Week 2")</f>
        <v>Week 2</v>
      </c>
      <c r="Z61" s="2" t="str">
        <f t="shared" ref="Z61" si="139">IF(MOD(Z62,2)=1,"Week 1","Week 2")</f>
        <v>Week 2</v>
      </c>
      <c r="AA61" s="2" t="str">
        <f t="shared" ref="AA61" si="140">IF(MOD(AA62,2)=1,"Week 1","Week 2")</f>
        <v>Week 1</v>
      </c>
      <c r="AB61" s="2" t="str">
        <f t="shared" ref="AB61" si="141">IF(MOD(AB62,2)=1,"Week 1","Week 2")</f>
        <v>Week 1</v>
      </c>
      <c r="AC61" s="2" t="str">
        <f t="shared" ref="AC61" si="142">IF(MOD(AC62,2)=1,"Week 1","Week 2")</f>
        <v>Week 1</v>
      </c>
      <c r="AD61" s="2" t="str">
        <f t="shared" ref="AD61" si="143">IF(MOD(AD62,2)=1,"Week 1","Week 2")</f>
        <v>Week 1</v>
      </c>
      <c r="AE61" s="2" t="str">
        <f t="shared" ref="AE61" si="144">IF(MOD(AE62,2)=1,"Week 1","Week 2")</f>
        <v>Week 1</v>
      </c>
      <c r="AF61" s="2" t="str">
        <f t="shared" ref="AF61" si="145">IF(MOD(AF62,2)=1,"Week 1","Week 2")</f>
        <v>Week 1</v>
      </c>
      <c r="AG61" s="2" t="str">
        <f t="shared" ref="AG61" si="146">IF(MOD(AG62,2)=1,"Week 1","Week 2")</f>
        <v>Week 1</v>
      </c>
      <c r="AK61" s="21">
        <v>2070</v>
      </c>
      <c r="AL61" s="21"/>
    </row>
    <row r="62" spans="1:38" ht="20.149999999999999" hidden="1" customHeight="1" thickBot="1" x14ac:dyDescent="0.4">
      <c r="B62" s="57"/>
      <c r="C62" s="6">
        <f t="shared" ref="C62:AG62" si="147">WEEKNUM(C60)</f>
        <v>27</v>
      </c>
      <c r="D62" s="6">
        <f t="shared" si="147"/>
        <v>27</v>
      </c>
      <c r="E62" s="6">
        <f t="shared" si="147"/>
        <v>27</v>
      </c>
      <c r="F62" s="6">
        <f t="shared" si="147"/>
        <v>28</v>
      </c>
      <c r="G62" s="6">
        <f t="shared" si="147"/>
        <v>28</v>
      </c>
      <c r="H62" s="6">
        <f t="shared" si="147"/>
        <v>28</v>
      </c>
      <c r="I62" s="6">
        <f t="shared" si="147"/>
        <v>28</v>
      </c>
      <c r="J62" s="6">
        <f t="shared" si="147"/>
        <v>28</v>
      </c>
      <c r="K62" s="6">
        <f t="shared" si="147"/>
        <v>28</v>
      </c>
      <c r="L62" s="6">
        <f t="shared" si="147"/>
        <v>28</v>
      </c>
      <c r="M62" s="6">
        <f t="shared" si="147"/>
        <v>29</v>
      </c>
      <c r="N62" s="6">
        <f t="shared" si="147"/>
        <v>29</v>
      </c>
      <c r="O62" s="6">
        <f t="shared" si="147"/>
        <v>29</v>
      </c>
      <c r="P62" s="6">
        <f t="shared" si="147"/>
        <v>29</v>
      </c>
      <c r="Q62" s="6">
        <f t="shared" si="147"/>
        <v>29</v>
      </c>
      <c r="R62" s="6">
        <f t="shared" si="147"/>
        <v>29</v>
      </c>
      <c r="S62" s="6">
        <f t="shared" si="147"/>
        <v>29</v>
      </c>
      <c r="T62" s="6">
        <f t="shared" si="147"/>
        <v>30</v>
      </c>
      <c r="U62" s="6">
        <f t="shared" si="147"/>
        <v>30</v>
      </c>
      <c r="V62" s="6">
        <f t="shared" si="147"/>
        <v>30</v>
      </c>
      <c r="W62" s="6">
        <f t="shared" si="147"/>
        <v>30</v>
      </c>
      <c r="X62" s="6">
        <f t="shared" si="147"/>
        <v>30</v>
      </c>
      <c r="Y62" s="6">
        <f t="shared" si="147"/>
        <v>30</v>
      </c>
      <c r="Z62" s="6">
        <f t="shared" si="147"/>
        <v>30</v>
      </c>
      <c r="AA62" s="6">
        <f t="shared" si="147"/>
        <v>31</v>
      </c>
      <c r="AB62" s="6">
        <f t="shared" si="147"/>
        <v>31</v>
      </c>
      <c r="AC62" s="6">
        <f t="shared" si="147"/>
        <v>31</v>
      </c>
      <c r="AD62" s="6">
        <f t="shared" si="147"/>
        <v>31</v>
      </c>
      <c r="AE62" s="6">
        <f t="shared" si="147"/>
        <v>31</v>
      </c>
      <c r="AF62" s="6">
        <f t="shared" si="147"/>
        <v>31</v>
      </c>
      <c r="AG62" s="7">
        <f t="shared" si="147"/>
        <v>31</v>
      </c>
      <c r="AK62" s="21">
        <v>2071</v>
      </c>
      <c r="AL62" s="21"/>
    </row>
    <row r="63" spans="1:38" ht="4.5" hidden="1" customHeight="1" x14ac:dyDescent="0.35">
      <c r="B63" s="1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9"/>
      <c r="AK63" s="21">
        <v>2072</v>
      </c>
      <c r="AL63" s="21"/>
    </row>
    <row r="64" spans="1:38" x14ac:dyDescent="0.35">
      <c r="AK64" s="21">
        <v>2073</v>
      </c>
      <c r="AL64" s="21"/>
    </row>
    <row r="65" spans="1:38" x14ac:dyDescent="0.35">
      <c r="AK65" s="21">
        <v>2074</v>
      </c>
      <c r="AL65" s="21"/>
    </row>
    <row r="66" spans="1:38" x14ac:dyDescent="0.35">
      <c r="A66" t="s">
        <v>35</v>
      </c>
      <c r="AK66" s="21">
        <v>2075</v>
      </c>
      <c r="AL66" s="21"/>
    </row>
    <row r="67" spans="1:38" x14ac:dyDescent="0.35">
      <c r="A67" t="s">
        <v>36</v>
      </c>
      <c r="AK67" s="21">
        <v>2076</v>
      </c>
      <c r="AL67" s="21"/>
    </row>
    <row r="68" spans="1:38" x14ac:dyDescent="0.35">
      <c r="A68" t="s">
        <v>37</v>
      </c>
      <c r="AK68" s="21">
        <v>2077</v>
      </c>
      <c r="AL68" s="21"/>
    </row>
    <row r="69" spans="1:38" x14ac:dyDescent="0.35">
      <c r="A69" t="s">
        <v>38</v>
      </c>
      <c r="AK69" s="21">
        <v>2078</v>
      </c>
      <c r="AL69" s="21"/>
    </row>
    <row r="70" spans="1:38" x14ac:dyDescent="0.35">
      <c r="A70" t="s">
        <v>39</v>
      </c>
      <c r="AK70" s="21">
        <v>2079</v>
      </c>
      <c r="AL70" s="21"/>
    </row>
    <row r="71" spans="1:38" x14ac:dyDescent="0.35">
      <c r="A71" t="s">
        <v>40</v>
      </c>
      <c r="AK71" s="21">
        <v>2080</v>
      </c>
      <c r="AL71" s="21"/>
    </row>
    <row r="72" spans="1:38" x14ac:dyDescent="0.35">
      <c r="A72" t="s">
        <v>41</v>
      </c>
      <c r="AK72" s="21">
        <v>2081</v>
      </c>
      <c r="AL72" s="21"/>
    </row>
    <row r="73" spans="1:38" x14ac:dyDescent="0.35">
      <c r="A73" t="s">
        <v>42</v>
      </c>
      <c r="AK73" s="21">
        <v>2082</v>
      </c>
      <c r="AL73" s="21"/>
    </row>
    <row r="74" spans="1:38" x14ac:dyDescent="0.35">
      <c r="A74" t="s">
        <v>43</v>
      </c>
      <c r="AK74" s="21">
        <v>2083</v>
      </c>
      <c r="AL74" s="21"/>
    </row>
    <row r="75" spans="1:38" x14ac:dyDescent="0.35">
      <c r="A75" t="s">
        <v>44</v>
      </c>
      <c r="AK75" s="21">
        <v>2084</v>
      </c>
      <c r="AL75" s="21"/>
    </row>
    <row r="76" spans="1:38" x14ac:dyDescent="0.35">
      <c r="A76" t="s">
        <v>45</v>
      </c>
      <c r="AK76" s="21">
        <v>2085</v>
      </c>
      <c r="AL76" s="21"/>
    </row>
    <row r="77" spans="1:38" x14ac:dyDescent="0.35">
      <c r="A77" t="s">
        <v>46</v>
      </c>
      <c r="AK77" s="21">
        <v>2086</v>
      </c>
      <c r="AL77" s="21"/>
    </row>
    <row r="78" spans="1:38" x14ac:dyDescent="0.35">
      <c r="A78" t="s">
        <v>47</v>
      </c>
      <c r="AK78" s="21">
        <v>2087</v>
      </c>
      <c r="AL78" s="21"/>
    </row>
    <row r="79" spans="1:38" x14ac:dyDescent="0.35">
      <c r="A79" t="s">
        <v>48</v>
      </c>
      <c r="AK79" s="21">
        <v>2088</v>
      </c>
      <c r="AL79" s="21"/>
    </row>
    <row r="80" spans="1:38" x14ac:dyDescent="0.35">
      <c r="A80" t="s">
        <v>49</v>
      </c>
      <c r="AK80" s="21">
        <v>2089</v>
      </c>
      <c r="AL80" s="21"/>
    </row>
    <row r="81" spans="1:38" x14ac:dyDescent="0.35">
      <c r="A81" t="s">
        <v>50</v>
      </c>
      <c r="AK81" s="21">
        <v>2090</v>
      </c>
      <c r="AL81" s="21"/>
    </row>
    <row r="82" spans="1:38" x14ac:dyDescent="0.35">
      <c r="A82" t="s">
        <v>51</v>
      </c>
      <c r="AK82" s="21">
        <v>2091</v>
      </c>
      <c r="AL82" s="21"/>
    </row>
    <row r="83" spans="1:38" x14ac:dyDescent="0.35">
      <c r="A83" t="s">
        <v>52</v>
      </c>
      <c r="AK83" s="21">
        <v>2092</v>
      </c>
      <c r="AL83" s="21"/>
    </row>
    <row r="84" spans="1:38" x14ac:dyDescent="0.35">
      <c r="A84" t="s">
        <v>53</v>
      </c>
      <c r="AK84" s="21">
        <v>2093</v>
      </c>
      <c r="AL84" s="21"/>
    </row>
    <row r="85" spans="1:38" x14ac:dyDescent="0.35">
      <c r="A85" t="s">
        <v>54</v>
      </c>
      <c r="AK85" s="21">
        <v>2094</v>
      </c>
      <c r="AL85" s="21"/>
    </row>
    <row r="86" spans="1:38" x14ac:dyDescent="0.35">
      <c r="A86" t="s">
        <v>55</v>
      </c>
      <c r="AK86" s="21">
        <v>2095</v>
      </c>
      <c r="AL86" s="21"/>
    </row>
    <row r="87" spans="1:38" x14ac:dyDescent="0.35">
      <c r="A87" t="s">
        <v>56</v>
      </c>
      <c r="AK87" s="21">
        <v>2096</v>
      </c>
      <c r="AL87" s="21"/>
    </row>
    <row r="88" spans="1:38" x14ac:dyDescent="0.35">
      <c r="A88" t="s">
        <v>57</v>
      </c>
      <c r="AK88" s="21">
        <v>2097</v>
      </c>
      <c r="AL88" s="21"/>
    </row>
    <row r="89" spans="1:38" x14ac:dyDescent="0.35">
      <c r="A89" t="s">
        <v>58</v>
      </c>
      <c r="AK89" s="21">
        <v>2098</v>
      </c>
      <c r="AL89" s="21"/>
    </row>
    <row r="90" spans="1:38" x14ac:dyDescent="0.35">
      <c r="A90" t="s">
        <v>59</v>
      </c>
      <c r="AK90" s="21">
        <v>2099</v>
      </c>
      <c r="AL90" s="21"/>
    </row>
    <row r="91" spans="1:38" x14ac:dyDescent="0.35">
      <c r="A91" t="s">
        <v>60</v>
      </c>
      <c r="AK91" s="21">
        <v>2100</v>
      </c>
      <c r="AL91" s="21"/>
    </row>
    <row r="92" spans="1:38" x14ac:dyDescent="0.35">
      <c r="A92" t="s">
        <v>61</v>
      </c>
      <c r="AK92" s="21"/>
      <c r="AL92" s="21"/>
    </row>
    <row r="93" spans="1:38" x14ac:dyDescent="0.35">
      <c r="A93" t="s">
        <v>62</v>
      </c>
      <c r="AK93" s="21"/>
      <c r="AL93" s="21"/>
    </row>
    <row r="94" spans="1:38" x14ac:dyDescent="0.35">
      <c r="A94" t="s">
        <v>63</v>
      </c>
      <c r="AK94" s="21"/>
      <c r="AL94" s="21"/>
    </row>
    <row r="95" spans="1:38" x14ac:dyDescent="0.35">
      <c r="A95" t="s">
        <v>64</v>
      </c>
    </row>
    <row r="96" spans="1:38" x14ac:dyDescent="0.35">
      <c r="A96" t="s">
        <v>65</v>
      </c>
    </row>
    <row r="97" spans="1:1" x14ac:dyDescent="0.35">
      <c r="A97" t="s">
        <v>66</v>
      </c>
    </row>
    <row r="98" spans="1:1" x14ac:dyDescent="0.35">
      <c r="A98" t="s">
        <v>67</v>
      </c>
    </row>
    <row r="99" spans="1:1" x14ac:dyDescent="0.35">
      <c r="A99" t="s">
        <v>68</v>
      </c>
    </row>
    <row r="100" spans="1:1" x14ac:dyDescent="0.35">
      <c r="A100" t="s">
        <v>69</v>
      </c>
    </row>
    <row r="101" spans="1:1" x14ac:dyDescent="0.35">
      <c r="A101" t="s">
        <v>70</v>
      </c>
    </row>
    <row r="102" spans="1:1" x14ac:dyDescent="0.35">
      <c r="A102" t="s">
        <v>71</v>
      </c>
    </row>
    <row r="103" spans="1:1" x14ac:dyDescent="0.35">
      <c r="A103" t="s">
        <v>72</v>
      </c>
    </row>
    <row r="104" spans="1:1" x14ac:dyDescent="0.35">
      <c r="A104" t="s">
        <v>73</v>
      </c>
    </row>
    <row r="105" spans="1:1" x14ac:dyDescent="0.35">
      <c r="A105" t="s">
        <v>74</v>
      </c>
    </row>
    <row r="106" spans="1:1" x14ac:dyDescent="0.35">
      <c r="A106" t="s">
        <v>75</v>
      </c>
    </row>
    <row r="107" spans="1:1" x14ac:dyDescent="0.35">
      <c r="A107" t="s">
        <v>76</v>
      </c>
    </row>
    <row r="108" spans="1:1" x14ac:dyDescent="0.35">
      <c r="A108" t="s">
        <v>77</v>
      </c>
    </row>
    <row r="109" spans="1:1" x14ac:dyDescent="0.35">
      <c r="A109" t="s">
        <v>78</v>
      </c>
    </row>
    <row r="110" spans="1:1" x14ac:dyDescent="0.35">
      <c r="A110" t="s">
        <v>79</v>
      </c>
    </row>
    <row r="111" spans="1:1" x14ac:dyDescent="0.35">
      <c r="A111" t="s">
        <v>80</v>
      </c>
    </row>
    <row r="112" spans="1:1" x14ac:dyDescent="0.35">
      <c r="A112" t="s">
        <v>81</v>
      </c>
    </row>
    <row r="113" spans="1:1" x14ac:dyDescent="0.35">
      <c r="A113" t="s">
        <v>82</v>
      </c>
    </row>
    <row r="114" spans="1:1" x14ac:dyDescent="0.35">
      <c r="A114" t="s">
        <v>83</v>
      </c>
    </row>
    <row r="115" spans="1:1" x14ac:dyDescent="0.35">
      <c r="A115" t="s">
        <v>84</v>
      </c>
    </row>
  </sheetData>
  <sheetProtection algorithmName="SHA-512" hashValue="ljlu+2HJTBdaC3ZuOd9F/YZ36hi18fc0DaBYG5NcqBoJUnZr5ZqMDCSNfPqtN2XqcInTzx5K0hE7op9Kc4LgnA==" saltValue="BfYZtE2BLekrLiurFxr0IQ==" spinCount="100000" sheet="1" selectLockedCells="1"/>
  <mergeCells count="50">
    <mergeCell ref="V15:W15"/>
    <mergeCell ref="V13:W13"/>
    <mergeCell ref="X13:Z13"/>
    <mergeCell ref="X15:Z15"/>
    <mergeCell ref="AA13:AG13"/>
    <mergeCell ref="AA15:AG15"/>
    <mergeCell ref="B60:B62"/>
    <mergeCell ref="B32:B34"/>
    <mergeCell ref="B16:B18"/>
    <mergeCell ref="B20:B22"/>
    <mergeCell ref="B24:B26"/>
    <mergeCell ref="B28:B30"/>
    <mergeCell ref="B36:B38"/>
    <mergeCell ref="B52:B54"/>
    <mergeCell ref="B48:B50"/>
    <mergeCell ref="B44:B46"/>
    <mergeCell ref="B40:B42"/>
    <mergeCell ref="B56:B58"/>
    <mergeCell ref="T10:U10"/>
    <mergeCell ref="B12:C13"/>
    <mergeCell ref="B14:C15"/>
    <mergeCell ref="X14:Z14"/>
    <mergeCell ref="AA14:AG14"/>
    <mergeCell ref="AA12:AG12"/>
    <mergeCell ref="T14:U14"/>
    <mergeCell ref="V14:W14"/>
    <mergeCell ref="F14:S14"/>
    <mergeCell ref="D14:E14"/>
    <mergeCell ref="D15:E15"/>
    <mergeCell ref="F13:S13"/>
    <mergeCell ref="F15:S15"/>
    <mergeCell ref="T13:U13"/>
    <mergeCell ref="T15:U15"/>
    <mergeCell ref="D13:E13"/>
    <mergeCell ref="V10:W10"/>
    <mergeCell ref="X10:Z10"/>
    <mergeCell ref="AA10:AG10"/>
    <mergeCell ref="X12:Z12"/>
    <mergeCell ref="B1:AG1"/>
    <mergeCell ref="B2:AG2"/>
    <mergeCell ref="B3:AG3"/>
    <mergeCell ref="B4:AG4"/>
    <mergeCell ref="C8:Q8"/>
    <mergeCell ref="R8:U8"/>
    <mergeCell ref="T12:U12"/>
    <mergeCell ref="V12:W12"/>
    <mergeCell ref="C10:E10"/>
    <mergeCell ref="F10:S10"/>
    <mergeCell ref="F12:S12"/>
    <mergeCell ref="D12:E12"/>
  </mergeCells>
  <conditionalFormatting sqref="B12">
    <cfRule type="cellIs" dxfId="28" priority="3" operator="equal">
      <formula>"Week 2"</formula>
    </cfRule>
    <cfRule type="cellIs" dxfId="27" priority="4" operator="equal">
      <formula>"Week 1"</formula>
    </cfRule>
  </conditionalFormatting>
  <conditionalFormatting sqref="B14">
    <cfRule type="cellIs" dxfId="26" priority="1" operator="equal">
      <formula>"Week 2"</formula>
    </cfRule>
    <cfRule type="cellIs" dxfId="25" priority="2" operator="equal">
      <formula>"Week 1"</formula>
    </cfRule>
  </conditionalFormatting>
  <conditionalFormatting sqref="C16:AG16 C20:AG20 C24:AG24 C28:AG28 C32:AG32 C36:AG36 C40:AG40 C44:AG44 C48:AG48 C52:AG52 C56:AG56 C60:AG60">
    <cfRule type="timePeriod" dxfId="24" priority="5" timePeriod="today">
      <formula>FLOOR(C16,1)=TODAY()</formula>
    </cfRule>
  </conditionalFormatting>
  <conditionalFormatting sqref="C16:AG18">
    <cfRule type="expression" dxfId="23" priority="6">
      <formula>WEEKDAY(C$16,2)&gt;5</formula>
    </cfRule>
    <cfRule type="containsText" dxfId="22" priority="43" operator="containsText" text="Week 2">
      <formula>NOT(ISERROR(SEARCH("Week 2",C16)))</formula>
    </cfRule>
    <cfRule type="containsText" dxfId="21" priority="44" operator="containsText" text="Week 1">
      <formula>NOT(ISERROR(SEARCH("Week 1",C16)))</formula>
    </cfRule>
  </conditionalFormatting>
  <conditionalFormatting sqref="C20:AG22">
    <cfRule type="expression" dxfId="20" priority="13">
      <formula>WEEKDAY(C$20,2)&gt;5</formula>
    </cfRule>
  </conditionalFormatting>
  <conditionalFormatting sqref="C21:AG21">
    <cfRule type="containsText" dxfId="19" priority="42" operator="containsText" text="Week 2">
      <formula>NOT(ISERROR(SEARCH("Week 2",C21)))</formula>
    </cfRule>
    <cfRule type="containsText" dxfId="18" priority="48" operator="containsText" text="Week 1">
      <formula>NOT(ISERROR(SEARCH("Week 1",C21)))</formula>
    </cfRule>
  </conditionalFormatting>
  <conditionalFormatting sqref="C24:AG26">
    <cfRule type="expression" dxfId="17" priority="16">
      <formula>WEEKDAY(C$24,2)&gt;5</formula>
    </cfRule>
  </conditionalFormatting>
  <conditionalFormatting sqref="C25:AG25">
    <cfRule type="containsText" dxfId="16" priority="34" operator="containsText" text="Week 2">
      <formula>NOT(ISERROR(SEARCH("Week 2",C25)))</formula>
    </cfRule>
    <cfRule type="containsText" dxfId="15" priority="47" operator="containsText" text="Week 1">
      <formula>NOT(ISERROR(SEARCH("Week 1",C25)))</formula>
    </cfRule>
  </conditionalFormatting>
  <conditionalFormatting sqref="C28:AG30">
    <cfRule type="expression" dxfId="14" priority="17">
      <formula>WEEKDAY(C$28,2)&gt;5</formula>
    </cfRule>
  </conditionalFormatting>
  <conditionalFormatting sqref="C29:AG29">
    <cfRule type="containsText" dxfId="13" priority="33" operator="containsText" text="Week 2">
      <formula>NOT(ISERROR(SEARCH("Week 2",C29)))</formula>
    </cfRule>
    <cfRule type="containsText" dxfId="12" priority="46" operator="containsText" text="Week 1">
      <formula>NOT(ISERROR(SEARCH("Week 1",C29)))</formula>
    </cfRule>
  </conditionalFormatting>
  <conditionalFormatting sqref="C32:AG34">
    <cfRule type="expression" dxfId="11" priority="15">
      <formula>WEEKDAY(C$32,2)&gt;5</formula>
    </cfRule>
  </conditionalFormatting>
  <conditionalFormatting sqref="C33:AG33">
    <cfRule type="containsText" dxfId="10" priority="32" operator="containsText" text="Week 2">
      <formula>NOT(ISERROR(SEARCH("Week 2",C33)))</formula>
    </cfRule>
    <cfRule type="containsText" dxfId="9" priority="45" operator="containsText" text="Week 1">
      <formula>NOT(ISERROR(SEARCH("Week 1",C33)))</formula>
    </cfRule>
  </conditionalFormatting>
  <conditionalFormatting sqref="C36:AG38">
    <cfRule type="expression" dxfId="8" priority="7">
      <formula>WEEKDAY(C$36,2)&gt;5</formula>
    </cfRule>
  </conditionalFormatting>
  <conditionalFormatting sqref="C37:AG37 C41:AG41 C45:AG45 C49:AG49 C53:AG53 C57:AG57 C61:AG61">
    <cfRule type="containsText" dxfId="7" priority="31" operator="containsText" text="Week 1">
      <formula>NOT(ISERROR(SEARCH("Week 1",C37)))</formula>
    </cfRule>
  </conditionalFormatting>
  <conditionalFormatting sqref="C40:AG42">
    <cfRule type="expression" dxfId="6" priority="10">
      <formula>WEEKDAY(C$40,2)&gt;5</formula>
    </cfRule>
  </conditionalFormatting>
  <conditionalFormatting sqref="C44:AG46">
    <cfRule type="expression" dxfId="5" priority="14">
      <formula>WEEKDAY(C$44,2)&gt;5</formula>
    </cfRule>
  </conditionalFormatting>
  <conditionalFormatting sqref="C45:AG45 C53:AG53 C57:AG57 C41:AG41 C61:AG61 C49:AG49 C37:AG37">
    <cfRule type="containsText" dxfId="4" priority="18" operator="containsText" text="Week 2">
      <formula>NOT(ISERROR(SEARCH("Week 2",C37)))</formula>
    </cfRule>
  </conditionalFormatting>
  <conditionalFormatting sqref="C48:AG50">
    <cfRule type="expression" dxfId="3" priority="8">
      <formula>WEEKDAY(C$48,2)&gt;5</formula>
    </cfRule>
  </conditionalFormatting>
  <conditionalFormatting sqref="C52:AG54">
    <cfRule type="expression" dxfId="2" priority="12">
      <formula>WEEKDAY(C$52,2)&gt;5</formula>
    </cfRule>
  </conditionalFormatting>
  <conditionalFormatting sqref="C56:AG58">
    <cfRule type="expression" dxfId="1" priority="11">
      <formula>WEEKDAY(C$56,2)&gt;5</formula>
    </cfRule>
  </conditionalFormatting>
  <conditionalFormatting sqref="C60:AG62">
    <cfRule type="expression" dxfId="0" priority="9">
      <formula>WEEKDAY(C$60,2)&gt;5</formula>
    </cfRule>
  </conditionalFormatting>
  <dataValidations count="3">
    <dataValidation type="list" allowBlank="1" showInputMessage="1" showErrorMessage="1" sqref="V10:W10" xr:uid="{AC5C1364-C5A9-4668-B07E-6F9BDFD057F3}">
      <formula1>$AL$10:$AL$24</formula1>
    </dataValidation>
    <dataValidation type="list" allowBlank="1" showInputMessage="1" showErrorMessage="1" sqref="AA10:AG10" xr:uid="{DED403D6-7246-43F6-A88E-8A8B6301E949}">
      <formula1>$A$65:$A$115</formula1>
    </dataValidation>
    <dataValidation type="list" allowBlank="1" showInputMessage="1" showErrorMessage="1" sqref="B12 B14" xr:uid="{0A8BA962-00B9-40CE-95FE-46AB06799388}">
      <formula1>$AK$3:$AK$4</formula1>
    </dataValidation>
  </dataValidations>
  <hyperlinks>
    <hyperlink ref="R8" r:id="rId1" xr:uid="{1D078A5B-4D35-448B-A9B9-B644861EA845}"/>
  </hyperlinks>
  <pageMargins left="0.70866141732283472" right="0.70866141732283472" top="0.74803149606299213" bottom="0.74803149606299213" header="0.31496062992125984" footer="0.31496062992125984"/>
  <pageSetup scale="59" orientation="landscape" r:id="rId2"/>
  <colBreaks count="1" manualBreakCount="1">
    <brk id="33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1</xdr:col>
                    <xdr:colOff>12700</xdr:colOff>
                    <xdr:row>9</xdr:row>
                    <xdr:rowOff>0</xdr:rowOff>
                  </from>
                  <to>
                    <xdr:col>1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16A71888DB44448EF3616874BC6DDD" ma:contentTypeVersion="16" ma:contentTypeDescription="Create a new document." ma:contentTypeScope="" ma:versionID="98e2699055de32e52af50e7917af1f3d">
  <xsd:schema xmlns:xsd="http://www.w3.org/2001/XMLSchema" xmlns:xs="http://www.w3.org/2001/XMLSchema" xmlns:p="http://schemas.microsoft.com/office/2006/metadata/properties" xmlns:ns1="http://schemas.microsoft.com/sharepoint/v3" xmlns:ns2="a06d51fe-426f-4fdd-8deb-80b9ef76140b" xmlns:ns3="ab10d801-a28b-41a1-b712-4afef0710d7d" targetNamespace="http://schemas.microsoft.com/office/2006/metadata/properties" ma:root="true" ma:fieldsID="8fd080845af4cba0bc3ede2f44daebc2" ns1:_="" ns2:_="" ns3:_="">
    <xsd:import namespace="http://schemas.microsoft.com/sharepoint/v3"/>
    <xsd:import namespace="a06d51fe-426f-4fdd-8deb-80b9ef76140b"/>
    <xsd:import namespace="ab10d801-a28b-41a1-b712-4afef0710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d51fe-426f-4fdd-8deb-80b9ef761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4eadaa-0dbe-433a-873f-36582f4eec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0d801-a28b-41a1-b712-4afef0710d7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b2f7dc8-7b1b-4e2f-a579-93e705175f2b}" ma:internalName="TaxCatchAll" ma:showField="CatchAllData" ma:web="ab10d801-a28b-41a1-b712-4afef0710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d51fe-426f-4fdd-8deb-80b9ef76140b">
      <Terms xmlns="http://schemas.microsoft.com/office/infopath/2007/PartnerControls"/>
    </lcf76f155ced4ddcb4097134ff3c332f>
    <TaxCatchAll xmlns="ab10d801-a28b-41a1-b712-4afef0710d7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BCA1D4-1CF2-43E9-A546-A6D3663D6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6d51fe-426f-4fdd-8deb-80b9ef76140b"/>
    <ds:schemaRef ds:uri="ab10d801-a28b-41a1-b712-4afef0710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8EA57-7910-4C79-8E6E-D044F8199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6FFE01-ECD5-4D61-8E30-615719E8499C}">
  <ds:schemaRefs>
    <ds:schemaRef ds:uri="http://schemas.microsoft.com/office/2006/metadata/properties"/>
    <ds:schemaRef ds:uri="http://schemas.microsoft.com/office/infopath/2007/PartnerControls"/>
    <ds:schemaRef ds:uri="a06d51fe-426f-4fdd-8deb-80b9ef76140b"/>
    <ds:schemaRef ds:uri="ab10d801-a28b-41a1-b712-4afef0710d7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CUSTODY CALENDAR</vt:lpstr>
      <vt:lpstr>'JOINT CUSTODY CALENDAR'!Print_Area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Hartling</dc:creator>
  <cp:keywords/>
  <dc:description/>
  <cp:lastModifiedBy>Ryan Hartling</cp:lastModifiedBy>
  <cp:revision/>
  <dcterms:created xsi:type="dcterms:W3CDTF">2019-05-15T14:25:22Z</dcterms:created>
  <dcterms:modified xsi:type="dcterms:W3CDTF">2026-06-17T14:08:53Z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0x010100AA16A71888DB44448EF3616874BC6DDD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