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croce/Downloads/"/>
    </mc:Choice>
  </mc:AlternateContent>
  <xr:revisionPtr revIDLastSave="0" documentId="13_ncr:1_{A8F539EC-30BD-5647-9F1A-8188EEFDABA6}" xr6:coauthVersionLast="47" xr6:coauthVersionMax="47" xr10:uidLastSave="{00000000-0000-0000-0000-000000000000}"/>
  <bookViews>
    <workbookView xWindow="1200" yWindow="500" windowWidth="27600" windowHeight="15680" xr2:uid="{551031DB-501A-0240-97E1-1AE978859E60}"/>
  </bookViews>
  <sheets>
    <sheet name="Monthly Budget Outlook" sheetId="7" r:id="rId1"/>
    <sheet name="BiWeekly Budget Outlook (1)" sheetId="6" r:id="rId2"/>
    <sheet name="BiWeekly Budget Outlook (2)" sheetId="4" r:id="rId3"/>
    <sheet name="Ledger" sheetId="5" r:id="rId4"/>
  </sheets>
  <definedNames>
    <definedName name="_xlnm.Print_Area" localSheetId="1">'BiWeekly Budget Outlook (1)'!$A$1:$L$32</definedName>
    <definedName name="_xlnm.Print_Area" localSheetId="2">'BiWeekly Budget Outlook (2)'!$A$1:$L$32</definedName>
    <definedName name="_xlnm.Print_Area" localSheetId="0">'Monthly Budget Outlook'!$A$1:$L$32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7" l="1"/>
  <c r="L28" i="7" s="1"/>
  <c r="K13" i="7"/>
  <c r="K11" i="7"/>
  <c r="G31" i="6"/>
  <c r="L28" i="6" s="1"/>
  <c r="K13" i="6"/>
  <c r="K11" i="6"/>
  <c r="K13" i="4"/>
  <c r="K11" i="4"/>
  <c r="G31" i="4" l="1"/>
  <c r="L28" i="4" s="1"/>
</calcChain>
</file>

<file path=xl/sharedStrings.xml><?xml version="1.0" encoding="utf-8"?>
<sst xmlns="http://schemas.openxmlformats.org/spreadsheetml/2006/main" count="110" uniqueCount="40">
  <si>
    <t>50% - HOME NEEDS</t>
  </si>
  <si>
    <t>20% - TITHES/SAVINGS/CC</t>
  </si>
  <si>
    <t>30% - ENTERTAINMENT</t>
  </si>
  <si>
    <t>TITHES</t>
  </si>
  <si>
    <t>OFFERING (AS YOU CHOOSE)</t>
  </si>
  <si>
    <t>FOOD</t>
  </si>
  <si>
    <t>GAS</t>
  </si>
  <si>
    <t>TOTALS</t>
  </si>
  <si>
    <t>CAR INSURANCE</t>
  </si>
  <si>
    <t>CELL</t>
  </si>
  <si>
    <t>INCOME</t>
  </si>
  <si>
    <t xml:space="preserve">LEFT AFTER BILLS= </t>
  </si>
  <si>
    <t>Eating Out</t>
  </si>
  <si>
    <t>Savings</t>
  </si>
  <si>
    <t>Date</t>
  </si>
  <si>
    <t>Item Description</t>
  </si>
  <si>
    <t>Out</t>
  </si>
  <si>
    <t>In</t>
  </si>
  <si>
    <t>Balance</t>
  </si>
  <si>
    <t>Beginning Balance </t>
  </si>
  <si>
    <t>Walmart</t>
  </si>
  <si>
    <t>Staters</t>
  </si>
  <si>
    <t>Sams</t>
  </si>
  <si>
    <t>Gas</t>
  </si>
  <si>
    <t>LIFE INSURANCE</t>
  </si>
  <si>
    <t>CREDIT CARD 1</t>
  </si>
  <si>
    <t>CREDIT CARD 2</t>
  </si>
  <si>
    <t>CREDIT CARD/ LOANS TO PAY OFF</t>
  </si>
  <si>
    <t>BALANCES</t>
  </si>
  <si>
    <t>LOAN</t>
  </si>
  <si>
    <t>FOR YOUR</t>
  </si>
  <si>
    <t>REFERENCE</t>
  </si>
  <si>
    <t xml:space="preserve">To go to Ssvings Acct. </t>
  </si>
  <si>
    <t>Movies</t>
  </si>
  <si>
    <t>Bday Gift</t>
  </si>
  <si>
    <t>Misc. Wants</t>
  </si>
  <si>
    <t>Misc. Fun</t>
  </si>
  <si>
    <t>RENT/ MORTGAGE</t>
  </si>
  <si>
    <t xml:space="preserve">CAR PAYMENT </t>
  </si>
  <si>
    <t>BIWEEKLY PAYCHECK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</si>
</sst>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2600"/>
      <name val="Helvetica Neue"/>
      <family val="2"/>
    </font>
    <font>
      <b/>
      <sz val="10"/>
      <color rgb="FFFF0000"/>
      <name val="Helvetica"/>
      <family val="2"/>
    </font>
    <font>
      <sz val="12"/>
      <color theme="1"/>
      <name val="Helvetica"/>
      <family val="2"/>
    </font>
    <font>
      <b/>
      <sz val="10"/>
      <color theme="1"/>
      <name val="Helvetica Neue"/>
      <family val="2"/>
    </font>
    <font>
      <b/>
      <sz val="10"/>
      <color theme="1"/>
      <name val="Helvetica"/>
      <family val="2"/>
    </font>
    <font>
      <b/>
      <sz val="10"/>
      <color rgb="FF000000"/>
      <name val="Helvetica Neue"/>
      <family val="2"/>
    </font>
    <font>
      <sz val="10"/>
      <color theme="1"/>
      <name val="Helvetica"/>
      <family val="2"/>
    </font>
    <font>
      <b/>
      <sz val="10"/>
      <color rgb="FFFF0000"/>
      <name val="Helvetica Neue"/>
      <family val="2"/>
    </font>
    <font>
      <b/>
      <sz val="10"/>
      <color rgb="FF9437FF"/>
      <name val="Helvetica Neue"/>
      <family val="2"/>
    </font>
    <font>
      <b/>
      <sz val="10"/>
      <color rgb="FFFF40FF"/>
      <name val="Helvetica Neue"/>
      <family val="2"/>
    </font>
    <font>
      <sz val="10"/>
      <color rgb="FFFF0000"/>
      <name val="Calibri"/>
      <family val="2"/>
      <scheme val="minor"/>
    </font>
    <font>
      <b/>
      <u/>
      <sz val="10"/>
      <color theme="1"/>
      <name val="Helvetica Neue"/>
      <family val="2"/>
    </font>
    <font>
      <b/>
      <u/>
      <sz val="10"/>
      <color theme="1"/>
      <name val="Helvetica"/>
      <family val="2"/>
    </font>
    <font>
      <b/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2" borderId="0" xfId="0" applyFill="1"/>
    <xf numFmtId="0" fontId="10" fillId="0" borderId="0" xfId="0" applyFont="1"/>
    <xf numFmtId="0" fontId="11" fillId="0" borderId="0" xfId="0" applyFont="1"/>
    <xf numFmtId="0" fontId="0" fillId="3" borderId="0" xfId="0" applyFill="1"/>
    <xf numFmtId="0" fontId="9" fillId="0" borderId="0" xfId="0" applyFont="1"/>
    <xf numFmtId="0" fontId="1" fillId="4" borderId="0" xfId="0" applyFont="1" applyFill="1"/>
    <xf numFmtId="0" fontId="12" fillId="0" borderId="0" xfId="0" applyFont="1"/>
    <xf numFmtId="0" fontId="13" fillId="5" borderId="0" xfId="0" applyFont="1" applyFill="1"/>
    <xf numFmtId="0" fontId="14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9" fillId="0" borderId="0" xfId="0" applyFont="1" applyAlignment="1">
      <alignment horizontal="left"/>
    </xf>
    <xf numFmtId="0" fontId="5" fillId="0" borderId="0" xfId="0" applyFont="1"/>
    <xf numFmtId="0" fontId="9" fillId="0" borderId="0" xfId="0" applyFont="1" applyFill="1"/>
    <xf numFmtId="0" fontId="7" fillId="5" borderId="0" xfId="0" applyFont="1" applyFill="1"/>
    <xf numFmtId="0" fontId="2" fillId="0" borderId="0" xfId="0" applyFont="1" applyFill="1"/>
    <xf numFmtId="0" fontId="15" fillId="0" borderId="0" xfId="0" applyFont="1"/>
    <xf numFmtId="0" fontId="7" fillId="6" borderId="0" xfId="0" applyFont="1" applyFill="1"/>
    <xf numFmtId="3" fontId="6" fillId="6" borderId="0" xfId="0" applyNumberFormat="1" applyFont="1" applyFill="1"/>
    <xf numFmtId="0" fontId="6" fillId="6" borderId="0" xfId="0" applyFont="1" applyFill="1"/>
    <xf numFmtId="0" fontId="1" fillId="6" borderId="0" xfId="0" applyFont="1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5" fillId="0" borderId="0" xfId="0" applyFont="1"/>
    <xf numFmtId="0" fontId="2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4" borderId="0" xfId="0" applyFill="1"/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  <color rgb="FFFF2600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292100</xdr:colOff>
      <xdr:row>3</xdr:row>
      <xdr:rowOff>152400</xdr:rowOff>
    </xdr:from>
    <xdr:to>
      <xdr:col>16</xdr:col>
      <xdr:colOff>279400</xdr:colOff>
      <xdr:row>16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721AA9-C514-454C-80B1-A0659E7E86DE}"/>
            </a:ext>
          </a:extLst>
        </xdr:cNvPr>
        <xdr:cNvSpPr txBox="1"/>
      </xdr:nvSpPr>
      <xdr:spPr>
        <a:xfrm>
          <a:off x="12420600" y="762000"/>
          <a:ext cx="4368800" cy="262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F0000"/>
              </a:solidFill>
            </a:rPr>
            <a:t>PLEASE NOTE:</a:t>
          </a:r>
        </a:p>
        <a:p>
          <a:endParaRPr lang="en-US" sz="2000">
            <a:solidFill>
              <a:srgbClr val="FF0000"/>
            </a:solidFill>
          </a:endParaRPr>
        </a:p>
        <a:p>
          <a:pPr algn="l"/>
          <a:r>
            <a:rPr lang="en-US" sz="2000">
              <a:solidFill>
                <a:srgbClr val="FF0000"/>
              </a:solidFill>
            </a:rPr>
            <a:t>ALL OF THESE</a:t>
          </a:r>
          <a:r>
            <a:rPr lang="en-US" sz="2000" baseline="0">
              <a:solidFill>
                <a:srgbClr val="FF0000"/>
              </a:solidFill>
            </a:rPr>
            <a:t> NUMBERS ARE MADE UP AND RANDOM. THEY ARE NOT ANYONE'S ACTUAL BUDGET. YOU CAN CHANGE THE AMOUNTS AND IT WILL FORMAT FOR YOUR BUDGET INFORMATION. </a:t>
          </a:r>
        </a:p>
      </xdr:txBody>
    </xdr:sp>
    <xdr:clientData/>
  </xdr:twoCellAnchor>
  <xdr:twoCellAnchor>
    <xdr:from>
      <xdr:col>9</xdr:col>
      <xdr:colOff>12700</xdr:colOff>
      <xdr:row>28</xdr:row>
      <xdr:rowOff>101600</xdr:rowOff>
    </xdr:from>
    <xdr:to>
      <xdr:col>13</xdr:col>
      <xdr:colOff>368300</xdr:colOff>
      <xdr:row>32</xdr:row>
      <xdr:rowOff>101600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2F6194-389C-2540-86C6-32DF504229F4}"/>
            </a:ext>
          </a:extLst>
        </xdr:cNvPr>
        <xdr:cNvSpPr txBox="1"/>
      </xdr:nvSpPr>
      <xdr:spPr>
        <a:xfrm>
          <a:off x="10020300" y="5791200"/>
          <a:ext cx="43815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AMOUNT IS FOR CUSHION, IT IS NOT TO BE ZEROED OUT. </a:t>
          </a:r>
          <a:r>
            <a:rPr lang="en-US">
              <a:solidFill>
                <a:srgbClr val="FF0000"/>
              </a:solidFill>
            </a:rPr>
            <a:t> I LIKE TO KEEP A ROLLING AMOUNT IN MY ACCOUNT.</a:t>
          </a:r>
          <a:r>
            <a:rPr lang="en-US" baseline="0">
              <a:solidFill>
                <a:srgbClr val="FF0000"/>
              </a:solidFill>
            </a:rPr>
            <a:t> IT'S A FLEXIBILITY AMOUNT THAT MAY BE USED FOR EXCESS NECESSITIES THAT ARISE BEFORE GOING INTO YOUR SAVINGS. (GROCERIES OR GAS).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292100</xdr:colOff>
      <xdr:row>3</xdr:row>
      <xdr:rowOff>152400</xdr:rowOff>
    </xdr:from>
    <xdr:to>
      <xdr:col>16</xdr:col>
      <xdr:colOff>279400</xdr:colOff>
      <xdr:row>16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5EAFF1-C502-914F-B64E-A7280B246126}"/>
            </a:ext>
          </a:extLst>
        </xdr:cNvPr>
        <xdr:cNvSpPr txBox="1"/>
      </xdr:nvSpPr>
      <xdr:spPr>
        <a:xfrm>
          <a:off x="12420600" y="762000"/>
          <a:ext cx="4368800" cy="262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F0000"/>
              </a:solidFill>
            </a:rPr>
            <a:t>PLEASE NOTE:</a:t>
          </a:r>
        </a:p>
        <a:p>
          <a:endParaRPr lang="en-US" sz="2000">
            <a:solidFill>
              <a:srgbClr val="FF0000"/>
            </a:solidFill>
          </a:endParaRPr>
        </a:p>
        <a:p>
          <a:pPr algn="l"/>
          <a:r>
            <a:rPr lang="en-US" sz="2000">
              <a:solidFill>
                <a:srgbClr val="FF0000"/>
              </a:solidFill>
            </a:rPr>
            <a:t>ALL OF THESE</a:t>
          </a:r>
          <a:r>
            <a:rPr lang="en-US" sz="2000" baseline="0">
              <a:solidFill>
                <a:srgbClr val="FF0000"/>
              </a:solidFill>
            </a:rPr>
            <a:t> NUMBERS ARE MADE UP AND RANDOM. THEY ARE NOT ANYONE'S ACTUAL BUDGET. YOU CAN CHANGE THE AMOUNTS AND IT WILL FORMAT FOR YOUR BUDGET INFORMATION. </a:t>
          </a:r>
        </a:p>
      </xdr:txBody>
    </xdr:sp>
    <xdr:clientData/>
  </xdr:twoCellAnchor>
  <xdr:twoCellAnchor>
    <xdr:from>
      <xdr:col>9</xdr:col>
      <xdr:colOff>12700</xdr:colOff>
      <xdr:row>28</xdr:row>
      <xdr:rowOff>101600</xdr:rowOff>
    </xdr:from>
    <xdr:to>
      <xdr:col>13</xdr:col>
      <xdr:colOff>368300</xdr:colOff>
      <xdr:row>32</xdr:row>
      <xdr:rowOff>101600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12C9AC2-EA04-BF44-B51F-CACD17716B1B}"/>
            </a:ext>
          </a:extLst>
        </xdr:cNvPr>
        <xdr:cNvSpPr txBox="1"/>
      </xdr:nvSpPr>
      <xdr:spPr>
        <a:xfrm>
          <a:off x="10020300" y="5791200"/>
          <a:ext cx="43815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AMOUNT IS FOR CUSHION, IT IS NOT TO BE ZEROED OUT. </a:t>
          </a:r>
          <a:r>
            <a:rPr lang="en-US">
              <a:solidFill>
                <a:srgbClr val="FF0000"/>
              </a:solidFill>
            </a:rPr>
            <a:t> I LIKE TO KEEP A ROLLING AMOUNT IN MY ACCOUNT.</a:t>
          </a:r>
          <a:r>
            <a:rPr lang="en-US" baseline="0">
              <a:solidFill>
                <a:srgbClr val="FF0000"/>
              </a:solidFill>
            </a:rPr>
            <a:t> IT'S A FLEXIBILITY AMOUNT THAT MAY BE USED FOR EXCESS NECESSITIES THAT ARISE BEFORE GOING INTO YOUR SAVINGS. (GROCERIES OR GAS).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292100</xdr:colOff>
      <xdr:row>3</xdr:row>
      <xdr:rowOff>152400</xdr:rowOff>
    </xdr:from>
    <xdr:to>
      <xdr:col>16</xdr:col>
      <xdr:colOff>279400</xdr:colOff>
      <xdr:row>16</xdr:row>
      <xdr:rowOff>139700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C40F8D67-F39D-CB43-9CD2-EDF108A1E51B}"/>
            </a:ext>
          </a:extLst>
        </xdr:cNvPr>
        <xdr:cNvSpPr txBox="1"/>
      </xdr:nvSpPr>
      <xdr:spPr>
        <a:xfrm>
          <a:off x="12420600" y="762000"/>
          <a:ext cx="4368800" cy="262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F0000"/>
              </a:solidFill>
            </a:rPr>
            <a:t>PLEASE NOTE:</a:t>
          </a:r>
        </a:p>
        <a:p>
          <a:endParaRPr lang="en-US" sz="2000">
            <a:solidFill>
              <a:srgbClr val="FF0000"/>
            </a:solidFill>
          </a:endParaRPr>
        </a:p>
        <a:p>
          <a:pPr algn="l"/>
          <a:r>
            <a:rPr lang="en-US" sz="2000">
              <a:solidFill>
                <a:srgbClr val="FF0000"/>
              </a:solidFill>
            </a:rPr>
            <a:t>ALL OF THESE</a:t>
          </a:r>
          <a:r>
            <a:rPr lang="en-US" sz="2000" baseline="0">
              <a:solidFill>
                <a:srgbClr val="FF0000"/>
              </a:solidFill>
            </a:rPr>
            <a:t> NUMBERS ARE MADE UP AND RANDOM. THEY ARE NOT ANYONE'S ACTUAL BUDGET. YOU CAN CHANGE THE AMOUNTS AND IT WILL FORMAT FOR YOUR BUDGET INFORMATION. </a:t>
          </a:r>
        </a:p>
      </xdr:txBody>
    </xdr:sp>
    <xdr:clientData/>
  </xdr:twoCellAnchor>
  <xdr:twoCellAnchor>
    <xdr:from>
      <xdr:col>9</xdr:col>
      <xdr:colOff>12700</xdr:colOff>
      <xdr:row>28</xdr:row>
      <xdr:rowOff>101600</xdr:rowOff>
    </xdr:from>
    <xdr:to>
      <xdr:col>13</xdr:col>
      <xdr:colOff>368300</xdr:colOff>
      <xdr:row>32</xdr:row>
      <xdr:rowOff>101600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3D3D19D-DAD7-1241-B035-5BE266107156}"/>
            </a:ext>
          </a:extLst>
        </xdr:cNvPr>
        <xdr:cNvSpPr txBox="1"/>
      </xdr:nvSpPr>
      <xdr:spPr>
        <a:xfrm>
          <a:off x="10020300" y="5791200"/>
          <a:ext cx="43815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AMOUNT IS FOR CUSHION, IT IS NOT TO BE ZEROED OUT. </a:t>
          </a:r>
          <a:r>
            <a:rPr lang="en-US">
              <a:solidFill>
                <a:srgbClr val="FF0000"/>
              </a:solidFill>
            </a:rPr>
            <a:t> I LIKE TO KEEP A ROLLING AMOUNT IN MY ACCOUNT.</a:t>
          </a:r>
          <a:r>
            <a:rPr lang="en-US" baseline="0">
              <a:solidFill>
                <a:srgbClr val="FF0000"/>
              </a:solidFill>
            </a:rPr>
            <a:t> IT'S A FLEXIBILITY AMOUNT THAT MAY BE USED FOR EXCESS NECESSITIES THAT ARISE BEFORE GOING INTO YOUR SAVINGS. (GROCERIES OR GAS). 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217A-8364-A145-AE82-3DF5490A62C4}">
  <sheetPr>
    <pageSetUpPr fitToPage="1"/>
  </sheetPr>
  <dimension ref="A1:L33"/>
  <sheetViews>
    <sheetView tabSelected="1" workbookViewId="0">
      <selection activeCell="B27" sqref="B27"/>
    </sheetView>
  </sheetViews>
  <sheetFormatPr baseColWidth="10" defaultRowHeight="16" x14ac:dyDescent="0.2"/>
  <cols>
    <col min="1" max="1" width="17.6640625" customWidth="1"/>
    <col min="2" max="2" width="18.33203125" customWidth="1"/>
    <col min="3" max="3" width="10.33203125" customWidth="1"/>
    <col min="4" max="4" width="5" customWidth="1"/>
    <col min="5" max="5" width="19.33203125" customWidth="1"/>
    <col min="6" max="6" width="30.33203125" customWidth="1"/>
    <col min="7" max="7" width="13.1640625" customWidth="1"/>
    <col min="8" max="8" width="5.1640625" customWidth="1"/>
    <col min="9" max="9" width="12" customWidth="1"/>
    <col min="11" max="11" width="17" customWidth="1"/>
    <col min="12" max="12" width="14.1640625" customWidth="1"/>
  </cols>
  <sheetData>
    <row r="1" spans="1:11" x14ac:dyDescent="0.2">
      <c r="A1" s="1" t="s">
        <v>0</v>
      </c>
      <c r="E1" s="2" t="s">
        <v>1</v>
      </c>
      <c r="I1" s="2" t="s">
        <v>2</v>
      </c>
    </row>
    <row r="3" spans="1:11" x14ac:dyDescent="0.2">
      <c r="A3" s="3"/>
      <c r="B3" s="36" t="s">
        <v>37</v>
      </c>
      <c r="C3" s="36">
        <v>2500</v>
      </c>
      <c r="D3" s="3"/>
      <c r="E3" s="3"/>
      <c r="F3" s="36" t="s">
        <v>3</v>
      </c>
      <c r="G3" s="37">
        <v>600</v>
      </c>
      <c r="H3" s="4"/>
      <c r="I3" s="35" t="s">
        <v>34</v>
      </c>
      <c r="J3" s="35">
        <v>30</v>
      </c>
    </row>
    <row r="4" spans="1:11" x14ac:dyDescent="0.2">
      <c r="A4" s="3"/>
      <c r="B4" s="36"/>
      <c r="C4" s="36"/>
      <c r="D4" s="3"/>
      <c r="E4" s="3"/>
      <c r="F4" s="36"/>
      <c r="G4" s="37"/>
      <c r="H4" s="4"/>
      <c r="I4" s="35" t="s">
        <v>33</v>
      </c>
      <c r="J4" s="35">
        <v>50</v>
      </c>
    </row>
    <row r="5" spans="1:11" x14ac:dyDescent="0.2">
      <c r="A5" s="3"/>
      <c r="B5" s="36"/>
      <c r="C5" s="36"/>
      <c r="D5" s="3"/>
      <c r="E5" s="3"/>
      <c r="F5" s="36" t="s">
        <v>4</v>
      </c>
      <c r="G5" s="36">
        <v>200</v>
      </c>
      <c r="H5" s="3"/>
      <c r="I5" s="35" t="s">
        <v>35</v>
      </c>
      <c r="J5" s="35">
        <v>100</v>
      </c>
    </row>
    <row r="6" spans="1:11" x14ac:dyDescent="0.2">
      <c r="A6" s="3"/>
      <c r="B6" s="36"/>
      <c r="C6" s="36"/>
      <c r="D6" s="3"/>
      <c r="E6" s="3"/>
      <c r="F6" s="36"/>
      <c r="G6" s="36"/>
      <c r="H6" s="3"/>
      <c r="I6" s="35" t="s">
        <v>36</v>
      </c>
      <c r="J6" s="35">
        <v>200</v>
      </c>
    </row>
    <row r="7" spans="1:11" x14ac:dyDescent="0.2">
      <c r="A7" s="3"/>
      <c r="B7" s="36" t="s">
        <v>5</v>
      </c>
      <c r="C7" s="36">
        <v>500</v>
      </c>
      <c r="D7" s="3"/>
      <c r="E7" s="3"/>
      <c r="F7" s="36" t="s">
        <v>25</v>
      </c>
      <c r="G7" s="36">
        <v>30</v>
      </c>
      <c r="H7" s="3"/>
      <c r="I7" s="35"/>
      <c r="J7" s="35"/>
    </row>
    <row r="8" spans="1:11" x14ac:dyDescent="0.2">
      <c r="A8" s="3"/>
      <c r="B8" s="36"/>
      <c r="C8" s="36"/>
      <c r="D8" s="3"/>
      <c r="E8" s="3"/>
      <c r="F8" s="36"/>
      <c r="G8" s="36"/>
      <c r="H8" s="3"/>
      <c r="I8" s="35"/>
      <c r="J8" s="35"/>
    </row>
    <row r="9" spans="1:11" x14ac:dyDescent="0.2">
      <c r="A9" s="3"/>
      <c r="B9" s="36" t="s">
        <v>6</v>
      </c>
      <c r="C9" s="36">
        <v>300</v>
      </c>
      <c r="D9" s="3"/>
      <c r="E9" s="3"/>
      <c r="F9" s="36"/>
      <c r="G9" s="36"/>
      <c r="H9" s="3"/>
      <c r="I9" s="5"/>
      <c r="J9" s="6"/>
      <c r="K9" s="1" t="s">
        <v>7</v>
      </c>
    </row>
    <row r="10" spans="1:11" x14ac:dyDescent="0.2">
      <c r="A10" s="3"/>
      <c r="B10" s="36"/>
      <c r="C10" s="36"/>
      <c r="D10" s="3"/>
      <c r="E10" s="3"/>
      <c r="F10" s="36"/>
      <c r="G10" s="36"/>
      <c r="H10" s="3"/>
      <c r="I10" s="6"/>
      <c r="J10" s="5"/>
    </row>
    <row r="11" spans="1:11" x14ac:dyDescent="0.2">
      <c r="A11" s="41"/>
      <c r="B11" s="38" t="s">
        <v>38</v>
      </c>
      <c r="C11" s="37">
        <v>400</v>
      </c>
      <c r="D11" s="4"/>
      <c r="E11" s="3"/>
      <c r="F11" s="36" t="s">
        <v>26</v>
      </c>
      <c r="G11" s="36">
        <v>50</v>
      </c>
      <c r="H11" s="3"/>
      <c r="I11" s="5"/>
      <c r="J11" s="35"/>
      <c r="K11" s="8">
        <f>SUM(C3+C5+C7+C9+C11+C14+C16+G3+G5+G7+G9+G11+G14+C18+C20)</f>
        <v>5430</v>
      </c>
    </row>
    <row r="12" spans="1:11" x14ac:dyDescent="0.2">
      <c r="A12" s="42"/>
      <c r="B12" s="38"/>
      <c r="C12" s="37"/>
      <c r="D12" s="4"/>
      <c r="E12" s="3"/>
      <c r="F12" s="36"/>
      <c r="G12" s="36"/>
      <c r="H12" s="3"/>
      <c r="I12" s="6"/>
      <c r="J12" s="5"/>
    </row>
    <row r="13" spans="1:11" x14ac:dyDescent="0.2">
      <c r="A13" s="40"/>
      <c r="B13" s="38"/>
      <c r="C13" s="37"/>
      <c r="D13" s="4"/>
      <c r="E13" s="3"/>
      <c r="F13" s="36"/>
      <c r="G13" s="36"/>
      <c r="H13" s="3"/>
      <c r="I13" s="7"/>
      <c r="J13" s="6"/>
      <c r="K13" s="11">
        <f>SUM(J3+J5+J8+J10+J12+J14)</f>
        <v>130</v>
      </c>
    </row>
    <row r="14" spans="1:11" x14ac:dyDescent="0.2">
      <c r="A14" s="40"/>
      <c r="B14" s="38"/>
      <c r="C14" s="37"/>
      <c r="D14" s="4"/>
      <c r="E14" s="3"/>
      <c r="F14" s="23" t="s">
        <v>32</v>
      </c>
      <c r="G14" s="23">
        <v>500</v>
      </c>
      <c r="H14" s="3"/>
      <c r="I14" s="5"/>
      <c r="J14" s="6"/>
    </row>
    <row r="15" spans="1:11" x14ac:dyDescent="0.2">
      <c r="A15" s="40"/>
      <c r="B15" s="38"/>
      <c r="C15" s="37"/>
      <c r="D15" s="4"/>
      <c r="E15" s="3"/>
      <c r="F15" s="3"/>
      <c r="G15" s="3"/>
      <c r="H15" s="3"/>
      <c r="I15" s="7"/>
      <c r="J15" s="6"/>
    </row>
    <row r="16" spans="1:11" x14ac:dyDescent="0.2">
      <c r="A16" s="40"/>
      <c r="B16" s="38" t="s">
        <v>8</v>
      </c>
      <c r="C16" s="37">
        <v>100</v>
      </c>
      <c r="D16" s="4"/>
      <c r="E16" s="3"/>
      <c r="F16" s="3"/>
      <c r="G16" s="3"/>
      <c r="H16" s="3"/>
      <c r="I16" s="7"/>
      <c r="J16" s="6"/>
    </row>
    <row r="17" spans="1:12" x14ac:dyDescent="0.2">
      <c r="A17" s="40"/>
      <c r="B17" s="38"/>
      <c r="C17" s="37"/>
      <c r="D17" s="4"/>
      <c r="E17" s="3"/>
      <c r="F17" s="15" t="s">
        <v>27</v>
      </c>
      <c r="G17" s="16" t="s">
        <v>28</v>
      </c>
      <c r="H17" s="3"/>
      <c r="I17" s="5"/>
      <c r="J17" s="6"/>
    </row>
    <row r="18" spans="1:12" x14ac:dyDescent="0.2">
      <c r="A18" s="35"/>
      <c r="B18" s="38" t="s">
        <v>24</v>
      </c>
      <c r="C18" s="38">
        <v>100</v>
      </c>
      <c r="D18" s="4"/>
      <c r="E18" s="35" t="s">
        <v>30</v>
      </c>
      <c r="F18" s="17"/>
      <c r="G18" s="17"/>
      <c r="H18" s="4"/>
      <c r="I18" s="7"/>
      <c r="J18" s="6"/>
    </row>
    <row r="19" spans="1:12" x14ac:dyDescent="0.2">
      <c r="A19" s="35"/>
      <c r="B19" s="38"/>
      <c r="C19" s="38"/>
      <c r="D19" s="9"/>
      <c r="E19" s="35" t="s">
        <v>31</v>
      </c>
      <c r="F19" s="17" t="s">
        <v>25</v>
      </c>
      <c r="G19" s="18">
        <v>500</v>
      </c>
      <c r="H19" s="10"/>
      <c r="I19" s="5"/>
      <c r="J19" s="6"/>
    </row>
    <row r="20" spans="1:12" x14ac:dyDescent="0.2">
      <c r="A20" s="35"/>
      <c r="B20" s="38" t="s">
        <v>9</v>
      </c>
      <c r="C20" s="38">
        <v>150</v>
      </c>
      <c r="D20" s="9"/>
      <c r="E20" s="35"/>
      <c r="F20" s="22" t="s">
        <v>26</v>
      </c>
      <c r="G20" s="18">
        <v>1000</v>
      </c>
      <c r="H20" s="4"/>
      <c r="I20" s="5"/>
      <c r="J20" s="35"/>
    </row>
    <row r="21" spans="1:12" x14ac:dyDescent="0.2">
      <c r="A21" s="35"/>
      <c r="B21" s="38"/>
      <c r="C21" s="38"/>
      <c r="D21" s="9"/>
      <c r="E21" s="4"/>
      <c r="F21" s="17" t="s">
        <v>29</v>
      </c>
      <c r="G21" s="18">
        <v>1000</v>
      </c>
      <c r="H21" s="4"/>
      <c r="I21" s="1"/>
      <c r="J21" s="35"/>
    </row>
    <row r="22" spans="1:12" x14ac:dyDescent="0.2">
      <c r="A22" s="35"/>
      <c r="B22" s="21"/>
      <c r="C22" s="21"/>
      <c r="D22" s="10"/>
      <c r="E22" s="5"/>
      <c r="F22" s="17"/>
      <c r="G22" s="18"/>
      <c r="H22" s="4"/>
      <c r="I22" s="1"/>
      <c r="J22" s="6"/>
    </row>
    <row r="23" spans="1:12" x14ac:dyDescent="0.2">
      <c r="A23" s="35"/>
      <c r="B23" s="21"/>
      <c r="C23" s="21"/>
      <c r="D23" s="9"/>
      <c r="E23" s="4"/>
      <c r="F23" s="6"/>
      <c r="G23" s="5"/>
      <c r="H23" s="4"/>
      <c r="I23" s="5"/>
      <c r="J23" s="6"/>
    </row>
    <row r="24" spans="1:12" x14ac:dyDescent="0.2">
      <c r="A24" s="35"/>
      <c r="B24" s="21"/>
      <c r="C24" s="21"/>
      <c r="D24" s="9"/>
      <c r="E24" s="4"/>
      <c r="F24" s="25" t="s">
        <v>13</v>
      </c>
      <c r="G24" s="26">
        <v>1000</v>
      </c>
      <c r="H24" s="4"/>
      <c r="I24" s="5"/>
      <c r="J24" s="6"/>
    </row>
    <row r="25" spans="1:12" x14ac:dyDescent="0.2">
      <c r="A25" s="35"/>
      <c r="B25" s="35"/>
      <c r="C25" s="35"/>
      <c r="E25" s="5" t="s">
        <v>30</v>
      </c>
      <c r="F25" s="25"/>
      <c r="G25" s="27"/>
      <c r="I25" s="5"/>
      <c r="J25" s="35"/>
    </row>
    <row r="26" spans="1:12" x14ac:dyDescent="0.2">
      <c r="A26" s="35"/>
      <c r="B26" s="35"/>
      <c r="C26" s="35"/>
      <c r="E26" s="5" t="s">
        <v>31</v>
      </c>
      <c r="F26" s="25"/>
      <c r="G26" s="27"/>
      <c r="J26" s="35"/>
    </row>
    <row r="27" spans="1:12" x14ac:dyDescent="0.2">
      <c r="A27" s="35"/>
      <c r="B27" s="35"/>
      <c r="C27" s="35"/>
      <c r="E27" s="1"/>
      <c r="F27" s="28"/>
      <c r="G27" s="26"/>
      <c r="I27" s="1"/>
      <c r="J27" s="6"/>
    </row>
    <row r="28" spans="1:12" x14ac:dyDescent="0.2">
      <c r="E28" s="1"/>
      <c r="F28" s="1"/>
      <c r="G28" s="5"/>
      <c r="J28" s="6"/>
      <c r="K28" s="11" t="s">
        <v>11</v>
      </c>
      <c r="L28">
        <f>G31-K11-K13</f>
        <v>-2560</v>
      </c>
    </row>
    <row r="29" spans="1:12" x14ac:dyDescent="0.2">
      <c r="B29" s="35"/>
      <c r="E29" s="1"/>
      <c r="F29" s="1"/>
      <c r="J29" s="12"/>
    </row>
    <row r="30" spans="1:12" x14ac:dyDescent="0.2">
      <c r="E30" s="13" t="s">
        <v>10</v>
      </c>
      <c r="F30" s="13"/>
      <c r="J30" s="12"/>
      <c r="K30" s="30"/>
    </row>
    <row r="31" spans="1:12" x14ac:dyDescent="0.2">
      <c r="E31" s="1" t="s">
        <v>39</v>
      </c>
      <c r="F31" s="1">
        <v>3000</v>
      </c>
      <c r="G31">
        <f>SUM(F31,F32)</f>
        <v>3000</v>
      </c>
      <c r="J31" s="14"/>
    </row>
    <row r="32" spans="1:12" x14ac:dyDescent="0.2">
      <c r="E32" s="1"/>
      <c r="F32" s="1"/>
      <c r="J32" s="12"/>
    </row>
    <row r="33" spans="5:10" x14ac:dyDescent="0.2">
      <c r="E33" s="1"/>
      <c r="F33" s="1"/>
      <c r="J33" s="12"/>
    </row>
  </sheetData>
  <mergeCells count="1">
    <mergeCell ref="A11:A12"/>
  </mergeCells>
  <pageMargins left="0.7" right="0.7" top="0.75" bottom="0.75" header="0.3" footer="0.3"/>
  <pageSetup scale="6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93C90-1ED2-9848-9403-C3717D814C93}">
  <sheetPr>
    <pageSetUpPr fitToPage="1"/>
  </sheetPr>
  <dimension ref="A1:L33"/>
  <sheetViews>
    <sheetView workbookViewId="0">
      <selection activeCell="B29" sqref="B29"/>
    </sheetView>
  </sheetViews>
  <sheetFormatPr baseColWidth="10" defaultRowHeight="16" x14ac:dyDescent="0.2"/>
  <cols>
    <col min="1" max="1" width="17.6640625" customWidth="1"/>
    <col min="2" max="2" width="18.33203125" customWidth="1"/>
    <col min="3" max="3" width="10.33203125" customWidth="1"/>
    <col min="4" max="4" width="5" customWidth="1"/>
    <col min="5" max="5" width="19.33203125" customWidth="1"/>
    <col min="6" max="6" width="30.33203125" customWidth="1"/>
    <col min="7" max="7" width="13.1640625" customWidth="1"/>
    <col min="8" max="8" width="5.1640625" customWidth="1"/>
    <col min="9" max="9" width="12" customWidth="1"/>
    <col min="11" max="11" width="17" customWidth="1"/>
    <col min="12" max="12" width="14.1640625" customWidth="1"/>
  </cols>
  <sheetData>
    <row r="1" spans="1:11" x14ac:dyDescent="0.2">
      <c r="A1" s="1" t="s">
        <v>0</v>
      </c>
      <c r="E1" s="2" t="s">
        <v>1</v>
      </c>
      <c r="I1" s="2" t="s">
        <v>2</v>
      </c>
    </row>
    <row r="3" spans="1:11" x14ac:dyDescent="0.2">
      <c r="A3" s="3"/>
      <c r="B3" s="36" t="s">
        <v>37</v>
      </c>
      <c r="C3" s="36">
        <v>2500</v>
      </c>
      <c r="D3" s="3"/>
      <c r="E3" s="3"/>
      <c r="F3" s="36" t="s">
        <v>3</v>
      </c>
      <c r="G3" s="37">
        <v>600</v>
      </c>
      <c r="H3" s="4"/>
      <c r="I3" s="35" t="s">
        <v>34</v>
      </c>
      <c r="J3" s="35">
        <v>30</v>
      </c>
    </row>
    <row r="4" spans="1:11" x14ac:dyDescent="0.2">
      <c r="A4" s="3"/>
      <c r="B4" s="36"/>
      <c r="C4" s="36"/>
      <c r="D4" s="3"/>
      <c r="E4" s="3"/>
      <c r="F4" s="36"/>
      <c r="G4" s="37"/>
      <c r="H4" s="4"/>
      <c r="I4" s="35" t="s">
        <v>33</v>
      </c>
      <c r="J4" s="35">
        <v>50</v>
      </c>
    </row>
    <row r="5" spans="1:11" x14ac:dyDescent="0.2">
      <c r="A5" s="3"/>
      <c r="B5" s="36"/>
      <c r="C5" s="36"/>
      <c r="D5" s="3"/>
      <c r="E5" s="3"/>
      <c r="F5" s="36" t="s">
        <v>4</v>
      </c>
      <c r="G5" s="36">
        <v>200</v>
      </c>
      <c r="H5" s="3"/>
      <c r="I5" s="35" t="s">
        <v>35</v>
      </c>
      <c r="J5" s="35">
        <v>100</v>
      </c>
    </row>
    <row r="6" spans="1:11" x14ac:dyDescent="0.2">
      <c r="A6" s="3"/>
      <c r="B6" s="36"/>
      <c r="C6" s="36"/>
      <c r="D6" s="3"/>
      <c r="E6" s="3"/>
      <c r="F6" s="36"/>
      <c r="G6" s="36"/>
      <c r="H6" s="3"/>
      <c r="I6" s="35" t="s">
        <v>36</v>
      </c>
      <c r="J6" s="35">
        <v>200</v>
      </c>
    </row>
    <row r="7" spans="1:11" x14ac:dyDescent="0.2">
      <c r="A7" s="3"/>
      <c r="B7" s="36" t="s">
        <v>5</v>
      </c>
      <c r="C7" s="36">
        <v>500</v>
      </c>
      <c r="D7" s="3"/>
      <c r="E7" s="3"/>
      <c r="F7" s="36" t="s">
        <v>25</v>
      </c>
      <c r="G7" s="36">
        <v>30</v>
      </c>
      <c r="H7" s="3"/>
      <c r="I7" s="35"/>
      <c r="J7" s="35"/>
    </row>
    <row r="8" spans="1:11" x14ac:dyDescent="0.2">
      <c r="A8" s="3"/>
      <c r="B8" s="36"/>
      <c r="C8" s="36"/>
      <c r="D8" s="3"/>
      <c r="E8" s="3"/>
      <c r="F8" s="36"/>
      <c r="G8" s="36"/>
      <c r="H8" s="3"/>
      <c r="I8" s="35"/>
      <c r="J8" s="35"/>
    </row>
    <row r="9" spans="1:11" x14ac:dyDescent="0.2">
      <c r="A9" s="3"/>
      <c r="B9" s="36" t="s">
        <v>6</v>
      </c>
      <c r="C9" s="36">
        <v>300</v>
      </c>
      <c r="D9" s="3"/>
      <c r="E9" s="3"/>
      <c r="F9" s="36"/>
      <c r="G9" s="36"/>
      <c r="H9" s="3"/>
      <c r="I9" s="5"/>
      <c r="J9" s="6"/>
      <c r="K9" s="1" t="s">
        <v>7</v>
      </c>
    </row>
    <row r="10" spans="1:11" x14ac:dyDescent="0.2">
      <c r="A10" s="3"/>
      <c r="B10" s="36"/>
      <c r="C10" s="36"/>
      <c r="D10" s="3"/>
      <c r="E10" s="3"/>
      <c r="F10" s="36"/>
      <c r="G10" s="36"/>
      <c r="H10" s="3"/>
      <c r="I10" s="6"/>
      <c r="J10" s="5"/>
    </row>
    <row r="11" spans="1:11" x14ac:dyDescent="0.2">
      <c r="A11" s="41"/>
      <c r="B11" s="38" t="s">
        <v>38</v>
      </c>
      <c r="C11" s="37">
        <v>400</v>
      </c>
      <c r="D11" s="4"/>
      <c r="E11" s="3"/>
      <c r="F11" s="36" t="s">
        <v>26</v>
      </c>
      <c r="G11" s="36">
        <v>50</v>
      </c>
      <c r="H11" s="3"/>
      <c r="I11" s="5"/>
      <c r="J11" s="35"/>
      <c r="K11" s="8">
        <f>SUM(C3+C5+C7+C9+C11+C14+C16+G3+G5+G7+G9+G11+G14+C18+C20)</f>
        <v>5430</v>
      </c>
    </row>
    <row r="12" spans="1:11" x14ac:dyDescent="0.2">
      <c r="A12" s="42"/>
      <c r="B12" s="38"/>
      <c r="C12" s="37"/>
      <c r="D12" s="4"/>
      <c r="E12" s="3"/>
      <c r="F12" s="36"/>
      <c r="G12" s="36"/>
      <c r="H12" s="3"/>
      <c r="I12" s="6"/>
      <c r="J12" s="5"/>
    </row>
    <row r="13" spans="1:11" x14ac:dyDescent="0.2">
      <c r="A13" s="40"/>
      <c r="B13" s="38"/>
      <c r="C13" s="37"/>
      <c r="D13" s="4"/>
      <c r="E13" s="3"/>
      <c r="F13" s="36"/>
      <c r="G13" s="36"/>
      <c r="H13" s="3"/>
      <c r="I13" s="7"/>
      <c r="J13" s="6"/>
      <c r="K13" s="11">
        <f>SUM(J3+J5+J8+J10+J12+J14)</f>
        <v>130</v>
      </c>
    </row>
    <row r="14" spans="1:11" x14ac:dyDescent="0.2">
      <c r="A14" s="40"/>
      <c r="B14" s="38"/>
      <c r="C14" s="37"/>
      <c r="D14" s="4"/>
      <c r="E14" s="3"/>
      <c r="F14" s="23" t="s">
        <v>32</v>
      </c>
      <c r="G14" s="23">
        <v>500</v>
      </c>
      <c r="H14" s="3"/>
      <c r="I14" s="5"/>
      <c r="J14" s="6"/>
    </row>
    <row r="15" spans="1:11" x14ac:dyDescent="0.2">
      <c r="A15" s="40"/>
      <c r="B15" s="38"/>
      <c r="C15" s="37"/>
      <c r="D15" s="4"/>
      <c r="E15" s="3"/>
      <c r="F15" s="3"/>
      <c r="G15" s="3"/>
      <c r="H15" s="3"/>
      <c r="I15" s="7"/>
      <c r="J15" s="6"/>
    </row>
    <row r="16" spans="1:11" x14ac:dyDescent="0.2">
      <c r="A16" s="40"/>
      <c r="B16" s="38" t="s">
        <v>8</v>
      </c>
      <c r="C16" s="37">
        <v>100</v>
      </c>
      <c r="D16" s="4"/>
      <c r="E16" s="3"/>
      <c r="F16" s="3"/>
      <c r="G16" s="3"/>
      <c r="H16" s="3"/>
      <c r="I16" s="7"/>
      <c r="J16" s="6"/>
    </row>
    <row r="17" spans="1:12" x14ac:dyDescent="0.2">
      <c r="A17" s="40"/>
      <c r="B17" s="38"/>
      <c r="C17" s="37"/>
      <c r="D17" s="4"/>
      <c r="E17" s="3"/>
      <c r="F17" s="15" t="s">
        <v>27</v>
      </c>
      <c r="G17" s="16" t="s">
        <v>28</v>
      </c>
      <c r="H17" s="3"/>
      <c r="I17" s="5"/>
      <c r="J17" s="6"/>
    </row>
    <row r="18" spans="1:12" x14ac:dyDescent="0.2">
      <c r="A18" s="35"/>
      <c r="B18" s="38" t="s">
        <v>24</v>
      </c>
      <c r="C18" s="38">
        <v>100</v>
      </c>
      <c r="D18" s="4"/>
      <c r="E18" s="35" t="s">
        <v>30</v>
      </c>
      <c r="F18" s="17"/>
      <c r="G18" s="17"/>
      <c r="H18" s="4"/>
      <c r="I18" s="7"/>
      <c r="J18" s="6"/>
    </row>
    <row r="19" spans="1:12" x14ac:dyDescent="0.2">
      <c r="A19" s="35"/>
      <c r="B19" s="38"/>
      <c r="C19" s="38"/>
      <c r="D19" s="9"/>
      <c r="E19" s="35" t="s">
        <v>31</v>
      </c>
      <c r="F19" s="17" t="s">
        <v>25</v>
      </c>
      <c r="G19" s="18">
        <v>500</v>
      </c>
      <c r="H19" s="10"/>
      <c r="I19" s="5"/>
      <c r="J19" s="6"/>
    </row>
    <row r="20" spans="1:12" x14ac:dyDescent="0.2">
      <c r="A20" s="35"/>
      <c r="B20" s="38" t="s">
        <v>9</v>
      </c>
      <c r="C20" s="38">
        <v>150</v>
      </c>
      <c r="D20" s="9"/>
      <c r="E20" s="35"/>
      <c r="F20" s="22" t="s">
        <v>26</v>
      </c>
      <c r="G20" s="18">
        <v>1000</v>
      </c>
      <c r="H20" s="4"/>
      <c r="I20" s="5"/>
      <c r="J20" s="35"/>
    </row>
    <row r="21" spans="1:12" x14ac:dyDescent="0.2">
      <c r="A21" s="35"/>
      <c r="B21" s="38"/>
      <c r="C21" s="38"/>
      <c r="D21" s="9"/>
      <c r="E21" s="4"/>
      <c r="F21" s="17" t="s">
        <v>29</v>
      </c>
      <c r="G21" s="18">
        <v>1000</v>
      </c>
      <c r="H21" s="4"/>
      <c r="I21" s="1"/>
      <c r="J21" s="35"/>
    </row>
    <row r="22" spans="1:12" x14ac:dyDescent="0.2">
      <c r="A22" s="35"/>
      <c r="B22" s="21"/>
      <c r="C22" s="21"/>
      <c r="D22" s="10"/>
      <c r="E22" s="5"/>
      <c r="F22" s="17"/>
      <c r="G22" s="18"/>
      <c r="H22" s="4"/>
      <c r="I22" s="1"/>
      <c r="J22" s="6"/>
    </row>
    <row r="23" spans="1:12" x14ac:dyDescent="0.2">
      <c r="A23" s="35"/>
      <c r="B23" s="21"/>
      <c r="C23" s="21"/>
      <c r="D23" s="9"/>
      <c r="E23" s="4"/>
      <c r="F23" s="6"/>
      <c r="G23" s="5"/>
      <c r="H23" s="4"/>
      <c r="I23" s="5"/>
      <c r="J23" s="6"/>
    </row>
    <row r="24" spans="1:12" x14ac:dyDescent="0.2">
      <c r="A24" s="35"/>
      <c r="B24" s="21"/>
      <c r="C24" s="21"/>
      <c r="D24" s="9"/>
      <c r="E24" s="4"/>
      <c r="F24" s="25" t="s">
        <v>13</v>
      </c>
      <c r="G24" s="26">
        <v>1000</v>
      </c>
      <c r="H24" s="4"/>
      <c r="I24" s="5"/>
      <c r="J24" s="6"/>
    </row>
    <row r="25" spans="1:12" x14ac:dyDescent="0.2">
      <c r="A25" s="35"/>
      <c r="B25" s="35"/>
      <c r="C25" s="35"/>
      <c r="E25" s="5" t="s">
        <v>30</v>
      </c>
      <c r="F25" s="25"/>
      <c r="G25" s="27"/>
      <c r="I25" s="5"/>
      <c r="J25" s="35"/>
    </row>
    <row r="26" spans="1:12" x14ac:dyDescent="0.2">
      <c r="A26" s="35"/>
      <c r="B26" s="35"/>
      <c r="C26" s="35"/>
      <c r="E26" s="5" t="s">
        <v>31</v>
      </c>
      <c r="F26" s="25"/>
      <c r="G26" s="27"/>
      <c r="J26" s="35"/>
    </row>
    <row r="27" spans="1:12" x14ac:dyDescent="0.2">
      <c r="A27" s="35"/>
      <c r="B27" s="35"/>
      <c r="C27" s="35"/>
      <c r="E27" s="1"/>
      <c r="F27" s="28"/>
      <c r="G27" s="26"/>
      <c r="I27" s="1"/>
      <c r="J27" s="6"/>
    </row>
    <row r="28" spans="1:12" x14ac:dyDescent="0.2">
      <c r="E28" s="1"/>
      <c r="F28" s="1"/>
      <c r="G28" s="5"/>
      <c r="J28" s="6"/>
      <c r="K28" s="11" t="s">
        <v>11</v>
      </c>
      <c r="L28">
        <f>G31-K11-K13</f>
        <v>-2560</v>
      </c>
    </row>
    <row r="29" spans="1:12" x14ac:dyDescent="0.2">
      <c r="B29" s="35"/>
      <c r="E29" s="1"/>
      <c r="F29" s="1"/>
      <c r="J29" s="12"/>
    </row>
    <row r="30" spans="1:12" x14ac:dyDescent="0.2">
      <c r="E30" s="13" t="s">
        <v>10</v>
      </c>
      <c r="F30" s="13"/>
      <c r="J30" s="12"/>
      <c r="K30" s="30"/>
    </row>
    <row r="31" spans="1:12" x14ac:dyDescent="0.2">
      <c r="E31" s="1" t="s">
        <v>39</v>
      </c>
      <c r="F31" s="1">
        <v>3000</v>
      </c>
      <c r="G31">
        <f>SUM(F31,F32)</f>
        <v>3000</v>
      </c>
      <c r="J31" s="14"/>
    </row>
    <row r="32" spans="1:12" x14ac:dyDescent="0.2">
      <c r="E32" s="1"/>
      <c r="F32" s="1"/>
      <c r="J32" s="12"/>
    </row>
    <row r="33" spans="5:10" x14ac:dyDescent="0.2">
      <c r="E33" s="1"/>
      <c r="F33" s="1"/>
      <c r="J33" s="12"/>
    </row>
  </sheetData>
  <mergeCells count="1">
    <mergeCell ref="A11:A12"/>
  </mergeCells>
  <pageMargins left="0.7" right="0.7" top="0.75" bottom="0.75" header="0.3" footer="0.3"/>
  <pageSetup scale="6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B1AF-F057-3643-9E63-90A82C54768D}">
  <sheetPr>
    <pageSetUpPr fitToPage="1"/>
  </sheetPr>
  <dimension ref="A1:L33"/>
  <sheetViews>
    <sheetView workbookViewId="0">
      <selection activeCell="B27" sqref="B27"/>
    </sheetView>
  </sheetViews>
  <sheetFormatPr baseColWidth="10" defaultRowHeight="16" x14ac:dyDescent="0.2"/>
  <cols>
    <col min="1" max="1" width="17.6640625" customWidth="1"/>
    <col min="2" max="2" width="18.33203125" customWidth="1"/>
    <col min="3" max="3" width="10.33203125" customWidth="1"/>
    <col min="4" max="4" width="5" customWidth="1"/>
    <col min="5" max="5" width="19.33203125" customWidth="1"/>
    <col min="6" max="6" width="30.33203125" customWidth="1"/>
    <col min="7" max="7" width="13.1640625" customWidth="1"/>
    <col min="8" max="8" width="5.1640625" customWidth="1"/>
    <col min="9" max="9" width="12" customWidth="1"/>
    <col min="11" max="11" width="17" customWidth="1"/>
    <col min="12" max="12" width="14.1640625" customWidth="1"/>
  </cols>
  <sheetData>
    <row r="1" spans="1:11" x14ac:dyDescent="0.2">
      <c r="A1" s="1" t="s">
        <v>0</v>
      </c>
      <c r="E1" s="2" t="s">
        <v>1</v>
      </c>
      <c r="I1" s="2" t="s">
        <v>2</v>
      </c>
    </row>
    <row r="3" spans="1:11" x14ac:dyDescent="0.2">
      <c r="A3" s="3"/>
      <c r="B3" s="36" t="s">
        <v>37</v>
      </c>
      <c r="C3" s="36">
        <v>2500</v>
      </c>
      <c r="D3" s="3"/>
      <c r="E3" s="3"/>
      <c r="F3" s="36" t="s">
        <v>3</v>
      </c>
      <c r="G3" s="37">
        <v>600</v>
      </c>
      <c r="H3" s="4"/>
      <c r="I3" s="35" t="s">
        <v>34</v>
      </c>
      <c r="J3" s="35">
        <v>30</v>
      </c>
    </row>
    <row r="4" spans="1:11" x14ac:dyDescent="0.2">
      <c r="A4" s="3"/>
      <c r="B4" s="36"/>
      <c r="C4" s="36"/>
      <c r="D4" s="3"/>
      <c r="E4" s="3"/>
      <c r="F4" s="36"/>
      <c r="G4" s="37"/>
      <c r="H4" s="4"/>
      <c r="I4" s="35" t="s">
        <v>33</v>
      </c>
      <c r="J4" s="35">
        <v>50</v>
      </c>
    </row>
    <row r="5" spans="1:11" x14ac:dyDescent="0.2">
      <c r="A5" s="3"/>
      <c r="B5" s="36"/>
      <c r="C5" s="36"/>
      <c r="D5" s="3"/>
      <c r="E5" s="3"/>
      <c r="F5" s="36" t="s">
        <v>4</v>
      </c>
      <c r="G5" s="36">
        <v>200</v>
      </c>
      <c r="H5" s="3"/>
      <c r="I5" s="35" t="s">
        <v>35</v>
      </c>
      <c r="J5" s="35">
        <v>100</v>
      </c>
    </row>
    <row r="6" spans="1:11" x14ac:dyDescent="0.2">
      <c r="A6" s="3"/>
      <c r="B6" s="36"/>
      <c r="C6" s="36"/>
      <c r="D6" s="3"/>
      <c r="E6" s="3"/>
      <c r="F6" s="36"/>
      <c r="G6" s="36"/>
      <c r="H6" s="3"/>
      <c r="I6" s="35" t="s">
        <v>36</v>
      </c>
      <c r="J6" s="35">
        <v>200</v>
      </c>
    </row>
    <row r="7" spans="1:11" x14ac:dyDescent="0.2">
      <c r="A7" s="3"/>
      <c r="B7" s="36" t="s">
        <v>5</v>
      </c>
      <c r="C7" s="36">
        <v>500</v>
      </c>
      <c r="D7" s="3"/>
      <c r="E7" s="3"/>
      <c r="F7" s="36" t="s">
        <v>25</v>
      </c>
      <c r="G7" s="36">
        <v>30</v>
      </c>
      <c r="H7" s="3"/>
      <c r="I7" s="20"/>
      <c r="J7" s="20"/>
    </row>
    <row r="8" spans="1:11" x14ac:dyDescent="0.2">
      <c r="A8" s="3"/>
      <c r="B8" s="36"/>
      <c r="C8" s="36"/>
      <c r="D8" s="3"/>
      <c r="E8" s="3"/>
      <c r="F8" s="36"/>
      <c r="G8" s="36"/>
      <c r="H8" s="3"/>
      <c r="I8" s="20"/>
      <c r="J8" s="20"/>
    </row>
    <row r="9" spans="1:11" x14ac:dyDescent="0.2">
      <c r="A9" s="3"/>
      <c r="B9" s="36" t="s">
        <v>6</v>
      </c>
      <c r="C9" s="36">
        <v>300</v>
      </c>
      <c r="D9" s="3"/>
      <c r="E9" s="3"/>
      <c r="F9" s="36"/>
      <c r="G9" s="36"/>
      <c r="H9" s="3"/>
      <c r="I9" s="5"/>
      <c r="J9" s="6"/>
      <c r="K9" s="1" t="s">
        <v>7</v>
      </c>
    </row>
    <row r="10" spans="1:11" x14ac:dyDescent="0.2">
      <c r="A10" s="3"/>
      <c r="B10" s="36"/>
      <c r="C10" s="36"/>
      <c r="D10" s="3"/>
      <c r="E10" s="3"/>
      <c r="F10" s="36"/>
      <c r="G10" s="36"/>
      <c r="H10" s="3"/>
      <c r="I10" s="6"/>
      <c r="J10" s="5"/>
    </row>
    <row r="11" spans="1:11" x14ac:dyDescent="0.2">
      <c r="A11" s="41"/>
      <c r="B11" s="38" t="s">
        <v>38</v>
      </c>
      <c r="C11" s="37">
        <v>400</v>
      </c>
      <c r="D11" s="4"/>
      <c r="E11" s="3"/>
      <c r="F11" s="36" t="s">
        <v>26</v>
      </c>
      <c r="G11" s="36">
        <v>50</v>
      </c>
      <c r="H11" s="3"/>
      <c r="I11" s="5"/>
      <c r="J11" s="20"/>
      <c r="K11" s="8">
        <f>SUM(C3+C5+C7+C9+C11+C14+C16+G3+G5+G7+G9+G11+G14+C18+C20)</f>
        <v>5430</v>
      </c>
    </row>
    <row r="12" spans="1:11" x14ac:dyDescent="0.2">
      <c r="A12" s="42"/>
      <c r="B12" s="38"/>
      <c r="C12" s="37"/>
      <c r="D12" s="4"/>
      <c r="E12" s="3"/>
      <c r="F12" s="36"/>
      <c r="G12" s="36"/>
      <c r="H12" s="3"/>
      <c r="I12" s="6"/>
      <c r="J12" s="5"/>
    </row>
    <row r="13" spans="1:11" x14ac:dyDescent="0.2">
      <c r="A13" s="19"/>
      <c r="B13" s="38"/>
      <c r="C13" s="37"/>
      <c r="D13" s="4"/>
      <c r="E13" s="3"/>
      <c r="F13" s="36"/>
      <c r="G13" s="36"/>
      <c r="H13" s="3"/>
      <c r="I13" s="7"/>
      <c r="J13" s="6"/>
      <c r="K13" s="11">
        <f>SUM(J3+J5+J8+J10+J12+J14)</f>
        <v>130</v>
      </c>
    </row>
    <row r="14" spans="1:11" x14ac:dyDescent="0.2">
      <c r="A14" s="19"/>
      <c r="B14" s="38"/>
      <c r="C14" s="37"/>
      <c r="D14" s="4"/>
      <c r="E14" s="3"/>
      <c r="F14" s="23" t="s">
        <v>32</v>
      </c>
      <c r="G14" s="23">
        <v>500</v>
      </c>
      <c r="H14" s="3"/>
      <c r="I14" s="5"/>
      <c r="J14" s="6"/>
    </row>
    <row r="15" spans="1:11" x14ac:dyDescent="0.2">
      <c r="A15" s="19"/>
      <c r="B15" s="38"/>
      <c r="C15" s="37"/>
      <c r="D15" s="4"/>
      <c r="E15" s="3"/>
      <c r="F15" s="3"/>
      <c r="G15" s="3"/>
      <c r="H15" s="3"/>
      <c r="I15" s="7"/>
      <c r="J15" s="6"/>
    </row>
    <row r="16" spans="1:11" x14ac:dyDescent="0.2">
      <c r="A16" s="19"/>
      <c r="B16" s="38" t="s">
        <v>8</v>
      </c>
      <c r="C16" s="37">
        <v>100</v>
      </c>
      <c r="D16" s="4"/>
      <c r="E16" s="3"/>
      <c r="F16" s="3"/>
      <c r="G16" s="3"/>
      <c r="H16" s="3"/>
      <c r="I16" s="7"/>
      <c r="J16" s="6"/>
    </row>
    <row r="17" spans="1:12" x14ac:dyDescent="0.2">
      <c r="A17" s="19"/>
      <c r="B17" s="38"/>
      <c r="C17" s="37"/>
      <c r="D17" s="4"/>
      <c r="E17" s="3"/>
      <c r="F17" s="15" t="s">
        <v>27</v>
      </c>
      <c r="G17" s="16" t="s">
        <v>28</v>
      </c>
      <c r="H17" s="3"/>
      <c r="I17" s="5"/>
      <c r="J17" s="6"/>
    </row>
    <row r="18" spans="1:12" x14ac:dyDescent="0.2">
      <c r="A18" s="20"/>
      <c r="B18" s="38" t="s">
        <v>24</v>
      </c>
      <c r="C18" s="38">
        <v>100</v>
      </c>
      <c r="D18" s="4"/>
      <c r="E18" s="20" t="s">
        <v>30</v>
      </c>
      <c r="F18" s="17"/>
      <c r="G18" s="17"/>
      <c r="H18" s="4"/>
      <c r="I18" s="7"/>
      <c r="J18" s="6"/>
    </row>
    <row r="19" spans="1:12" x14ac:dyDescent="0.2">
      <c r="A19" s="20"/>
      <c r="B19" s="38"/>
      <c r="C19" s="38"/>
      <c r="D19" s="9"/>
      <c r="E19" s="20" t="s">
        <v>31</v>
      </c>
      <c r="F19" s="17" t="s">
        <v>25</v>
      </c>
      <c r="G19" s="18">
        <v>500</v>
      </c>
      <c r="H19" s="10"/>
      <c r="I19" s="5"/>
      <c r="J19" s="6"/>
    </row>
    <row r="20" spans="1:12" x14ac:dyDescent="0.2">
      <c r="A20" s="20"/>
      <c r="B20" s="38" t="s">
        <v>9</v>
      </c>
      <c r="C20" s="38">
        <v>150</v>
      </c>
      <c r="D20" s="9"/>
      <c r="E20" s="20"/>
      <c r="F20" s="22" t="s">
        <v>26</v>
      </c>
      <c r="G20" s="18">
        <v>1000</v>
      </c>
      <c r="H20" s="4"/>
      <c r="I20" s="5"/>
      <c r="J20" s="20"/>
    </row>
    <row r="21" spans="1:12" x14ac:dyDescent="0.2">
      <c r="A21" s="20"/>
      <c r="B21" s="38"/>
      <c r="C21" s="38"/>
      <c r="D21" s="9"/>
      <c r="E21" s="4"/>
      <c r="F21" s="17" t="s">
        <v>29</v>
      </c>
      <c r="G21" s="18">
        <v>1000</v>
      </c>
      <c r="H21" s="4"/>
      <c r="I21" s="1"/>
      <c r="J21" s="20"/>
    </row>
    <row r="22" spans="1:12" x14ac:dyDescent="0.2">
      <c r="A22" s="20"/>
      <c r="B22" s="21"/>
      <c r="C22" s="21"/>
      <c r="D22" s="10"/>
      <c r="E22" s="5"/>
      <c r="F22" s="17"/>
      <c r="G22" s="18"/>
      <c r="H22" s="4"/>
      <c r="I22" s="1"/>
      <c r="J22" s="6"/>
    </row>
    <row r="23" spans="1:12" x14ac:dyDescent="0.2">
      <c r="A23" s="20"/>
      <c r="B23" s="21"/>
      <c r="C23" s="21"/>
      <c r="D23" s="9"/>
      <c r="E23" s="4"/>
      <c r="F23" s="6"/>
      <c r="G23" s="5"/>
      <c r="H23" s="4"/>
      <c r="I23" s="5"/>
      <c r="J23" s="6"/>
    </row>
    <row r="24" spans="1:12" x14ac:dyDescent="0.2">
      <c r="A24" s="20"/>
      <c r="B24" s="21"/>
      <c r="C24" s="21"/>
      <c r="D24" s="9"/>
      <c r="E24" s="4"/>
      <c r="F24" s="25" t="s">
        <v>13</v>
      </c>
      <c r="G24" s="26">
        <v>1000</v>
      </c>
      <c r="H24" s="4"/>
      <c r="I24" s="5"/>
      <c r="J24" s="6"/>
    </row>
    <row r="25" spans="1:12" x14ac:dyDescent="0.2">
      <c r="A25" s="20"/>
      <c r="B25" s="20"/>
      <c r="C25" s="20"/>
      <c r="E25" s="5" t="s">
        <v>30</v>
      </c>
      <c r="F25" s="25"/>
      <c r="G25" s="27"/>
      <c r="I25" s="5"/>
      <c r="J25" s="20"/>
    </row>
    <row r="26" spans="1:12" x14ac:dyDescent="0.2">
      <c r="A26" s="20"/>
      <c r="B26" s="20"/>
      <c r="C26" s="20"/>
      <c r="E26" s="5" t="s">
        <v>31</v>
      </c>
      <c r="F26" s="25"/>
      <c r="G26" s="27"/>
      <c r="J26" s="20"/>
    </row>
    <row r="27" spans="1:12" x14ac:dyDescent="0.2">
      <c r="A27" s="20"/>
      <c r="B27" s="20"/>
      <c r="C27" s="20"/>
      <c r="E27" s="1"/>
      <c r="F27" s="28"/>
      <c r="G27" s="26"/>
      <c r="I27" s="1"/>
      <c r="J27" s="6"/>
    </row>
    <row r="28" spans="1:12" x14ac:dyDescent="0.2">
      <c r="E28" s="1"/>
      <c r="F28" s="1"/>
      <c r="G28" s="5"/>
      <c r="J28" s="6"/>
      <c r="K28" s="11" t="s">
        <v>11</v>
      </c>
      <c r="L28">
        <f>G31-K11-K13</f>
        <v>-2560</v>
      </c>
    </row>
    <row r="29" spans="1:12" x14ac:dyDescent="0.2">
      <c r="B29" s="20"/>
      <c r="E29" s="1"/>
      <c r="F29" s="1"/>
      <c r="J29" s="12"/>
    </row>
    <row r="30" spans="1:12" x14ac:dyDescent="0.2">
      <c r="E30" s="13" t="s">
        <v>10</v>
      </c>
      <c r="F30" s="13"/>
      <c r="J30" s="12"/>
      <c r="K30" s="30"/>
    </row>
    <row r="31" spans="1:12" x14ac:dyDescent="0.2">
      <c r="E31" s="1" t="s">
        <v>39</v>
      </c>
      <c r="F31" s="1">
        <v>3000</v>
      </c>
      <c r="G31">
        <f>SUM(F31,F32)</f>
        <v>3000</v>
      </c>
      <c r="J31" s="14"/>
    </row>
    <row r="32" spans="1:12" x14ac:dyDescent="0.2">
      <c r="E32" s="1"/>
      <c r="F32" s="1"/>
      <c r="J32" s="12"/>
    </row>
    <row r="33" spans="5:10" x14ac:dyDescent="0.2">
      <c r="E33" s="1"/>
      <c r="F33" s="1"/>
      <c r="J33" s="12"/>
    </row>
  </sheetData>
  <mergeCells count="1">
    <mergeCell ref="A11:A12"/>
  </mergeCells>
  <pageMargins left="0.7" right="0.7" top="0.75" bottom="0.75" header="0.3" footer="0.3"/>
  <pageSetup scale="6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7388-E55A-B04E-B580-49ECE28DA24B}">
  <dimension ref="A2:I107"/>
  <sheetViews>
    <sheetView workbookViewId="0">
      <selection activeCell="J17" sqref="J17"/>
    </sheetView>
  </sheetViews>
  <sheetFormatPr baseColWidth="10" defaultRowHeight="16" x14ac:dyDescent="0.2"/>
  <cols>
    <col min="1" max="1" width="17.1640625" customWidth="1"/>
    <col min="2" max="2" width="41.1640625" customWidth="1"/>
    <col min="3" max="3" width="15.33203125" customWidth="1"/>
    <col min="4" max="4" width="16.83203125" customWidth="1"/>
    <col min="5" max="5" width="16.33203125" customWidth="1"/>
    <col min="8" max="8" width="15" customWidth="1"/>
  </cols>
  <sheetData>
    <row r="2" spans="1:9" x14ac:dyDescent="0.2">
      <c r="A2" s="24" t="s">
        <v>14</v>
      </c>
      <c r="B2" s="24" t="s">
        <v>15</v>
      </c>
      <c r="C2" s="24" t="s">
        <v>16</v>
      </c>
      <c r="D2" s="24" t="s">
        <v>17</v>
      </c>
      <c r="E2" s="24" t="s">
        <v>18</v>
      </c>
    </row>
    <row r="4" spans="1:9" x14ac:dyDescent="0.2">
      <c r="B4" s="1" t="s">
        <v>19</v>
      </c>
      <c r="E4">
        <v>5000</v>
      </c>
    </row>
    <row r="8" spans="1:9" x14ac:dyDescent="0.2">
      <c r="B8" s="33"/>
      <c r="C8" s="33"/>
      <c r="D8" s="33"/>
      <c r="E8" s="33"/>
    </row>
    <row r="9" spans="1:9" x14ac:dyDescent="0.2">
      <c r="B9" s="30"/>
      <c r="C9" s="30"/>
      <c r="D9" s="30"/>
      <c r="E9" s="30"/>
    </row>
    <row r="11" spans="1:9" x14ac:dyDescent="0.2">
      <c r="B11" s="32"/>
      <c r="C11" s="32"/>
      <c r="D11" s="32"/>
      <c r="E11" s="32"/>
      <c r="G11" s="33"/>
      <c r="H11" t="s">
        <v>12</v>
      </c>
      <c r="I11">
        <v>200</v>
      </c>
    </row>
    <row r="12" spans="1:9" x14ac:dyDescent="0.2">
      <c r="G12" s="32"/>
      <c r="H12" t="s">
        <v>21</v>
      </c>
      <c r="I12">
        <v>250</v>
      </c>
    </row>
    <row r="13" spans="1:9" x14ac:dyDescent="0.2">
      <c r="B13" s="29"/>
      <c r="C13" s="29"/>
      <c r="D13" s="29"/>
      <c r="E13" s="29"/>
      <c r="G13" s="29"/>
      <c r="H13" t="s">
        <v>22</v>
      </c>
      <c r="I13">
        <v>200</v>
      </c>
    </row>
    <row r="14" spans="1:9" x14ac:dyDescent="0.2">
      <c r="G14" s="34"/>
      <c r="H14" t="s">
        <v>23</v>
      </c>
      <c r="I14">
        <v>250</v>
      </c>
    </row>
    <row r="15" spans="1:9" x14ac:dyDescent="0.2">
      <c r="G15" s="39"/>
      <c r="H15" t="s">
        <v>20</v>
      </c>
      <c r="I15">
        <v>150</v>
      </c>
    </row>
    <row r="18" spans="2:5" x14ac:dyDescent="0.2">
      <c r="B18" s="34"/>
      <c r="C18" s="34"/>
      <c r="D18" s="34"/>
      <c r="E18" s="34"/>
    </row>
    <row r="23" spans="2:5" x14ac:dyDescent="0.2">
      <c r="B23" s="33"/>
      <c r="C23" s="33"/>
      <c r="D23" s="33"/>
      <c r="E23" s="33"/>
    </row>
    <row r="24" spans="2:5" x14ac:dyDescent="0.2">
      <c r="B24" s="31"/>
      <c r="C24" s="31"/>
      <c r="D24" s="31"/>
      <c r="E24" s="31"/>
    </row>
    <row r="28" spans="2:5" x14ac:dyDescent="0.2">
      <c r="B28" s="31"/>
      <c r="C28" s="31"/>
      <c r="D28" s="31"/>
      <c r="E28" s="31"/>
    </row>
    <row r="29" spans="2:5" x14ac:dyDescent="0.2">
      <c r="B29" s="8"/>
      <c r="C29" s="8"/>
      <c r="D29" s="8"/>
      <c r="E29" s="8"/>
    </row>
    <row r="32" spans="2:5" x14ac:dyDescent="0.2">
      <c r="B32" s="30"/>
      <c r="C32" s="30"/>
      <c r="D32" s="30"/>
      <c r="E32" s="30"/>
    </row>
    <row r="33" spans="2:5" x14ac:dyDescent="0.2">
      <c r="B33" s="30"/>
      <c r="C33" s="30"/>
      <c r="D33" s="30"/>
      <c r="E33" s="30"/>
    </row>
    <row r="34" spans="2:5" x14ac:dyDescent="0.2">
      <c r="B34" s="30"/>
      <c r="C34" s="30"/>
      <c r="D34" s="30"/>
      <c r="E34" s="30"/>
    </row>
    <row r="35" spans="2:5" x14ac:dyDescent="0.2">
      <c r="B35" s="30"/>
      <c r="C35" s="30"/>
      <c r="D35" s="30"/>
      <c r="E35" s="30"/>
    </row>
    <row r="36" spans="2:5" x14ac:dyDescent="0.2">
      <c r="B36" s="30"/>
      <c r="C36" s="30"/>
      <c r="D36" s="30"/>
      <c r="E36" s="30"/>
    </row>
    <row r="37" spans="2:5" x14ac:dyDescent="0.2">
      <c r="B37" s="30"/>
      <c r="C37" s="30"/>
      <c r="D37" s="30"/>
      <c r="E37" s="30"/>
    </row>
    <row r="38" spans="2:5" x14ac:dyDescent="0.2">
      <c r="B38" s="30"/>
      <c r="C38" s="30"/>
      <c r="D38" s="30"/>
      <c r="E38" s="30"/>
    </row>
    <row r="39" spans="2:5" x14ac:dyDescent="0.2">
      <c r="B39" s="30"/>
      <c r="C39" s="30"/>
      <c r="D39" s="30"/>
      <c r="E39" s="30"/>
    </row>
    <row r="40" spans="2:5" x14ac:dyDescent="0.2">
      <c r="B40" s="30"/>
      <c r="C40" s="30"/>
      <c r="D40" s="30"/>
      <c r="E40" s="30"/>
    </row>
    <row r="41" spans="2:5" x14ac:dyDescent="0.2">
      <c r="B41" s="30"/>
      <c r="C41" s="30"/>
      <c r="D41" s="30"/>
      <c r="E41" s="30"/>
    </row>
    <row r="42" spans="2:5" x14ac:dyDescent="0.2">
      <c r="B42" s="30"/>
      <c r="C42" s="30"/>
      <c r="D42" s="30"/>
      <c r="E42" s="30"/>
    </row>
    <row r="43" spans="2:5" x14ac:dyDescent="0.2">
      <c r="B43" s="30"/>
      <c r="C43" s="30"/>
      <c r="D43" s="30"/>
      <c r="E43" s="30"/>
    </row>
    <row r="44" spans="2:5" x14ac:dyDescent="0.2">
      <c r="B44" s="30"/>
      <c r="C44" s="30"/>
      <c r="D44" s="30"/>
      <c r="E44" s="30"/>
    </row>
    <row r="45" spans="2:5" x14ac:dyDescent="0.2">
      <c r="B45" s="30"/>
      <c r="C45" s="30"/>
      <c r="D45" s="30"/>
      <c r="E45" s="30"/>
    </row>
    <row r="46" spans="2:5" x14ac:dyDescent="0.2">
      <c r="B46" s="30"/>
      <c r="C46" s="30"/>
      <c r="D46" s="30"/>
      <c r="E46" s="30"/>
    </row>
    <row r="47" spans="2:5" x14ac:dyDescent="0.2">
      <c r="B47" s="30"/>
      <c r="C47" s="30"/>
      <c r="D47" s="30"/>
      <c r="E47" s="30"/>
    </row>
    <row r="48" spans="2:5" x14ac:dyDescent="0.2">
      <c r="B48" s="30"/>
      <c r="C48" s="30"/>
      <c r="D48" s="30"/>
      <c r="E48" s="30"/>
    </row>
    <row r="49" spans="2:5" x14ac:dyDescent="0.2">
      <c r="B49" s="30"/>
      <c r="C49" s="30"/>
      <c r="D49" s="30"/>
      <c r="E49" s="30"/>
    </row>
    <row r="50" spans="2:5" x14ac:dyDescent="0.2">
      <c r="B50" s="30"/>
      <c r="C50" s="30"/>
      <c r="D50" s="30"/>
      <c r="E50" s="30"/>
    </row>
    <row r="51" spans="2:5" x14ac:dyDescent="0.2">
      <c r="B51" s="30"/>
      <c r="C51" s="30"/>
      <c r="D51" s="30"/>
      <c r="E51" s="30"/>
    </row>
    <row r="52" spans="2:5" x14ac:dyDescent="0.2">
      <c r="B52" s="30"/>
      <c r="C52" s="30"/>
      <c r="D52" s="30"/>
      <c r="E52" s="30"/>
    </row>
    <row r="53" spans="2:5" x14ac:dyDescent="0.2">
      <c r="B53" s="30"/>
      <c r="C53" s="30"/>
      <c r="D53" s="30"/>
      <c r="E53" s="30"/>
    </row>
    <row r="54" spans="2:5" x14ac:dyDescent="0.2">
      <c r="B54" s="30"/>
      <c r="C54" s="30"/>
      <c r="D54" s="30"/>
      <c r="E54" s="30"/>
    </row>
    <row r="55" spans="2:5" x14ac:dyDescent="0.2">
      <c r="B55" s="30"/>
      <c r="C55" s="30"/>
      <c r="D55" s="30"/>
      <c r="E55" s="30"/>
    </row>
    <row r="56" spans="2:5" x14ac:dyDescent="0.2">
      <c r="B56" s="30"/>
      <c r="C56" s="30"/>
      <c r="D56" s="30"/>
      <c r="E56" s="30"/>
    </row>
    <row r="57" spans="2:5" x14ac:dyDescent="0.2">
      <c r="B57" s="30"/>
      <c r="C57" s="30"/>
      <c r="D57" s="30"/>
      <c r="E57" s="30"/>
    </row>
    <row r="58" spans="2:5" x14ac:dyDescent="0.2">
      <c r="B58" s="30"/>
      <c r="C58" s="30"/>
      <c r="D58" s="30"/>
      <c r="E58" s="30"/>
    </row>
    <row r="59" spans="2:5" x14ac:dyDescent="0.2">
      <c r="B59" s="30"/>
      <c r="C59" s="30"/>
      <c r="D59" s="30"/>
      <c r="E59" s="30"/>
    </row>
    <row r="60" spans="2:5" x14ac:dyDescent="0.2">
      <c r="B60" s="30"/>
      <c r="C60" s="30"/>
      <c r="D60" s="30"/>
      <c r="E60" s="30"/>
    </row>
    <row r="61" spans="2:5" x14ac:dyDescent="0.2">
      <c r="B61" s="30"/>
      <c r="C61" s="30"/>
      <c r="D61" s="30"/>
      <c r="E61" s="30"/>
    </row>
    <row r="62" spans="2:5" x14ac:dyDescent="0.2">
      <c r="B62" s="30"/>
      <c r="C62" s="30"/>
      <c r="D62" s="30"/>
      <c r="E62" s="30"/>
    </row>
    <row r="63" spans="2:5" x14ac:dyDescent="0.2">
      <c r="B63" s="30"/>
      <c r="C63" s="30"/>
      <c r="D63" s="30"/>
      <c r="E63" s="30"/>
    </row>
    <row r="64" spans="2:5" x14ac:dyDescent="0.2">
      <c r="B64" s="30"/>
      <c r="C64" s="30"/>
      <c r="D64" s="30"/>
      <c r="E64" s="30"/>
    </row>
    <row r="65" spans="2:5" x14ac:dyDescent="0.2">
      <c r="B65" s="30"/>
      <c r="C65" s="30"/>
      <c r="D65" s="30"/>
      <c r="E65" s="30"/>
    </row>
    <row r="66" spans="2:5" x14ac:dyDescent="0.2">
      <c r="B66" s="30"/>
      <c r="C66" s="30"/>
      <c r="D66" s="30"/>
      <c r="E66" s="30"/>
    </row>
    <row r="67" spans="2:5" x14ac:dyDescent="0.2">
      <c r="B67" s="30"/>
      <c r="C67" s="30"/>
      <c r="D67" s="30"/>
      <c r="E67" s="30"/>
    </row>
    <row r="68" spans="2:5" x14ac:dyDescent="0.2">
      <c r="B68" s="30"/>
      <c r="C68" s="30"/>
      <c r="D68" s="30"/>
      <c r="E68" s="30"/>
    </row>
    <row r="69" spans="2:5" x14ac:dyDescent="0.2">
      <c r="B69" s="30"/>
      <c r="C69" s="30"/>
      <c r="D69" s="30"/>
      <c r="E69" s="30"/>
    </row>
    <row r="70" spans="2:5" x14ac:dyDescent="0.2">
      <c r="B70" s="30"/>
      <c r="C70" s="30"/>
      <c r="D70" s="30"/>
      <c r="E70" s="30"/>
    </row>
    <row r="71" spans="2:5" x14ac:dyDescent="0.2">
      <c r="B71" s="30"/>
      <c r="C71" s="30"/>
      <c r="D71" s="30"/>
      <c r="E71" s="30"/>
    </row>
    <row r="72" spans="2:5" x14ac:dyDescent="0.2">
      <c r="B72" s="30"/>
      <c r="C72" s="30"/>
      <c r="D72" s="30"/>
      <c r="E72" s="30"/>
    </row>
    <row r="73" spans="2:5" x14ac:dyDescent="0.2">
      <c r="B73" s="30"/>
      <c r="C73" s="30"/>
      <c r="D73" s="30"/>
      <c r="E73" s="30"/>
    </row>
    <row r="74" spans="2:5" x14ac:dyDescent="0.2">
      <c r="B74" s="30"/>
      <c r="C74" s="30"/>
      <c r="D74" s="30"/>
      <c r="E74" s="30"/>
    </row>
    <row r="75" spans="2:5" x14ac:dyDescent="0.2">
      <c r="B75" s="30"/>
      <c r="C75" s="30"/>
      <c r="D75" s="30"/>
      <c r="E75" s="30"/>
    </row>
    <row r="76" spans="2:5" x14ac:dyDescent="0.2">
      <c r="B76" s="30"/>
      <c r="C76" s="30"/>
      <c r="D76" s="30"/>
      <c r="E76" s="30"/>
    </row>
    <row r="77" spans="2:5" x14ac:dyDescent="0.2">
      <c r="B77" s="30"/>
      <c r="C77" s="30"/>
      <c r="D77" s="30"/>
      <c r="E77" s="30"/>
    </row>
    <row r="78" spans="2:5" x14ac:dyDescent="0.2">
      <c r="B78" s="30"/>
      <c r="C78" s="30"/>
      <c r="D78" s="30"/>
      <c r="E78" s="30"/>
    </row>
    <row r="79" spans="2:5" x14ac:dyDescent="0.2">
      <c r="B79" s="30"/>
      <c r="C79" s="30"/>
      <c r="D79" s="30"/>
      <c r="E79" s="30"/>
    </row>
    <row r="80" spans="2:5" x14ac:dyDescent="0.2">
      <c r="B80" s="30"/>
      <c r="C80" s="30"/>
      <c r="D80" s="30"/>
      <c r="E80" s="30"/>
    </row>
    <row r="81" spans="2:5" x14ac:dyDescent="0.2">
      <c r="B81" s="30"/>
      <c r="C81" s="30"/>
      <c r="D81" s="30"/>
      <c r="E81" s="30"/>
    </row>
    <row r="82" spans="2:5" x14ac:dyDescent="0.2">
      <c r="B82" s="30"/>
      <c r="C82" s="30"/>
      <c r="D82" s="30"/>
      <c r="E82" s="30"/>
    </row>
    <row r="83" spans="2:5" x14ac:dyDescent="0.2">
      <c r="B83" s="30"/>
      <c r="C83" s="30"/>
      <c r="D83" s="30"/>
      <c r="E83" s="30"/>
    </row>
    <row r="84" spans="2:5" x14ac:dyDescent="0.2">
      <c r="B84" s="30"/>
      <c r="C84" s="30"/>
      <c r="D84" s="30"/>
      <c r="E84" s="30"/>
    </row>
    <row r="85" spans="2:5" x14ac:dyDescent="0.2">
      <c r="B85" s="30"/>
      <c r="C85" s="30"/>
      <c r="D85" s="30"/>
      <c r="E85" s="30"/>
    </row>
    <row r="86" spans="2:5" x14ac:dyDescent="0.2">
      <c r="B86" s="30"/>
      <c r="C86" s="30"/>
      <c r="D86" s="30"/>
      <c r="E86" s="30"/>
    </row>
    <row r="87" spans="2:5" x14ac:dyDescent="0.2">
      <c r="B87" s="30"/>
      <c r="C87" s="30"/>
      <c r="D87" s="30"/>
      <c r="E87" s="30"/>
    </row>
    <row r="88" spans="2:5" x14ac:dyDescent="0.2">
      <c r="B88" s="30"/>
      <c r="C88" s="30"/>
      <c r="D88" s="30"/>
      <c r="E88" s="30"/>
    </row>
    <row r="89" spans="2:5" x14ac:dyDescent="0.2">
      <c r="B89" s="30"/>
      <c r="C89" s="30"/>
      <c r="D89" s="30"/>
      <c r="E89" s="30"/>
    </row>
    <row r="90" spans="2:5" x14ac:dyDescent="0.2">
      <c r="B90" s="30"/>
      <c r="C90" s="30"/>
      <c r="D90" s="30"/>
      <c r="E90" s="30"/>
    </row>
    <row r="91" spans="2:5" x14ac:dyDescent="0.2">
      <c r="B91" s="30"/>
      <c r="C91" s="30"/>
      <c r="D91" s="30"/>
      <c r="E91" s="30"/>
    </row>
    <row r="92" spans="2:5" x14ac:dyDescent="0.2">
      <c r="B92" s="30"/>
      <c r="C92" s="30"/>
      <c r="D92" s="30"/>
      <c r="E92" s="30"/>
    </row>
    <row r="93" spans="2:5" x14ac:dyDescent="0.2">
      <c r="B93" s="30"/>
      <c r="C93" s="30"/>
      <c r="D93" s="30"/>
      <c r="E93" s="30"/>
    </row>
    <row r="94" spans="2:5" x14ac:dyDescent="0.2">
      <c r="B94" s="30"/>
      <c r="C94" s="30"/>
      <c r="D94" s="30"/>
      <c r="E94" s="30"/>
    </row>
    <row r="95" spans="2:5" x14ac:dyDescent="0.2">
      <c r="B95" s="30"/>
      <c r="C95" s="30"/>
      <c r="D95" s="30"/>
      <c r="E95" s="30"/>
    </row>
    <row r="96" spans="2:5" x14ac:dyDescent="0.2">
      <c r="B96" s="30"/>
      <c r="C96" s="30"/>
      <c r="D96" s="30"/>
      <c r="E96" s="30"/>
    </row>
    <row r="97" spans="2:5" x14ac:dyDescent="0.2">
      <c r="B97" s="30"/>
      <c r="C97" s="30"/>
      <c r="D97" s="30"/>
      <c r="E97" s="30"/>
    </row>
    <row r="98" spans="2:5" x14ac:dyDescent="0.2">
      <c r="B98" s="30"/>
      <c r="C98" s="30"/>
      <c r="D98" s="30"/>
      <c r="E98" s="30"/>
    </row>
    <row r="99" spans="2:5" x14ac:dyDescent="0.2">
      <c r="B99" s="30"/>
      <c r="C99" s="30"/>
      <c r="D99" s="30"/>
      <c r="E99" s="30"/>
    </row>
    <row r="100" spans="2:5" x14ac:dyDescent="0.2">
      <c r="B100" s="30"/>
      <c r="C100" s="30"/>
      <c r="D100" s="30"/>
      <c r="E100" s="30"/>
    </row>
    <row r="101" spans="2:5" x14ac:dyDescent="0.2">
      <c r="B101" s="30"/>
      <c r="C101" s="30"/>
      <c r="D101" s="30"/>
      <c r="E101" s="30"/>
    </row>
    <row r="102" spans="2:5" x14ac:dyDescent="0.2">
      <c r="B102" s="30"/>
      <c r="C102" s="30"/>
      <c r="D102" s="30"/>
      <c r="E102" s="30"/>
    </row>
    <row r="103" spans="2:5" x14ac:dyDescent="0.2">
      <c r="B103" s="30"/>
      <c r="C103" s="30"/>
      <c r="D103" s="30"/>
      <c r="E103" s="30"/>
    </row>
    <row r="104" spans="2:5" x14ac:dyDescent="0.2">
      <c r="B104" s="30"/>
      <c r="C104" s="30"/>
      <c r="D104" s="30"/>
      <c r="E104" s="30"/>
    </row>
    <row r="105" spans="2:5" x14ac:dyDescent="0.2">
      <c r="B105" s="30"/>
      <c r="C105" s="30"/>
      <c r="D105" s="30"/>
      <c r="E105" s="30"/>
    </row>
    <row r="106" spans="2:5" x14ac:dyDescent="0.2">
      <c r="B106" s="30"/>
      <c r="C106" s="30"/>
      <c r="D106" s="30"/>
      <c r="E106" s="30"/>
    </row>
    <row r="107" spans="2:5" x14ac:dyDescent="0.2">
      <c r="B107" s="30"/>
      <c r="C107" s="30"/>
      <c r="D107" s="30"/>
      <c r="E107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Budget Outlook</vt:lpstr>
      <vt:lpstr>BiWeekly Budget Outlook (1)</vt:lpstr>
      <vt:lpstr>BiWeekly Budget Outlook (2)</vt:lpstr>
      <vt:lpstr>Ledger</vt:lpstr>
      <vt:lpstr>'BiWeekly Budget Outlook (1)'!Print_Area</vt:lpstr>
      <vt:lpstr>'BiWeekly Budget Outlook (2)'!Print_Area</vt:lpstr>
      <vt:lpstr>'Monthly Budget Outlook'!Print_Area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2021-03-10T21:14:22Z</cp:lastPrinted>
  <dcterms:created xsi:type="dcterms:W3CDTF">2020-06-21T03:05:22Z</dcterms:created>
  <dcterms:modified xsi:type="dcterms:W3CDTF">2022-03-26T15:15:53Z</dcterms:modified>
</cp:coreProperties>
</file>