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zde\Documents\Chris\Divorce\"/>
    </mc:Choice>
  </mc:AlternateContent>
  <xr:revisionPtr revIDLastSave="0" documentId="13_ncr:1_{2664BBA7-37CA-4288-AF15-36A143BA661F}" xr6:coauthVersionLast="47" xr6:coauthVersionMax="47" xr10:uidLastSave="{00000000-0000-0000-0000-000000000000}"/>
  <bookViews>
    <workbookView xWindow="-120" yWindow="-120" windowWidth="29040" windowHeight="16440" xr2:uid="{3AA8F8E9-1DE9-40BB-BC8B-BF179AF964E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8" i="1"/>
  <c r="E25" i="1" s="1"/>
  <c r="E27" i="1" s="1"/>
</calcChain>
</file>

<file path=xl/sharedStrings.xml><?xml version="1.0" encoding="utf-8"?>
<sst xmlns="http://schemas.openxmlformats.org/spreadsheetml/2006/main" count="16" uniqueCount="15">
  <si>
    <t>805 Magnolia Drive</t>
  </si>
  <si>
    <t>Estimated Value</t>
  </si>
  <si>
    <t>Expenses of Sale:</t>
  </si>
  <si>
    <t>Real Estate Commission</t>
  </si>
  <si>
    <t>Real Estate Taxes</t>
  </si>
  <si>
    <t>Title Fees and Transfer Taxes</t>
  </si>
  <si>
    <t>Survey</t>
  </si>
  <si>
    <t>Attorneys Fee</t>
  </si>
  <si>
    <t>Pay-off mortgage</t>
  </si>
  <si>
    <t>Down Payment Credit</t>
  </si>
  <si>
    <t>Estimated Equity</t>
  </si>
  <si>
    <t>Multiplier</t>
  </si>
  <si>
    <t>Appraisal</t>
  </si>
  <si>
    <t>North Aurora, Illinois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</si>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</sst>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5">
    <xf numFmtId="0" fontId="0" fillId="0" borderId="0" xfId="0"/>
    <xf numFmtId="10" fontId="0" fillId="0" borderId="0" xfId="0" applyNumberFormat="1"/>
    <xf numFmtId="0" fontId="4" fillId="2" borderId="0" xfId="2" applyFont="1"/>
    <xf numFmtId="44" fontId="0" fillId="0" borderId="0" xfId="1" applyFont="1"/>
    <xf numFmtId="44" fontId="1" fillId="0" borderId="0" xfId="1" applyFont="1"/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555AA-CA8D-48CD-90B0-5FD2223C57CA}">
  <dimension ref="A1:G27"/>
  <sheetViews>
    <sheetView tabSelected="1" workbookViewId="0">
      <selection activeCell="G17" sqref="G16:G17"/>
    </sheetView>
  </sheetViews>
  <sheetFormatPr defaultRowHeight="15" x14ac:dyDescent="0.25"/>
  <cols>
    <col min="3" max="3" width="13" customWidth="1"/>
    <col min="5" max="5" width="13.42578125" bestFit="1" customWidth="1"/>
    <col min="6" max="6" width="9" customWidth="1"/>
  </cols>
  <sheetData>
    <row r="1" spans="1:5" ht="21" x14ac:dyDescent="0.35">
      <c r="A1" s="2" t="s">
        <v>0</v>
      </c>
      <c r="B1" s="2"/>
      <c r="C1" s="2"/>
      <c r="D1" s="2"/>
      <c r="E1" s="2"/>
    </row>
    <row r="2" spans="1:5" ht="21" x14ac:dyDescent="0.35">
      <c r="A2" s="2" t="s">
        <v>13</v>
      </c>
      <c r="B2" s="2"/>
      <c r="C2" s="2"/>
      <c r="D2" s="2"/>
      <c r="E2" s="2"/>
    </row>
    <row r="4" spans="1:5" x14ac:dyDescent="0.25">
      <c r="B4" t="s">
        <v>1</v>
      </c>
      <c r="E4" s="3">
        <v>270000</v>
      </c>
    </row>
    <row r="5" spans="1:5" x14ac:dyDescent="0.25">
      <c r="E5" s="3"/>
    </row>
    <row r="6" spans="1:5" x14ac:dyDescent="0.25">
      <c r="B6" t="s">
        <v>2</v>
      </c>
      <c r="E6" s="3"/>
    </row>
    <row r="7" spans="1:5" x14ac:dyDescent="0.25">
      <c r="E7" s="3"/>
    </row>
    <row r="8" spans="1:5" x14ac:dyDescent="0.25">
      <c r="B8" t="s">
        <v>3</v>
      </c>
      <c r="D8" s="1">
        <v>3.5000000000000003E-2</v>
      </c>
      <c r="E8" s="3">
        <f>+E4*D8*-1</f>
        <v>-9450</v>
      </c>
    </row>
    <row r="9" spans="1:5" x14ac:dyDescent="0.25">
      <c r="E9" s="3"/>
    </row>
    <row r="10" spans="1:5" x14ac:dyDescent="0.25">
      <c r="B10" t="s">
        <v>4</v>
      </c>
      <c r="D10">
        <v>2021</v>
      </c>
      <c r="E10" s="3">
        <v>-6794</v>
      </c>
    </row>
    <row r="11" spans="1:5" x14ac:dyDescent="0.25">
      <c r="B11" t="s">
        <v>4</v>
      </c>
      <c r="D11">
        <v>2022</v>
      </c>
      <c r="E11" s="3">
        <f>-18.613698630137*33</f>
        <v>-614.25205479452109</v>
      </c>
    </row>
    <row r="12" spans="1:5" x14ac:dyDescent="0.25">
      <c r="E12" s="3"/>
    </row>
    <row r="13" spans="1:5" x14ac:dyDescent="0.25">
      <c r="B13" t="s">
        <v>5</v>
      </c>
      <c r="E13" s="3">
        <v>-2789</v>
      </c>
    </row>
    <row r="14" spans="1:5" x14ac:dyDescent="0.25">
      <c r="E14" s="3"/>
    </row>
    <row r="15" spans="1:5" x14ac:dyDescent="0.25">
      <c r="B15" t="s">
        <v>6</v>
      </c>
      <c r="E15" s="3">
        <v>-450</v>
      </c>
    </row>
    <row r="16" spans="1:5" x14ac:dyDescent="0.25">
      <c r="E16" s="3"/>
    </row>
    <row r="17" spans="2:7" x14ac:dyDescent="0.25">
      <c r="B17" t="s">
        <v>12</v>
      </c>
      <c r="E17" s="3">
        <v>-500</v>
      </c>
      <c r="G17" t="s">
        <v>14</v>
      </c>
    </row>
    <row r="18" spans="2:7" x14ac:dyDescent="0.25">
      <c r="E18" s="3"/>
    </row>
    <row r="19" spans="2:7" x14ac:dyDescent="0.25">
      <c r="B19" t="s">
        <v>7</v>
      </c>
      <c r="E19" s="3">
        <v>-250</v>
      </c>
    </row>
    <row r="20" spans="2:7" x14ac:dyDescent="0.25">
      <c r="E20" s="3"/>
    </row>
    <row r="21" spans="2:7" x14ac:dyDescent="0.25">
      <c r="B21" t="s">
        <v>8</v>
      </c>
      <c r="E21" s="3">
        <v>-221096</v>
      </c>
    </row>
    <row r="22" spans="2:7" x14ac:dyDescent="0.25">
      <c r="E22" s="3"/>
    </row>
    <row r="23" spans="2:7" x14ac:dyDescent="0.25">
      <c r="B23" t="s">
        <v>9</v>
      </c>
      <c r="E23" s="4">
        <v>-14500</v>
      </c>
    </row>
    <row r="24" spans="2:7" x14ac:dyDescent="0.25">
      <c r="E24" s="3"/>
    </row>
    <row r="25" spans="2:7" x14ac:dyDescent="0.25">
      <c r="B25" t="s">
        <v>10</v>
      </c>
      <c r="E25" s="3">
        <f>SUM(E4:E23)</f>
        <v>13556.747945205483</v>
      </c>
    </row>
    <row r="26" spans="2:7" x14ac:dyDescent="0.25">
      <c r="E26" s="3"/>
    </row>
    <row r="27" spans="2:7" x14ac:dyDescent="0.25">
      <c r="B27" t="s">
        <v>11</v>
      </c>
      <c r="D27" s="1">
        <v>0.5</v>
      </c>
      <c r="E27" s="3">
        <f>+E25*D27</f>
        <v>6778.3739726027416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Fernandez</dc:creator>
  <cp:lastModifiedBy>Thomas Fernandez</cp:lastModifiedBy>
  <cp:lastPrinted>2022-03-30T22:56:09Z</cp:lastPrinted>
  <dcterms:created xsi:type="dcterms:W3CDTF">2022-02-02T22:21:01Z</dcterms:created>
  <dcterms:modified xsi:type="dcterms:W3CDTF">2022-03-31T00:47:57Z</dcterms:modified>
</cp:coreProperties>
</file>