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christophercurran/Library/CloudStorage/GoogleDrive-chriscurran11@gmail.com/.shortcut-targets-by-id/0BwgcH6Osil2-V0I3XzlzRnhZUVU/Gillyboo Shared/Quotes by Category/"/>
    </mc:Choice>
  </mc:AlternateContent>
  <xr:revisionPtr revIDLastSave="0" documentId="8_{AED30A6B-CC8B-C340-B2A0-2CEF3CE8D562}" xr6:coauthVersionLast="47" xr6:coauthVersionMax="47" xr10:uidLastSave="{00000000-0000-0000-0000-000000000000}"/>
  <bookViews>
    <workbookView xWindow="0" yWindow="760" windowWidth="34560" windowHeight="21580" xr2:uid="{A8378AD5-4BA1-D645-BE85-F87799DACBC0}"/>
  </bookViews>
  <sheets>
    <sheet name="Gillyboo Quote" sheetId="1" r:id="rId1"/>
  </sheets>
  <definedNames>
    <definedName name="_xlnm._FilterDatabase" localSheetId="0" hidden="1">'Gillyboo Quote'!#REF!</definedName>
    <definedName name="InvoiceNoDetails">"InvoiceDetails[Invoice No]"</definedName>
    <definedName name="_xlnm.Print_Area" localSheetId="0">'Gillyboo Quote'!$A$1:$J$50</definedName>
    <definedName name="rngInvoice">'Gillyboo Quote'!#REF!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G30" i="1"/>
  <c r="J31" i="1"/>
  <c r="J29" i="1"/>
  <c r="C33" i="1"/>
  <c r="E33" i="1"/>
  <c r="D33" i="1"/>
  <c r="J30" i="1"/>
  <c r="G33" i="1"/>
</calcChain>
</file>

<file path=xl/sharedStrings.xml><?xml version="1.0" encoding="utf-8"?>
<sst xmlns="http://schemas.openxmlformats.org/spreadsheetml/2006/main" count="55" uniqueCount="48">
  <si>
    <t>Width</t>
  </si>
  <si>
    <t>Height</t>
  </si>
  <si>
    <t>Depth</t>
  </si>
  <si>
    <t>Email:</t>
  </si>
  <si>
    <t>Factory Certificates:</t>
  </si>
  <si>
    <t>Item Name:</t>
  </si>
  <si>
    <t>Item Description:</t>
  </si>
  <si>
    <t>Packaging Type:</t>
  </si>
  <si>
    <t>Gillyboo Item #:</t>
  </si>
  <si>
    <t>Supplier Item #:</t>
  </si>
  <si>
    <t>FOB PRICE:</t>
  </si>
  <si>
    <t>LCL</t>
  </si>
  <si>
    <t>FCL</t>
  </si>
  <si>
    <t>Inners:</t>
  </si>
  <si>
    <t>inches</t>
  </si>
  <si>
    <t>centimeters</t>
  </si>
  <si>
    <t>Materials used in product:</t>
  </si>
  <si>
    <t>20'</t>
  </si>
  <si>
    <t xml:space="preserve">Container Quantities: </t>
  </si>
  <si>
    <t>40'</t>
  </si>
  <si>
    <t>HQ</t>
  </si>
  <si>
    <t>Master Case Dimensions:</t>
  </si>
  <si>
    <t>Master Case Quantity:</t>
  </si>
  <si>
    <t>Packaging Dimensions:</t>
  </si>
  <si>
    <t>CFT.</t>
  </si>
  <si>
    <t>Weight</t>
  </si>
  <si>
    <t>FOB Point:</t>
  </si>
  <si>
    <t>Deposit %:</t>
  </si>
  <si>
    <t>Terms:</t>
  </si>
  <si>
    <t>Product testing:</t>
  </si>
  <si>
    <t>ICTI / GSV ?</t>
  </si>
  <si>
    <t>ASTM / EN ?</t>
  </si>
  <si>
    <t>Valid until:</t>
  </si>
  <si>
    <r>
      <t xml:space="preserve">Supplier Name </t>
    </r>
    <r>
      <rPr>
        <sz val="8"/>
        <rFont val="Calibri"/>
        <family val="2"/>
      </rPr>
      <t>ENGLISH:</t>
    </r>
  </si>
  <si>
    <r>
      <t xml:space="preserve">Supplier Name </t>
    </r>
    <r>
      <rPr>
        <i/>
        <sz val="8"/>
        <rFont val="Calibri"/>
        <family val="2"/>
      </rPr>
      <t>CHINESE:</t>
    </r>
  </si>
  <si>
    <r>
      <t xml:space="preserve">Factory Address </t>
    </r>
    <r>
      <rPr>
        <i/>
        <sz val="8"/>
        <rFont val="Calibri"/>
        <family val="2"/>
      </rPr>
      <t>ENGLISH:</t>
    </r>
  </si>
  <si>
    <r>
      <t xml:space="preserve">Factory Address </t>
    </r>
    <r>
      <rPr>
        <i/>
        <sz val="8"/>
        <rFont val="Calibri"/>
        <family val="2"/>
      </rPr>
      <t>CHINESE:</t>
    </r>
  </si>
  <si>
    <t>Product Image</t>
  </si>
  <si>
    <t>Quote Date:</t>
  </si>
  <si>
    <t>Contact Person:</t>
  </si>
  <si>
    <t>Office Phone #:</t>
  </si>
  <si>
    <t>Mobile #:</t>
  </si>
  <si>
    <t>Fax #:</t>
  </si>
  <si>
    <t>Export Countries:</t>
  </si>
  <si>
    <t>Brands produced:</t>
  </si>
  <si>
    <t>Is the item quoted produced by your factory?</t>
  </si>
  <si>
    <t>Yes / No</t>
  </si>
  <si>
    <t>*price based on OEM product/packaging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</si>
</sst>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&quot;$&quot;#,##0.00"/>
  </numFmts>
  <fonts count="16" x14ac:knownFonts="1">
    <font>
      <sz val="12"/>
      <name val="Calibri"/>
      <family val="2"/>
      <scheme val="minor"/>
    </font>
    <font>
      <sz val="8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23" applyNumberFormat="0" applyFill="0" applyAlignment="0" applyProtection="0"/>
  </cellStyleXfs>
  <cellXfs count="77">
    <xf numFmtId="0" fontId="0" fillId="0" borderId="0" xfId="0"/>
    <xf numFmtId="0" fontId="0" fillId="0" borderId="0" xfId="0" applyFont="1"/>
    <xf numFmtId="0" fontId="5" fillId="2" borderId="0" xfId="0" applyFont="1" applyFill="1" applyBorder="1" applyProtection="1">
      <protection locked="0"/>
    </xf>
    <xf numFmtId="0" fontId="5" fillId="0" borderId="0" xfId="0" applyFont="1"/>
    <xf numFmtId="0" fontId="6" fillId="2" borderId="0" xfId="0" applyFont="1" applyFill="1" applyBorder="1" applyAlignment="1">
      <alignment horizontal="left"/>
    </xf>
    <xf numFmtId="0" fontId="0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6" fillId="2" borderId="0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right"/>
    </xf>
    <xf numFmtId="0" fontId="5" fillId="2" borderId="0" xfId="0" applyFont="1" applyFill="1" applyBorder="1" applyAlignment="1" applyProtection="1">
      <alignment horizontal="right"/>
      <protection locked="0"/>
    </xf>
    <xf numFmtId="2" fontId="5" fillId="2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71" fontId="5" fillId="3" borderId="2" xfId="0" applyNumberFormat="1" applyFont="1" applyFill="1" applyBorder="1" applyAlignment="1">
      <alignment horizontal="center" vertical="center"/>
    </xf>
    <xf numFmtId="171" fontId="5" fillId="3" borderId="3" xfId="0" applyNumberFormat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 applyAlignment="1" applyProtection="1">
      <alignment horizontal="center"/>
      <protection locked="0"/>
    </xf>
    <xf numFmtId="2" fontId="10" fillId="3" borderId="5" xfId="0" applyNumberFormat="1" applyFont="1" applyFill="1" applyBorder="1" applyAlignment="1" applyProtection="1">
      <alignment horizontal="center"/>
      <protection locked="0"/>
    </xf>
    <xf numFmtId="2" fontId="10" fillId="3" borderId="6" xfId="0" applyNumberFormat="1" applyFont="1" applyFill="1" applyBorder="1" applyAlignment="1" applyProtection="1">
      <alignment horizontal="center"/>
      <protection locked="0"/>
    </xf>
    <xf numFmtId="2" fontId="10" fillId="3" borderId="7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Border="1" applyAlignment="1" applyProtection="1">
      <alignment horizontal="center"/>
      <protection locked="0"/>
    </xf>
    <xf numFmtId="2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9" xfId="0" applyNumberFormat="1" applyFont="1" applyFill="1" applyBorder="1" applyAlignment="1" applyProtection="1">
      <alignment horizontal="center"/>
      <protection locked="0"/>
    </xf>
    <xf numFmtId="1" fontId="10" fillId="2" borderId="10" xfId="0" applyNumberFormat="1" applyFont="1" applyFill="1" applyBorder="1" applyAlignment="1" applyProtection="1">
      <alignment horizontal="center"/>
      <protection locked="0"/>
    </xf>
    <xf numFmtId="1" fontId="10" fillId="2" borderId="1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/>
    <xf numFmtId="0" fontId="11" fillId="0" borderId="12" xfId="0" applyFont="1" applyBorder="1" applyAlignment="1"/>
    <xf numFmtId="0" fontId="9" fillId="3" borderId="13" xfId="0" applyFont="1" applyFill="1" applyBorder="1" applyAlignment="1">
      <alignment horizontal="center"/>
    </xf>
    <xf numFmtId="0" fontId="14" fillId="2" borderId="13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0" borderId="18" xfId="0" applyFont="1" applyBorder="1" applyAlignment="1">
      <alignment horizontal="right" vertical="center"/>
    </xf>
    <xf numFmtId="0" fontId="13" fillId="3" borderId="13" xfId="0" applyFont="1" applyFill="1" applyBorder="1" applyAlignment="1">
      <alignment horizontal="left" vertic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3" borderId="13" xfId="0" applyFont="1" applyFill="1" applyBorder="1" applyAlignment="1">
      <alignment horizontal="left" vertical="center"/>
    </xf>
    <xf numFmtId="0" fontId="6" fillId="2" borderId="0" xfId="0" applyFont="1" applyFill="1" applyBorder="1" applyAlignment="1" applyProtection="1">
      <alignment horizontal="left"/>
      <protection locked="0"/>
    </xf>
    <xf numFmtId="0" fontId="13" fillId="3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13" fillId="3" borderId="13" xfId="0" applyFont="1" applyFill="1" applyBorder="1" applyAlignment="1" applyProtection="1">
      <alignment horizontal="left" vertical="center"/>
      <protection locked="0"/>
    </xf>
    <xf numFmtId="0" fontId="11" fillId="3" borderId="13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>
      <alignment horizontal="left" vertical="center"/>
    </xf>
    <xf numFmtId="0" fontId="9" fillId="3" borderId="14" xfId="0" applyFont="1" applyFill="1" applyBorder="1" applyAlignment="1" applyProtection="1">
      <alignment horizontal="center" wrapText="1"/>
      <protection locked="0"/>
    </xf>
    <xf numFmtId="0" fontId="9" fillId="3" borderId="15" xfId="0" applyFont="1" applyFill="1" applyBorder="1" applyAlignment="1" applyProtection="1">
      <alignment horizontal="center" wrapText="1"/>
      <protection locked="0"/>
    </xf>
    <xf numFmtId="0" fontId="9" fillId="3" borderId="16" xfId="0" applyFont="1" applyFill="1" applyBorder="1" applyAlignment="1" applyProtection="1">
      <alignment horizontal="center" wrapText="1"/>
      <protection locked="0"/>
    </xf>
    <xf numFmtId="0" fontId="9" fillId="3" borderId="17" xfId="0" applyFont="1" applyFill="1" applyBorder="1" applyAlignment="1" applyProtection="1">
      <alignment horizontal="center" wrapText="1"/>
      <protection locked="0"/>
    </xf>
    <xf numFmtId="0" fontId="9" fillId="3" borderId="18" xfId="0" applyFont="1" applyFill="1" applyBorder="1" applyAlignment="1" applyProtection="1">
      <alignment horizontal="center" wrapText="1"/>
      <protection locked="0"/>
    </xf>
    <xf numFmtId="0" fontId="9" fillId="3" borderId="19" xfId="0" applyFont="1" applyFill="1" applyBorder="1" applyAlignment="1" applyProtection="1">
      <alignment horizontal="center" wrapText="1"/>
      <protection locked="0"/>
    </xf>
    <xf numFmtId="9" fontId="13" fillId="3" borderId="13" xfId="0" applyNumberFormat="1" applyFont="1" applyFill="1" applyBorder="1" applyAlignment="1" applyProtection="1">
      <alignment horizontal="left" vertical="center"/>
      <protection locked="0"/>
    </xf>
    <xf numFmtId="2" fontId="10" fillId="3" borderId="24" xfId="0" applyNumberFormat="1" applyFont="1" applyFill="1" applyBorder="1" applyAlignment="1" applyProtection="1">
      <alignment horizontal="center"/>
      <protection locked="0"/>
    </xf>
    <xf numFmtId="2" fontId="10" fillId="3" borderId="25" xfId="0" applyNumberFormat="1" applyFont="1" applyFill="1" applyBorder="1" applyAlignment="1" applyProtection="1">
      <alignment horizontal="center"/>
      <protection locked="0"/>
    </xf>
  </cellXfs>
  <cellStyles count="2">
    <cellStyle name="Heading 1" xfId="1" builtinId="16" customBuiltin="1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38100</xdr:rowOff>
    </xdr:from>
    <xdr:to>
      <xdr:col>1</xdr:col>
      <xdr:colOff>63500</xdr:colOff>
      <xdr:row>1</xdr:row>
      <xdr:rowOff>330200</xdr:rowOff>
    </xdr:to>
    <xdr:pic>
      <xdr:nvPicPr>
        <xdr:cNvPr id="1632" name="Picture 1">
          <a:extLst>
            <a:ext uri="{FF2B5EF4-FFF2-40B4-BE49-F238E27FC236}">
              <a16:creationId xmlns:a16="http://schemas.microsoft.com/office/drawing/2014/main" id="{F0D1058E-3B2E-4BE2-233B-5C9651E57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8100"/>
          <a:ext cx="15748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ddl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Invoic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Saddle">
      <a:fillStyleLst>
        <a:solidFill>
          <a:schemeClr val="phClr"/>
        </a:solidFill>
        <a:gradFill rotWithShape="1">
          <a:gsLst>
            <a:gs pos="0">
              <a:schemeClr val="phClr"/>
            </a:gs>
            <a:gs pos="30000">
              <a:schemeClr val="phClr">
                <a:tint val="80000"/>
              </a:schemeClr>
            </a:gs>
            <a:gs pos="100000">
              <a:schemeClr val="phClr">
                <a:tint val="100000"/>
              </a:schemeClr>
            </a:gs>
          </a:gsLst>
          <a:path path="rect">
            <a:fillToRect l="50000" r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70000"/>
                <a:satMod val="120000"/>
              </a:schemeClr>
              <a:schemeClr val="phClr">
                <a:tint val="30000"/>
                <a:satMod val="120000"/>
              </a:schemeClr>
            </a:duotone>
          </a:blip>
          <a:stretch/>
        </a:blipFill>
      </a:fillStyleLst>
      <a:lnStyleLst>
        <a:ln w="254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50800" cap="flat" cmpd="dbl" algn="ctr">
          <a:solidFill>
            <a:schemeClr val="phClr"/>
          </a:solidFill>
          <a:prstDash val="solid"/>
        </a:ln>
        <a:ln w="76200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FFFFFF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sunrise" dir="tl">
              <a:rot lat="0" lon="0" rev="1200000"/>
            </a:lightRig>
          </a:scene3d>
          <a:sp3d prstMaterial="softEdge">
            <a:bevelT w="0" h="0"/>
          </a:sp3d>
        </a:effectStyle>
        <a:effectStyle>
          <a:effectLst>
            <a:innerShdw blurRad="76200" dist="38100" dir="13500000">
              <a:srgbClr val="FFFFFF">
                <a:alpha val="75000"/>
              </a:srgbClr>
            </a:innerShdw>
          </a:effectLst>
          <a:scene3d>
            <a:camera prst="perspectiveFront" fov="2400000"/>
            <a:lightRig rig="twoPt" dir="tl"/>
          </a:scene3d>
          <a:sp3d>
            <a:bevelT w="25400" h="12700" prst="angle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2">
            <a:duotone>
              <a:schemeClr val="phClr">
                <a:shade val="30000"/>
                <a:satMod val="250000"/>
              </a:schemeClr>
              <a:schemeClr val="phClr">
                <a:tint val="50000"/>
                <a:satMod val="200000"/>
              </a:schemeClr>
            </a:duotone>
          </a:blip>
          <a:stretch/>
        </a:blipFill>
        <a:blipFill rotWithShape="1">
          <a:blip xmlns:r="http://schemas.openxmlformats.org/officeDocument/2006/relationships" r:embed="rId3">
            <a:duotone>
              <a:schemeClr val="phClr">
                <a:shade val="90000"/>
                <a:hueMod val="90000"/>
                <a:satMod val="150000"/>
                <a:lumMod val="90000"/>
              </a:schemeClr>
              <a:schemeClr val="phClr">
                <a:tint val="70000"/>
                <a:shade val="80000"/>
                <a:satMod val="300000"/>
                <a:lumMod val="110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042ED-83B8-F043-B1A9-AB7EC9172280}">
  <sheetPr>
    <pageSetUpPr fitToPage="1"/>
  </sheetPr>
  <dimension ref="A1:N50"/>
  <sheetViews>
    <sheetView showGridLines="0" tabSelected="1" zoomScaleNormal="100" workbookViewId="0">
      <selection activeCell="C31" sqref="C31:E31"/>
    </sheetView>
  </sheetViews>
  <sheetFormatPr baseColWidth="10" defaultColWidth="8.83203125" defaultRowHeight="16" x14ac:dyDescent="0.2"/>
  <cols>
    <col min="1" max="1" width="21" style="1" customWidth="1"/>
    <col min="2" max="3" width="8.33203125" style="1" customWidth="1"/>
    <col min="4" max="7" width="9" style="1" customWidth="1"/>
    <col min="8" max="8" width="17" style="1" customWidth="1"/>
    <col min="9" max="9" width="5.83203125" style="1" customWidth="1"/>
    <col min="10" max="10" width="7.83203125" style="1" customWidth="1"/>
    <col min="11" max="13" width="8.83203125" style="1"/>
    <col min="14" max="14" width="11.6640625" style="1" bestFit="1" customWidth="1"/>
    <col min="15" max="15" width="8.83203125" style="1"/>
    <col min="16" max="16" width="9" style="1" bestFit="1" customWidth="1"/>
    <col min="17" max="16384" width="8.83203125" style="1"/>
  </cols>
  <sheetData>
    <row r="1" spans="1:14" ht="29" customHeight="1" x14ac:dyDescent="0.2">
      <c r="A1" s="40"/>
      <c r="B1" s="41"/>
      <c r="C1" s="41"/>
      <c r="D1" s="41"/>
      <c r="E1" s="41"/>
      <c r="F1" s="63" t="s">
        <v>38</v>
      </c>
      <c r="G1" s="63"/>
      <c r="H1" s="39"/>
      <c r="I1" s="39"/>
      <c r="J1" s="39"/>
    </row>
    <row r="2" spans="1:14" ht="29" customHeight="1" x14ac:dyDescent="0.2">
      <c r="A2" s="42"/>
      <c r="B2" s="43"/>
      <c r="C2" s="43"/>
      <c r="D2" s="43"/>
      <c r="E2" s="43"/>
      <c r="F2" s="38" t="s">
        <v>32</v>
      </c>
      <c r="G2" s="38"/>
      <c r="H2" s="39"/>
      <c r="I2" s="39"/>
      <c r="J2" s="39"/>
    </row>
    <row r="3" spans="1:14" x14ac:dyDescent="0.2">
      <c r="A3" s="8" t="s">
        <v>33</v>
      </c>
      <c r="B3" s="50"/>
      <c r="C3" s="50"/>
      <c r="D3" s="50"/>
      <c r="E3" s="50"/>
      <c r="F3" s="49" t="s">
        <v>26</v>
      </c>
      <c r="G3" s="49"/>
      <c r="H3" s="64"/>
      <c r="I3" s="64"/>
      <c r="J3" s="64"/>
      <c r="K3" s="5"/>
      <c r="L3" s="4"/>
      <c r="M3" s="4"/>
      <c r="N3" s="5"/>
    </row>
    <row r="4" spans="1:14" x14ac:dyDescent="0.2">
      <c r="A4" s="8" t="s">
        <v>34</v>
      </c>
      <c r="B4" s="50"/>
      <c r="C4" s="50"/>
      <c r="D4" s="50"/>
      <c r="E4" s="50"/>
      <c r="F4" s="49" t="s">
        <v>27</v>
      </c>
      <c r="G4" s="49"/>
      <c r="H4" s="74"/>
      <c r="I4" s="74"/>
      <c r="J4" s="74"/>
      <c r="K4" s="5"/>
      <c r="L4" s="4"/>
      <c r="M4" s="4"/>
      <c r="N4" s="5"/>
    </row>
    <row r="5" spans="1:14" x14ac:dyDescent="0.2">
      <c r="A5" s="8" t="s">
        <v>35</v>
      </c>
      <c r="B5" s="68"/>
      <c r="C5" s="69"/>
      <c r="D5" s="69"/>
      <c r="E5" s="70"/>
      <c r="F5" s="49" t="s">
        <v>28</v>
      </c>
      <c r="G5" s="49"/>
      <c r="H5" s="64"/>
      <c r="I5" s="64"/>
      <c r="J5" s="64"/>
      <c r="K5" s="5"/>
      <c r="L5" s="4"/>
      <c r="M5" s="4"/>
      <c r="N5" s="5"/>
    </row>
    <row r="6" spans="1:14" x14ac:dyDescent="0.2">
      <c r="A6" s="8"/>
      <c r="B6" s="71"/>
      <c r="C6" s="72"/>
      <c r="D6" s="72"/>
      <c r="E6" s="73"/>
      <c r="F6" s="49" t="s">
        <v>4</v>
      </c>
      <c r="G6" s="49"/>
      <c r="H6" s="65" t="s">
        <v>30</v>
      </c>
      <c r="I6" s="65"/>
      <c r="J6" s="65"/>
      <c r="K6" s="5"/>
      <c r="L6" s="4"/>
      <c r="M6" s="4"/>
      <c r="N6" s="5"/>
    </row>
    <row r="7" spans="1:14" x14ac:dyDescent="0.2">
      <c r="A7" s="8" t="s">
        <v>36</v>
      </c>
      <c r="B7" s="68"/>
      <c r="C7" s="69"/>
      <c r="D7" s="69"/>
      <c r="E7" s="70"/>
      <c r="F7" s="49" t="s">
        <v>29</v>
      </c>
      <c r="G7" s="49"/>
      <c r="H7" s="65" t="s">
        <v>31</v>
      </c>
      <c r="I7" s="65"/>
      <c r="J7" s="65"/>
      <c r="K7" s="5"/>
      <c r="L7" s="4"/>
      <c r="M7" s="4"/>
      <c r="N7" s="5"/>
    </row>
    <row r="8" spans="1:14" x14ac:dyDescent="0.2">
      <c r="A8" s="8"/>
      <c r="B8" s="71"/>
      <c r="C8" s="72"/>
      <c r="D8" s="72"/>
      <c r="E8" s="73"/>
      <c r="F8" s="44"/>
      <c r="G8" s="45"/>
      <c r="I8" s="2"/>
      <c r="J8" s="2"/>
      <c r="K8" s="5"/>
      <c r="L8" s="4"/>
      <c r="M8" s="4"/>
      <c r="N8" s="5"/>
    </row>
    <row r="9" spans="1:14" x14ac:dyDescent="0.2">
      <c r="A9" s="8" t="s">
        <v>39</v>
      </c>
      <c r="B9" s="66"/>
      <c r="C9" s="66"/>
      <c r="D9" s="66"/>
      <c r="E9" s="66"/>
      <c r="F9" s="46" t="s">
        <v>43</v>
      </c>
      <c r="G9" s="47"/>
      <c r="H9" s="48"/>
      <c r="I9" s="48"/>
      <c r="J9" s="48"/>
      <c r="K9" s="5"/>
      <c r="L9" s="4"/>
      <c r="M9" s="4"/>
      <c r="N9" s="5"/>
    </row>
    <row r="10" spans="1:14" x14ac:dyDescent="0.2">
      <c r="A10" s="8" t="s">
        <v>3</v>
      </c>
      <c r="B10" s="66"/>
      <c r="C10" s="66"/>
      <c r="D10" s="66"/>
      <c r="E10" s="66"/>
      <c r="F10" s="46" t="s">
        <v>44</v>
      </c>
      <c r="G10" s="47"/>
      <c r="H10" s="48"/>
      <c r="I10" s="48"/>
      <c r="J10" s="48"/>
      <c r="L10" s="4"/>
      <c r="M10" s="4"/>
    </row>
    <row r="11" spans="1:14" x14ac:dyDescent="0.2">
      <c r="A11" s="8" t="s">
        <v>40</v>
      </c>
      <c r="B11" s="66"/>
      <c r="C11" s="66"/>
      <c r="D11" s="66"/>
      <c r="E11" s="66"/>
      <c r="F11" s="46"/>
      <c r="G11" s="47"/>
      <c r="H11" s="67"/>
      <c r="I11" s="67"/>
      <c r="J11" s="67"/>
      <c r="L11" s="4"/>
      <c r="M11" s="4"/>
    </row>
    <row r="12" spans="1:14" x14ac:dyDescent="0.2">
      <c r="A12" s="8" t="s">
        <v>41</v>
      </c>
      <c r="B12" s="66"/>
      <c r="C12" s="66"/>
      <c r="D12" s="66"/>
      <c r="E12" s="66"/>
      <c r="F12" s="5"/>
      <c r="G12" s="5"/>
      <c r="H12" s="5"/>
      <c r="I12" s="2"/>
      <c r="J12" s="2"/>
      <c r="L12" s="4"/>
      <c r="M12" s="4"/>
    </row>
    <row r="13" spans="1:14" x14ac:dyDescent="0.2">
      <c r="A13" s="6" t="s">
        <v>42</v>
      </c>
      <c r="B13" s="34"/>
      <c r="C13" s="34"/>
      <c r="D13" s="34"/>
      <c r="E13" s="34"/>
      <c r="F13" s="2"/>
      <c r="G13" s="2"/>
      <c r="H13" s="2"/>
      <c r="I13" s="2"/>
      <c r="J13" s="2"/>
      <c r="K13" s="3"/>
      <c r="L13" s="3"/>
      <c r="M13" s="3"/>
      <c r="N13" s="3"/>
    </row>
    <row r="14" spans="1:14" ht="17" thickBot="1" x14ac:dyDescent="0.25">
      <c r="A14" s="6"/>
      <c r="B14" s="16" t="s">
        <v>11</v>
      </c>
      <c r="C14" s="12" t="s">
        <v>12</v>
      </c>
      <c r="D14" s="2"/>
      <c r="E14" s="2"/>
      <c r="F14" s="2"/>
      <c r="G14" s="2"/>
      <c r="H14" s="2"/>
      <c r="I14" s="2"/>
      <c r="J14" s="2"/>
      <c r="K14" s="3"/>
      <c r="L14" s="3"/>
      <c r="M14" s="3"/>
      <c r="N14" s="3"/>
    </row>
    <row r="15" spans="1:14" ht="17" thickBot="1" x14ac:dyDescent="0.25">
      <c r="A15" s="6" t="s">
        <v>10</v>
      </c>
      <c r="B15" s="19"/>
      <c r="C15" s="20"/>
      <c r="D15" s="33" t="s">
        <v>47</v>
      </c>
      <c r="E15" s="32"/>
      <c r="F15" s="32"/>
      <c r="K15" s="3"/>
      <c r="L15" s="3"/>
      <c r="M15" s="3"/>
      <c r="N15" s="3"/>
    </row>
    <row r="16" spans="1:14" x14ac:dyDescent="0.2">
      <c r="A16" s="32"/>
      <c r="B16" s="32"/>
      <c r="C16" s="32"/>
      <c r="D16" s="2"/>
      <c r="E16" s="2"/>
      <c r="F16" s="2"/>
      <c r="K16" s="3"/>
      <c r="L16" s="3"/>
      <c r="M16" s="3"/>
      <c r="N16" s="3"/>
    </row>
    <row r="17" spans="1:14" x14ac:dyDescent="0.2">
      <c r="A17" s="6" t="s">
        <v>8</v>
      </c>
      <c r="B17" s="52"/>
      <c r="C17" s="52"/>
      <c r="D17" s="9"/>
      <c r="E17" s="9"/>
      <c r="F17" s="37" t="s">
        <v>45</v>
      </c>
      <c r="G17" s="37"/>
      <c r="H17" s="37"/>
      <c r="I17" s="36" t="s">
        <v>46</v>
      </c>
      <c r="J17" s="36"/>
      <c r="K17" s="3"/>
      <c r="L17" s="3"/>
      <c r="M17" s="3"/>
      <c r="N17" s="3"/>
    </row>
    <row r="18" spans="1:14" x14ac:dyDescent="0.2">
      <c r="A18" s="6" t="s">
        <v>9</v>
      </c>
      <c r="B18" s="62"/>
      <c r="C18" s="62"/>
      <c r="D18" s="9"/>
      <c r="E18" s="9"/>
      <c r="F18" s="9"/>
      <c r="G18" s="9"/>
      <c r="H18" s="9"/>
      <c r="I18" s="9"/>
      <c r="J18" s="9"/>
      <c r="K18" s="3"/>
      <c r="L18" s="3"/>
      <c r="M18" s="3"/>
      <c r="N18" s="3"/>
    </row>
    <row r="19" spans="1:14" x14ac:dyDescent="0.2">
      <c r="A19" s="6" t="s">
        <v>5</v>
      </c>
      <c r="B19" s="52"/>
      <c r="C19" s="52"/>
      <c r="D19" s="52"/>
      <c r="E19" s="52"/>
      <c r="F19" s="52"/>
      <c r="G19" s="52"/>
      <c r="H19" s="52"/>
      <c r="I19" s="52"/>
      <c r="J19" s="52"/>
      <c r="K19" s="3"/>
      <c r="L19" s="3"/>
      <c r="M19" s="3"/>
      <c r="N19" s="3"/>
    </row>
    <row r="20" spans="1:14" x14ac:dyDescent="0.2">
      <c r="A20" s="6" t="s">
        <v>7</v>
      </c>
      <c r="B20" s="52"/>
      <c r="C20" s="52"/>
      <c r="D20" s="52"/>
      <c r="E20" s="52"/>
      <c r="F20" s="52"/>
      <c r="G20" s="52"/>
      <c r="H20" s="52"/>
      <c r="I20" s="52"/>
      <c r="J20" s="52"/>
      <c r="K20" s="3"/>
      <c r="L20" s="3"/>
      <c r="M20" s="3"/>
      <c r="N20" s="3"/>
    </row>
    <row r="21" spans="1:14" x14ac:dyDescent="0.2">
      <c r="A21" s="6" t="s">
        <v>16</v>
      </c>
      <c r="B21" s="52"/>
      <c r="C21" s="52"/>
      <c r="D21" s="52"/>
      <c r="E21" s="52"/>
      <c r="F21" s="52"/>
      <c r="G21" s="52"/>
      <c r="H21" s="52"/>
      <c r="I21" s="52"/>
      <c r="J21" s="52"/>
      <c r="K21" s="3"/>
      <c r="L21" s="3"/>
      <c r="M21" s="3"/>
      <c r="N21" s="3"/>
    </row>
    <row r="22" spans="1:14" x14ac:dyDescent="0.2">
      <c r="A22" s="6" t="s">
        <v>6</v>
      </c>
      <c r="B22" s="53"/>
      <c r="C22" s="54"/>
      <c r="D22" s="54"/>
      <c r="E22" s="54"/>
      <c r="F22" s="54"/>
      <c r="G22" s="54"/>
      <c r="H22" s="54"/>
      <c r="I22" s="54"/>
      <c r="J22" s="55"/>
      <c r="K22" s="3"/>
      <c r="L22" s="3"/>
      <c r="M22" s="3"/>
      <c r="N22" s="3"/>
    </row>
    <row r="23" spans="1:14" x14ac:dyDescent="0.2">
      <c r="A23" s="6"/>
      <c r="B23" s="56"/>
      <c r="C23" s="57"/>
      <c r="D23" s="57"/>
      <c r="E23" s="57"/>
      <c r="F23" s="57"/>
      <c r="G23" s="57"/>
      <c r="H23" s="57"/>
      <c r="I23" s="57"/>
      <c r="J23" s="58"/>
      <c r="K23" s="3"/>
      <c r="L23" s="3"/>
      <c r="M23" s="3"/>
      <c r="N23" s="3"/>
    </row>
    <row r="24" spans="1:14" x14ac:dyDescent="0.2">
      <c r="A24" s="6"/>
      <c r="B24" s="56"/>
      <c r="C24" s="57"/>
      <c r="D24" s="57"/>
      <c r="E24" s="57"/>
      <c r="F24" s="57"/>
      <c r="G24" s="57"/>
      <c r="H24" s="57"/>
      <c r="I24" s="57"/>
      <c r="J24" s="58"/>
      <c r="K24" s="3"/>
      <c r="L24" s="3"/>
      <c r="M24" s="3"/>
      <c r="N24" s="3"/>
    </row>
    <row r="25" spans="1:14" x14ac:dyDescent="0.2">
      <c r="A25" s="6"/>
      <c r="B25" s="56"/>
      <c r="C25" s="57"/>
      <c r="D25" s="57"/>
      <c r="E25" s="57"/>
      <c r="F25" s="57"/>
      <c r="G25" s="57"/>
      <c r="H25" s="57"/>
      <c r="I25" s="57"/>
      <c r="J25" s="58"/>
      <c r="K25" s="3"/>
      <c r="L25" s="3"/>
      <c r="M25" s="3"/>
      <c r="N25" s="3"/>
    </row>
    <row r="26" spans="1:14" x14ac:dyDescent="0.2">
      <c r="A26" s="6"/>
      <c r="B26" s="59"/>
      <c r="C26" s="60"/>
      <c r="D26" s="60"/>
      <c r="E26" s="60"/>
      <c r="F26" s="60"/>
      <c r="G26" s="60"/>
      <c r="H26" s="60"/>
      <c r="I26" s="60"/>
      <c r="J26" s="61"/>
      <c r="K26" s="3"/>
      <c r="L26" s="3"/>
      <c r="M26" s="3"/>
      <c r="N26" s="3"/>
    </row>
    <row r="27" spans="1:14" ht="17" thickBot="1" x14ac:dyDescent="0.25">
      <c r="A27" s="6"/>
      <c r="B27" s="10"/>
      <c r="C27" s="10"/>
      <c r="D27" s="17"/>
      <c r="E27" s="10"/>
      <c r="F27" s="2"/>
      <c r="G27" s="2"/>
      <c r="H27" s="2"/>
      <c r="I27" s="2"/>
      <c r="J27" s="2"/>
      <c r="K27" s="3"/>
      <c r="L27" s="3"/>
      <c r="M27" s="3"/>
      <c r="N27" s="3"/>
    </row>
    <row r="28" spans="1:14" ht="17" thickBot="1" x14ac:dyDescent="0.25">
      <c r="A28" s="6" t="s">
        <v>22</v>
      </c>
      <c r="B28" s="21"/>
      <c r="C28" s="18" t="s">
        <v>13</v>
      </c>
      <c r="D28" s="22"/>
      <c r="E28" s="2"/>
      <c r="F28" s="2"/>
      <c r="G28" s="2"/>
      <c r="H28" s="8"/>
      <c r="I28" s="14"/>
      <c r="J28" s="11"/>
      <c r="K28" s="3"/>
      <c r="L28" s="3"/>
      <c r="M28" s="3"/>
      <c r="N28" s="3"/>
    </row>
    <row r="29" spans="1:14" ht="17" thickBot="1" x14ac:dyDescent="0.25">
      <c r="A29" s="6" t="s">
        <v>21</v>
      </c>
      <c r="B29" s="7"/>
      <c r="C29" s="12" t="s">
        <v>0</v>
      </c>
      <c r="D29" s="12" t="s">
        <v>1</v>
      </c>
      <c r="E29" s="12" t="s">
        <v>2</v>
      </c>
      <c r="F29" s="12" t="s">
        <v>25</v>
      </c>
      <c r="G29" s="12" t="s">
        <v>24</v>
      </c>
      <c r="H29" s="8" t="s">
        <v>18</v>
      </c>
      <c r="I29" s="14" t="s">
        <v>17</v>
      </c>
      <c r="J29" s="29" t="e">
        <f>(1050/G30)*B28</f>
        <v>#VALUE!</v>
      </c>
      <c r="K29" s="3"/>
      <c r="L29" s="3"/>
      <c r="M29" s="3"/>
      <c r="N29" s="3"/>
    </row>
    <row r="30" spans="1:14" x14ac:dyDescent="0.2">
      <c r="B30" s="13" t="s">
        <v>14</v>
      </c>
      <c r="C30" s="23">
        <f>C31*0.3937</f>
        <v>0</v>
      </c>
      <c r="D30" s="24">
        <f>D31*0.3937</f>
        <v>0</v>
      </c>
      <c r="E30" s="25">
        <f>E31*0.3937</f>
        <v>0</v>
      </c>
      <c r="F30" s="27"/>
      <c r="G30" s="28" t="str">
        <f>IF(C30=0,"",SUM(C30*D30*E30/1728))</f>
        <v/>
      </c>
      <c r="H30" s="2"/>
      <c r="I30" s="14" t="s">
        <v>19</v>
      </c>
      <c r="J30" s="30" t="e">
        <f>(2150/G30)*B28</f>
        <v>#VALUE!</v>
      </c>
      <c r="K30" s="3"/>
      <c r="L30" s="3"/>
      <c r="M30" s="3"/>
      <c r="N30" s="3"/>
    </row>
    <row r="31" spans="1:14" ht="17" thickBot="1" x14ac:dyDescent="0.25">
      <c r="A31" s="6"/>
      <c r="B31" s="13" t="s">
        <v>15</v>
      </c>
      <c r="C31" s="26"/>
      <c r="D31" s="75"/>
      <c r="E31" s="76"/>
      <c r="F31" s="15"/>
      <c r="G31" s="15"/>
      <c r="H31" s="2"/>
      <c r="I31" s="14" t="s">
        <v>20</v>
      </c>
      <c r="J31" s="31" t="e">
        <f>(2450/G30)*B28</f>
        <v>#VALUE!</v>
      </c>
      <c r="K31" s="3"/>
      <c r="L31" s="3"/>
      <c r="M31" s="3"/>
      <c r="N31" s="3"/>
    </row>
    <row r="32" spans="1:14" ht="17" thickBot="1" x14ac:dyDescent="0.25">
      <c r="A32" s="6" t="s">
        <v>23</v>
      </c>
      <c r="B32" s="7"/>
      <c r="C32" s="12" t="s">
        <v>0</v>
      </c>
      <c r="D32" s="12" t="s">
        <v>1</v>
      </c>
      <c r="E32" s="12" t="s">
        <v>2</v>
      </c>
      <c r="F32" s="12" t="s">
        <v>25</v>
      </c>
      <c r="G32" s="12" t="s">
        <v>24</v>
      </c>
      <c r="H32" s="2"/>
      <c r="I32" s="2"/>
      <c r="J32" s="2"/>
      <c r="K32" s="3"/>
      <c r="L32" s="3"/>
      <c r="M32" s="3"/>
      <c r="N32" s="3"/>
    </row>
    <row r="33" spans="1:14" x14ac:dyDescent="0.2">
      <c r="A33" s="6"/>
      <c r="B33" s="13" t="s">
        <v>14</v>
      </c>
      <c r="C33" s="23">
        <f>C34*0.3937</f>
        <v>0</v>
      </c>
      <c r="D33" s="24">
        <f>D34*0.3937</f>
        <v>0</v>
      </c>
      <c r="E33" s="25">
        <f>E34*0.3937</f>
        <v>0</v>
      </c>
      <c r="F33" s="27"/>
      <c r="G33" s="28" t="str">
        <f>IF(C33=0,"",SUM(C33*D33*E33/1728))</f>
        <v/>
      </c>
      <c r="H33" s="2"/>
      <c r="I33" s="2"/>
      <c r="J33" s="2"/>
      <c r="K33" s="3"/>
      <c r="L33" s="3"/>
      <c r="M33" s="3"/>
      <c r="N33" s="3"/>
    </row>
    <row r="34" spans="1:14" ht="17" thickBot="1" x14ac:dyDescent="0.25">
      <c r="A34" s="6"/>
      <c r="B34" s="13" t="s">
        <v>15</v>
      </c>
      <c r="C34" s="26"/>
      <c r="D34" s="75"/>
      <c r="E34" s="76"/>
      <c r="F34" s="15"/>
      <c r="G34" s="15"/>
      <c r="H34" s="2"/>
      <c r="I34" s="2"/>
      <c r="J34" s="2"/>
      <c r="K34" s="3"/>
      <c r="L34" s="3"/>
      <c r="M34" s="3"/>
      <c r="N34" s="3"/>
    </row>
    <row r="35" spans="1:14" x14ac:dyDescent="0.2">
      <c r="A35" s="6"/>
      <c r="B35" s="7"/>
      <c r="C35" s="2"/>
      <c r="D35" s="2"/>
      <c r="E35" s="2"/>
      <c r="F35" s="2"/>
      <c r="G35" s="2"/>
      <c r="H35" s="2"/>
      <c r="I35" s="2"/>
      <c r="J35" s="2"/>
      <c r="K35" s="3"/>
      <c r="L35" s="3"/>
      <c r="M35" s="3"/>
      <c r="N35" s="3"/>
    </row>
    <row r="36" spans="1:14" ht="15" customHeight="1" x14ac:dyDescent="0.2">
      <c r="A36" s="35" t="s">
        <v>37</v>
      </c>
      <c r="B36" s="35"/>
      <c r="C36" s="35"/>
      <c r="D36" s="35"/>
      <c r="E36" s="35"/>
      <c r="F36" s="35"/>
      <c r="G36" s="35"/>
      <c r="H36" s="35"/>
      <c r="I36" s="35"/>
      <c r="J36" s="35"/>
    </row>
    <row r="37" spans="1:14" ht="15" customHeight="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</row>
    <row r="38" spans="1:14" ht="15" customHeight="1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</row>
    <row r="39" spans="1:14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</row>
    <row r="40" spans="1:14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</row>
    <row r="41" spans="1:14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</row>
    <row r="42" spans="1:14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</row>
    <row r="43" spans="1:14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</row>
    <row r="44" spans="1:14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</row>
    <row r="45" spans="1:14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</row>
    <row r="46" spans="1:14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</row>
    <row r="47" spans="1:14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</row>
    <row r="48" spans="1:14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</row>
    <row r="49" spans="1:10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</row>
    <row r="50" spans="1:10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</row>
  </sheetData>
  <sheetProtection formatCells="0" formatColumns="0" formatRows="0" insertHyperlinks="0" selectLockedCells="1" sort="0" autoFilter="0"/>
  <mergeCells count="41">
    <mergeCell ref="H4:J4"/>
    <mergeCell ref="H3:J3"/>
    <mergeCell ref="B12:E12"/>
    <mergeCell ref="H10:J10"/>
    <mergeCell ref="H11:J11"/>
    <mergeCell ref="B4:E4"/>
    <mergeCell ref="B5:E6"/>
    <mergeCell ref="B7:E8"/>
    <mergeCell ref="B9:E9"/>
    <mergeCell ref="B10:E10"/>
    <mergeCell ref="B11:E11"/>
    <mergeCell ref="B18:C18"/>
    <mergeCell ref="F1:G1"/>
    <mergeCell ref="F10:G10"/>
    <mergeCell ref="F11:G11"/>
    <mergeCell ref="H5:J5"/>
    <mergeCell ref="H6:J6"/>
    <mergeCell ref="F5:G5"/>
    <mergeCell ref="F6:G6"/>
    <mergeCell ref="F7:G7"/>
    <mergeCell ref="H7:J7"/>
    <mergeCell ref="H9:J9"/>
    <mergeCell ref="F3:G3"/>
    <mergeCell ref="F4:G4"/>
    <mergeCell ref="B3:E3"/>
    <mergeCell ref="A37:J50"/>
    <mergeCell ref="B19:J19"/>
    <mergeCell ref="B20:J20"/>
    <mergeCell ref="B21:J21"/>
    <mergeCell ref="B22:J26"/>
    <mergeCell ref="B17:C17"/>
    <mergeCell ref="B13:E13"/>
    <mergeCell ref="A36:J36"/>
    <mergeCell ref="I17:J17"/>
    <mergeCell ref="F17:H17"/>
    <mergeCell ref="F2:G2"/>
    <mergeCell ref="H1:J1"/>
    <mergeCell ref="H2:J2"/>
    <mergeCell ref="A1:E2"/>
    <mergeCell ref="F8:G8"/>
    <mergeCell ref="F9:G9"/>
  </mergeCells>
  <phoneticPr fontId="1" type="noConversion"/>
  <printOptions horizontalCentered="1"/>
  <pageMargins left="0.5" right="0.5" top="0.5" bottom="0.5" header="0.5" footer="0.5"/>
  <pageSetup scale="86" orientation="portrait" blackAndWhite="1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Gillyboo Quote</vt:lpstr>
      <vt:lpstr>'Gillyboo Quote'!Print_Area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 Curran</cp:lastModifiedBy>
  <cp:lastPrinted>2014-02-04T15:02:11Z</cp:lastPrinted>
  <dcterms:created xsi:type="dcterms:W3CDTF">2010-04-08T23:43:53Z</dcterms:created>
  <dcterms:modified xsi:type="dcterms:W3CDTF">2024-10-22T14:22:38Z</dcterms:modified>
  <cp:category/>
</cp:coreProperties>
</file>