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05\Downloads\"/>
    </mc:Choice>
  </mc:AlternateContent>
  <xr:revisionPtr revIDLastSave="0" documentId="8_{47F4B04E-04D3-48D1-AAE2-8252B643D3F3}" xr6:coauthVersionLast="47" xr6:coauthVersionMax="47" xr10:uidLastSave="{00000000-0000-0000-0000-000000000000}"/>
  <bookViews>
    <workbookView xWindow="1950" yWindow="195" windowWidth="17430" windowHeight="15405" xr2:uid="{A747F6C7-16A8-4A95-A585-7E2925D0175A}"/>
  </bookViews>
  <sheets>
    <sheet name="Cuenta de Pérdidas y Ganancias" sheetId="1" r:id="rId1"/>
  </sheets>
  <definedNames>
    <definedName name="_xlnm.Print_Area" localSheetId="0">'Cuenta de Pérdidas y Ganancias'!$A$1:$B$72</definedName>
    <definedName name="_xlnm.Print_Titles" localSheetId="0">'Cuenta de Pérdidas y Ganancias'!$1:$8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B69" i="1"/>
  <c r="B68" i="1"/>
  <c r="B67" i="1"/>
  <c r="B65" i="1"/>
  <c r="B64" i="1"/>
  <c r="B61" i="1"/>
  <c r="B59" i="1"/>
  <c r="B56" i="1"/>
  <c r="B54" i="1"/>
  <c r="B23" i="1"/>
  <c r="B20" i="1"/>
  <c r="B17" i="1"/>
  <c r="B11" i="1"/>
  <c r="B9" i="1"/>
</calcChain>
</file>

<file path=xl/sharedStrings.xml><?xml version="1.0" encoding="utf-8"?>
<sst xmlns="http://schemas.openxmlformats.org/spreadsheetml/2006/main" count="69" uniqueCount="68">
  <si>
    <t>Cuenta de Pérdidas y Ganancias</t>
  </si>
  <si>
    <t>Empresa: STEPHENS GREEN SL</t>
  </si>
  <si>
    <t>Período: de Enero a Diciembre</t>
  </si>
  <si>
    <t>Fecha: 31/10/2022</t>
  </si>
  <si>
    <t xml:space="preserve">      1. Importe neto de la cifra de negocios</t>
  </si>
  <si>
    <t xml:space="preserve">          705000000    INGRESOS POR SERVICIOS DE BAR</t>
  </si>
  <si>
    <t xml:space="preserve">      4. Aprovisionamientos</t>
  </si>
  <si>
    <t xml:space="preserve">          600000000    COMPRAS DE MERCADERIA</t>
  </si>
  <si>
    <t xml:space="preserve">          602000000    COMPRAS OTROS APROVISIONAMIEN</t>
  </si>
  <si>
    <t xml:space="preserve">          602000001    MENAJE</t>
  </si>
  <si>
    <t xml:space="preserve">          609000000    “RAPPELS” POR COMPRAS DE MERCA</t>
  </si>
  <si>
    <t xml:space="preserve">          610000000    VARIACION DE EXISTENCIAS</t>
  </si>
  <si>
    <t xml:space="preserve">      5. Otros ingresos de explotación</t>
  </si>
  <si>
    <t xml:space="preserve">          740000001    EXONERACION ERTE</t>
  </si>
  <si>
    <t xml:space="preserve">          752000000    INGRESOS POR ARRENDAMIENTOS</t>
  </si>
  <si>
    <t xml:space="preserve">      6. Gastos de personal</t>
  </si>
  <si>
    <t xml:space="preserve">          640000000    SUELDOS Y SALARIOS</t>
  </si>
  <si>
    <t xml:space="preserve">          642000000    SEG.SOC.A CARGO DE LA EMPRESA</t>
  </si>
  <si>
    <t xml:space="preserve">      7. Otros gastos de explotación</t>
  </si>
  <si>
    <t xml:space="preserve">          621000000    ARR/SOLO2T02 GRAFTON</t>
  </si>
  <si>
    <t xml:space="preserve">          621000005    ALQUILER OFICINA</t>
  </si>
  <si>
    <t xml:space="preserve">          621000010    CANON SDAD.GRAL AUTORES</t>
  </si>
  <si>
    <t xml:space="preserve">          622000001    REPARAC Y CONSERVAC MAQUINARI</t>
  </si>
  <si>
    <t xml:space="preserve">          622000002    REPARAC Y CONSERVAC INST.TECN</t>
  </si>
  <si>
    <t xml:space="preserve">          622000003    REPARAC Y CONSERVAC OTR.INSTA</t>
  </si>
  <si>
    <t xml:space="preserve">          622000004    REPARAC Y CONSERVAC MOBILIARI</t>
  </si>
  <si>
    <t xml:space="preserve">          622000005    REPARACION CONSERV.LOCAL</t>
  </si>
  <si>
    <t xml:space="preserve">          625000000    PRIMAS DE SEGURO</t>
  </si>
  <si>
    <t xml:space="preserve">          625000003    MAPFRE VIDA</t>
  </si>
  <si>
    <t xml:space="preserve">          627000000    PUBLICIDAD Y PROMOCIONES</t>
  </si>
  <si>
    <t xml:space="preserve">          628200000    SUMINISTRO ELECTRICO</t>
  </si>
  <si>
    <t xml:space="preserve">          628300000    SUMINISTRO DE AGUA</t>
  </si>
  <si>
    <t xml:space="preserve">          628400000    SUMINISTRO DE GAS</t>
  </si>
  <si>
    <t xml:space="preserve">          629000000    OTROS SERVICIOS</t>
  </si>
  <si>
    <t xml:space="preserve">          629500001    SEGURIDAD Y PROTECCION</t>
  </si>
  <si>
    <t xml:space="preserve">          629500003    GASTOS TELEVISION DIGITAL</t>
  </si>
  <si>
    <t xml:space="preserve">          629500005    GASTOS DE COMUNIDAD</t>
  </si>
  <si>
    <t xml:space="preserve">          629500006    GASTOS DE TELEFONO</t>
  </si>
  <si>
    <t xml:space="preserve">          629500014    SERVICIOS DE GESTION</t>
  </si>
  <si>
    <t xml:space="preserve">          629500016    GASTOS INFORMATICA</t>
  </si>
  <si>
    <t xml:space="preserve">          629500017    GASTOS DE SGAE</t>
  </si>
  <si>
    <t xml:space="preserve">          629500018    SERVICIOS DE LABORAL</t>
  </si>
  <si>
    <t xml:space="preserve">          629500019    SERVICIOS DE CONTABILIDAD</t>
  </si>
  <si>
    <t xml:space="preserve">          629540000    GASTOS DE LIMPIEZA</t>
  </si>
  <si>
    <t xml:space="preserve">          629550001    SERVICIOS DE PREVENCION</t>
  </si>
  <si>
    <t xml:space="preserve">          629600000    MATERIAL DE OFICINA</t>
  </si>
  <si>
    <t xml:space="preserve">          629700000    TRATAMIENTOS ANTIPLAGAS</t>
  </si>
  <si>
    <t xml:space="preserve">          629900000    GASTOS NO DEDUCIBLES</t>
  </si>
  <si>
    <t xml:space="preserve">          631000004    RUBISH</t>
  </si>
  <si>
    <t xml:space="preserve">      8. Amortización de inmovilizado</t>
  </si>
  <si>
    <t xml:space="preserve">          681000000    AMORTIZACION DEL INMOVILIZADO</t>
  </si>
  <si>
    <t xml:space="preserve">      9. Imputación de subven. de inmovilizado no fin.</t>
  </si>
  <si>
    <t xml:space="preserve">          746000001    SUBV.,CAMARA DE COMERCIO</t>
  </si>
  <si>
    <t xml:space="preserve">          746000002    SUVBENCION GOB. CANARIA COVID</t>
  </si>
  <si>
    <t xml:space="preserve">      11. Deterioro y resultado por enajenación de inmo.</t>
  </si>
  <si>
    <t xml:space="preserve">          671000000    PERDIDAS INMOVILIZADO MATERIAL</t>
  </si>
  <si>
    <t xml:space="preserve">      13. Otros resultados</t>
  </si>
  <si>
    <t xml:space="preserve">          678000000    MULTAS Y SANCIONES</t>
  </si>
  <si>
    <t xml:space="preserve">          778000000    INGRESOS EXTRAORDINARIOS</t>
  </si>
  <si>
    <t xml:space="preserve"> A) RESULTADO DE EXPLOTACIÓN</t>
  </si>
  <si>
    <t xml:space="preserve">      15. Gastos financieros</t>
  </si>
  <si>
    <t xml:space="preserve">          669000000    OTROS GASTOS FINANCIEROS</t>
  </si>
  <si>
    <t xml:space="preserve"> B) RESULTADO FINANCIERO</t>
  </si>
  <si>
    <t xml:space="preserve"> C) RESULTADO ANTES DE IMPUESTOS</t>
  </si>
  <si>
    <t xml:space="preserve">      20. Impuestos sobre beneficios</t>
  </si>
  <si>
    <t xml:space="preserve">          630000000    IMPUESTO S/SOCIEDADES</t>
  </si>
  <si>
    <t xml:space="preserve">          630100000    IMPUESTO DIFERIDO</t>
  </si>
  <si>
    <t xml:space="preserve"> D) RESULTADO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</si>
</sst>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C222-16E7-4A2A-BF5B-F91F42918E73}">
  <sheetPr>
    <pageSetUpPr fitToPage="1"/>
  </sheetPr>
  <dimension ref="A1:B72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56.85546875" bestFit="1" customWidth="1"/>
    <col min="2" max="2" width="10.85546875" bestFit="1" customWidth="1"/>
  </cols>
  <sheetData>
    <row r="1" spans="1:2" ht="23.25" x14ac:dyDescent="0.35">
      <c r="A1" s="1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ht="15.75" thickBot="1" x14ac:dyDescent="0.3"/>
    <row r="7" spans="1:2" ht="16.5" thickTop="1" thickBot="1" x14ac:dyDescent="0.3">
      <c r="A7" s="3" t="s">
        <v>0</v>
      </c>
      <c r="B7" s="4">
        <v>2021</v>
      </c>
    </row>
    <row r="8" spans="1:2" ht="15.75" thickTop="1" x14ac:dyDescent="0.25"/>
    <row r="9" spans="1:2" x14ac:dyDescent="0.25">
      <c r="A9" t="s">
        <v>4</v>
      </c>
      <c r="B9" s="5">
        <f>B10</f>
        <v>290279.48</v>
      </c>
    </row>
    <row r="10" spans="1:2" x14ac:dyDescent="0.25">
      <c r="A10" t="s">
        <v>5</v>
      </c>
      <c r="B10" s="5">
        <v>290279.48</v>
      </c>
    </row>
    <row r="11" spans="1:2" x14ac:dyDescent="0.25">
      <c r="A11" t="s">
        <v>6</v>
      </c>
      <c r="B11" s="5">
        <f>SUM(B12:B16)</f>
        <v>-114816.04000000001</v>
      </c>
    </row>
    <row r="12" spans="1:2" x14ac:dyDescent="0.25">
      <c r="A12" t="s">
        <v>7</v>
      </c>
      <c r="B12" s="5">
        <v>-119655.05</v>
      </c>
    </row>
    <row r="13" spans="1:2" x14ac:dyDescent="0.25">
      <c r="A13" t="s">
        <v>8</v>
      </c>
      <c r="B13" s="5">
        <v>-93.2</v>
      </c>
    </row>
    <row r="14" spans="1:2" x14ac:dyDescent="0.25">
      <c r="A14" t="s">
        <v>9</v>
      </c>
      <c r="B14" s="5">
        <v>-957.66</v>
      </c>
    </row>
    <row r="15" spans="1:2" x14ac:dyDescent="0.25">
      <c r="A15" t="s">
        <v>10</v>
      </c>
      <c r="B15" s="5">
        <v>15162.97</v>
      </c>
    </row>
    <row r="16" spans="1:2" x14ac:dyDescent="0.25">
      <c r="A16" t="s">
        <v>11</v>
      </c>
      <c r="B16" s="5">
        <v>-9273.1</v>
      </c>
    </row>
    <row r="17" spans="1:2" x14ac:dyDescent="0.25">
      <c r="A17" t="s">
        <v>12</v>
      </c>
      <c r="B17" s="5">
        <f>SUM(B18:B19)</f>
        <v>24465.040000000001</v>
      </c>
    </row>
    <row r="18" spans="1:2" x14ac:dyDescent="0.25">
      <c r="A18" t="s">
        <v>13</v>
      </c>
      <c r="B18" s="5">
        <v>23465.040000000001</v>
      </c>
    </row>
    <row r="19" spans="1:2" x14ac:dyDescent="0.25">
      <c r="A19" t="s">
        <v>14</v>
      </c>
      <c r="B19" s="5">
        <v>1000</v>
      </c>
    </row>
    <row r="20" spans="1:2" x14ac:dyDescent="0.25">
      <c r="A20" t="s">
        <v>15</v>
      </c>
      <c r="B20" s="5">
        <f>SUM(B21:B22)</f>
        <v>-117710.07</v>
      </c>
    </row>
    <row r="21" spans="1:2" x14ac:dyDescent="0.25">
      <c r="A21" t="s">
        <v>16</v>
      </c>
      <c r="B21" s="5">
        <v>-74412.320000000007</v>
      </c>
    </row>
    <row r="22" spans="1:2" x14ac:dyDescent="0.25">
      <c r="A22" t="s">
        <v>17</v>
      </c>
      <c r="B22" s="5">
        <v>-43297.75</v>
      </c>
    </row>
    <row r="23" spans="1:2" x14ac:dyDescent="0.25">
      <c r="A23" t="s">
        <v>18</v>
      </c>
      <c r="B23" s="5">
        <f>SUM(B24:B53)</f>
        <v>-178344.26</v>
      </c>
    </row>
    <row r="24" spans="1:2" x14ac:dyDescent="0.25">
      <c r="A24" t="s">
        <v>19</v>
      </c>
      <c r="B24" s="5">
        <v>-119439.24</v>
      </c>
    </row>
    <row r="25" spans="1:2" x14ac:dyDescent="0.25">
      <c r="A25" t="s">
        <v>20</v>
      </c>
      <c r="B25" s="5">
        <v>-850</v>
      </c>
    </row>
    <row r="26" spans="1:2" x14ac:dyDescent="0.25">
      <c r="A26" t="s">
        <v>21</v>
      </c>
      <c r="B26" s="5">
        <v>-248.2</v>
      </c>
    </row>
    <row r="27" spans="1:2" x14ac:dyDescent="0.25">
      <c r="A27" t="s">
        <v>22</v>
      </c>
      <c r="B27" s="5">
        <v>-2303.37</v>
      </c>
    </row>
    <row r="28" spans="1:2" x14ac:dyDescent="0.25">
      <c r="A28" t="s">
        <v>23</v>
      </c>
      <c r="B28" s="5">
        <v>-345</v>
      </c>
    </row>
    <row r="29" spans="1:2" x14ac:dyDescent="0.25">
      <c r="A29" t="s">
        <v>24</v>
      </c>
      <c r="B29" s="5">
        <v>-1312.56</v>
      </c>
    </row>
    <row r="30" spans="1:2" x14ac:dyDescent="0.25">
      <c r="A30" t="s">
        <v>25</v>
      </c>
      <c r="B30" s="5">
        <v>-2300</v>
      </c>
    </row>
    <row r="31" spans="1:2" x14ac:dyDescent="0.25">
      <c r="A31" t="s">
        <v>26</v>
      </c>
      <c r="B31" s="5">
        <v>-622.1</v>
      </c>
    </row>
    <row r="32" spans="1:2" x14ac:dyDescent="0.25">
      <c r="A32" t="s">
        <v>27</v>
      </c>
      <c r="B32" s="5">
        <v>-2812.2</v>
      </c>
    </row>
    <row r="33" spans="1:2" x14ac:dyDescent="0.25">
      <c r="A33" t="s">
        <v>28</v>
      </c>
      <c r="B33" s="5">
        <v>-1589.04</v>
      </c>
    </row>
    <row r="34" spans="1:2" x14ac:dyDescent="0.25">
      <c r="A34" t="s">
        <v>29</v>
      </c>
      <c r="B34" s="5">
        <v>-750</v>
      </c>
    </row>
    <row r="35" spans="1:2" x14ac:dyDescent="0.25">
      <c r="A35" t="s">
        <v>30</v>
      </c>
      <c r="B35" s="5">
        <v>-15784.07</v>
      </c>
    </row>
    <row r="36" spans="1:2" x14ac:dyDescent="0.25">
      <c r="A36" t="s">
        <v>31</v>
      </c>
      <c r="B36" s="5">
        <v>-420.34</v>
      </c>
    </row>
    <row r="37" spans="1:2" x14ac:dyDescent="0.25">
      <c r="A37" t="s">
        <v>32</v>
      </c>
      <c r="B37" s="5">
        <v>-2031.5</v>
      </c>
    </row>
    <row r="38" spans="1:2" x14ac:dyDescent="0.25">
      <c r="A38" t="s">
        <v>33</v>
      </c>
      <c r="B38" s="5">
        <v>-66.650000000000006</v>
      </c>
    </row>
    <row r="39" spans="1:2" x14ac:dyDescent="0.25">
      <c r="A39" t="s">
        <v>34</v>
      </c>
      <c r="B39" s="5">
        <v>-1539.88</v>
      </c>
    </row>
    <row r="40" spans="1:2" x14ac:dyDescent="0.25">
      <c r="A40" t="s">
        <v>35</v>
      </c>
      <c r="B40" s="5">
        <v>-1056.77</v>
      </c>
    </row>
    <row r="41" spans="1:2" x14ac:dyDescent="0.25">
      <c r="A41" t="s">
        <v>36</v>
      </c>
      <c r="B41" s="5">
        <v>-5706.76</v>
      </c>
    </row>
    <row r="42" spans="1:2" x14ac:dyDescent="0.25">
      <c r="A42" t="s">
        <v>37</v>
      </c>
      <c r="B42" s="5">
        <v>-839.86</v>
      </c>
    </row>
    <row r="43" spans="1:2" x14ac:dyDescent="0.25">
      <c r="A43" t="s">
        <v>38</v>
      </c>
      <c r="B43" s="5">
        <v>-6619.57</v>
      </c>
    </row>
    <row r="44" spans="1:2" x14ac:dyDescent="0.25">
      <c r="A44" t="s">
        <v>39</v>
      </c>
      <c r="B44" s="5">
        <v>-160.6</v>
      </c>
    </row>
    <row r="45" spans="1:2" x14ac:dyDescent="0.25">
      <c r="A45" t="s">
        <v>40</v>
      </c>
      <c r="B45" s="5">
        <v>-108.04</v>
      </c>
    </row>
    <row r="46" spans="1:2" x14ac:dyDescent="0.25">
      <c r="A46" t="s">
        <v>41</v>
      </c>
      <c r="B46" s="5">
        <v>-2640</v>
      </c>
    </row>
    <row r="47" spans="1:2" x14ac:dyDescent="0.25">
      <c r="A47" t="s">
        <v>42</v>
      </c>
      <c r="B47" s="5">
        <v>-4279.6000000000004</v>
      </c>
    </row>
    <row r="48" spans="1:2" x14ac:dyDescent="0.25">
      <c r="A48" t="s">
        <v>43</v>
      </c>
      <c r="B48" s="5">
        <v>-432.74</v>
      </c>
    </row>
    <row r="49" spans="1:2" x14ac:dyDescent="0.25">
      <c r="A49" t="s">
        <v>44</v>
      </c>
      <c r="B49" s="5">
        <v>-692.32</v>
      </c>
    </row>
    <row r="50" spans="1:2" x14ac:dyDescent="0.25">
      <c r="A50" t="s">
        <v>45</v>
      </c>
      <c r="B50" s="5">
        <v>-631.61</v>
      </c>
    </row>
    <row r="51" spans="1:2" x14ac:dyDescent="0.25">
      <c r="A51" t="s">
        <v>46</v>
      </c>
      <c r="B51" s="5">
        <v>-1145</v>
      </c>
    </row>
    <row r="52" spans="1:2" x14ac:dyDescent="0.25">
      <c r="A52" t="s">
        <v>47</v>
      </c>
      <c r="B52" s="5">
        <v>-1465.39</v>
      </c>
    </row>
    <row r="53" spans="1:2" x14ac:dyDescent="0.25">
      <c r="A53" t="s">
        <v>48</v>
      </c>
      <c r="B53" s="5">
        <v>-151.85</v>
      </c>
    </row>
    <row r="54" spans="1:2" x14ac:dyDescent="0.25">
      <c r="A54" t="s">
        <v>49</v>
      </c>
      <c r="B54" s="5">
        <f>B55</f>
        <v>-89956.3</v>
      </c>
    </row>
    <row r="55" spans="1:2" x14ac:dyDescent="0.25">
      <c r="A55" t="s">
        <v>50</v>
      </c>
      <c r="B55" s="5">
        <v>-89956.3</v>
      </c>
    </row>
    <row r="56" spans="1:2" x14ac:dyDescent="0.25">
      <c r="A56" t="s">
        <v>51</v>
      </c>
      <c r="B56" s="5">
        <f>SUM(B57:B58)</f>
        <v>232381</v>
      </c>
    </row>
    <row r="57" spans="1:2" x14ac:dyDescent="0.25">
      <c r="A57" t="s">
        <v>52</v>
      </c>
      <c r="B57" s="5">
        <v>207381</v>
      </c>
    </row>
    <row r="58" spans="1:2" x14ac:dyDescent="0.25">
      <c r="A58" t="s">
        <v>53</v>
      </c>
      <c r="B58" s="5">
        <v>25000</v>
      </c>
    </row>
    <row r="59" spans="1:2" x14ac:dyDescent="0.25">
      <c r="A59" t="s">
        <v>54</v>
      </c>
      <c r="B59" s="5">
        <f>B60</f>
        <v>-56161.279999999999</v>
      </c>
    </row>
    <row r="60" spans="1:2" x14ac:dyDescent="0.25">
      <c r="A60" t="s">
        <v>55</v>
      </c>
      <c r="B60" s="5">
        <v>-56161.279999999999</v>
      </c>
    </row>
    <row r="61" spans="1:2" x14ac:dyDescent="0.25">
      <c r="A61" t="s">
        <v>56</v>
      </c>
      <c r="B61" s="5">
        <f>SUM(B62:B63)</f>
        <v>4.3300000000000409</v>
      </c>
    </row>
    <row r="62" spans="1:2" x14ac:dyDescent="0.25">
      <c r="A62" t="s">
        <v>57</v>
      </c>
      <c r="B62" s="5">
        <v>-273.14</v>
      </c>
    </row>
    <row r="63" spans="1:2" x14ac:dyDescent="0.25">
      <c r="A63" t="s">
        <v>58</v>
      </c>
      <c r="B63" s="5">
        <v>277.47000000000003</v>
      </c>
    </row>
    <row r="64" spans="1:2" x14ac:dyDescent="0.25">
      <c r="A64" s="2" t="s">
        <v>59</v>
      </c>
      <c r="B64" s="6">
        <f>+B9+B11+B17+B20+B23+B54+B56+B59+B61</f>
        <v>-9858.1000000000222</v>
      </c>
    </row>
    <row r="65" spans="1:2" x14ac:dyDescent="0.25">
      <c r="A65" t="s">
        <v>60</v>
      </c>
      <c r="B65" s="5">
        <f>B66</f>
        <v>-25</v>
      </c>
    </row>
    <row r="66" spans="1:2" x14ac:dyDescent="0.25">
      <c r="A66" t="s">
        <v>61</v>
      </c>
      <c r="B66" s="5">
        <v>-25</v>
      </c>
    </row>
    <row r="67" spans="1:2" x14ac:dyDescent="0.25">
      <c r="A67" s="2" t="s">
        <v>62</v>
      </c>
      <c r="B67" s="6">
        <f>+B65</f>
        <v>-25</v>
      </c>
    </row>
    <row r="68" spans="1:2" x14ac:dyDescent="0.25">
      <c r="A68" s="2" t="s">
        <v>63</v>
      </c>
      <c r="B68" s="6">
        <f>+B64+B67</f>
        <v>-9883.1000000000222</v>
      </c>
    </row>
    <row r="69" spans="1:2" x14ac:dyDescent="0.25">
      <c r="A69" t="s">
        <v>64</v>
      </c>
      <c r="B69" s="5">
        <f>SUM(B70:B71)</f>
        <v>16275.76</v>
      </c>
    </row>
    <row r="70" spans="1:2" x14ac:dyDescent="0.25">
      <c r="A70" t="s">
        <v>65</v>
      </c>
      <c r="B70" s="5">
        <v>-445.6</v>
      </c>
    </row>
    <row r="71" spans="1:2" x14ac:dyDescent="0.25">
      <c r="A71" t="s">
        <v>66</v>
      </c>
      <c r="B71" s="5">
        <v>16721.36</v>
      </c>
    </row>
    <row r="72" spans="1:2" x14ac:dyDescent="0.25">
      <c r="A72" s="2" t="s">
        <v>67</v>
      </c>
      <c r="B72" s="6">
        <f>+B68+B69</f>
        <v>6392.659999999978</v>
      </c>
    </row>
  </sheetData>
  <pageMargins left="0.7" right="0.7" top="0.75" bottom="0.75" header="0.3" footer="0.3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de Pérdidas y Ganancias</vt:lpstr>
      <vt:lpstr>'Cuenta de Pérdidas y Ganancias'!Área_de_impresión</vt:lpstr>
      <vt:lpstr>'Cuenta de Pérdidas y Ganancias'!Títulos_a_imprimir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</dc:creator>
  <cp:lastModifiedBy>ws05</cp:lastModifiedBy>
  <dcterms:created xsi:type="dcterms:W3CDTF">2022-10-31T10:28:11Z</dcterms:created>
  <dcterms:modified xsi:type="dcterms:W3CDTF">2022-10-31T10:37:07Z</dcterms:modified>
</cp:coreProperties>
</file>