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ssa Wilkinson\OneDrive - WV Department of Education\SKillsUSA WV\2026 SLSC\"/>
    </mc:Choice>
  </mc:AlternateContent>
  <bookViews>
    <workbookView xWindow="0" yWindow="0" windowWidth="21600" windowHeight="10425"/>
  </bookViews>
  <sheets>
    <sheet name="Sheet" sheetId="1" r:id="rId1"/>
  </sheets>
  <calcPr calcId="162913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3" i="1"/>
  <c r="B44" i="1"/>
  <c r="C44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3" i="1"/>
</calcChain>
</file>

<file path=xl/sharedStrings.xml><?xml version="1.0" encoding="utf-8"?>
<sst xmlns="http://schemas.openxmlformats.org/spreadsheetml/2006/main" count="48" uniqueCount="48">
  <si>
    <t>Academy of Careers &amp; Technology</t>
  </si>
  <si>
    <t>Boone Career Center &amp; Technical Center</t>
  </si>
  <si>
    <t>Braxton County High School</t>
  </si>
  <si>
    <t>Brooke High School</t>
  </si>
  <si>
    <t>Cabell County Career Technology Center</t>
  </si>
  <si>
    <t>Calhoun-Gilmer Career Center</t>
  </si>
  <si>
    <t>Carver Career Center</t>
  </si>
  <si>
    <t>Clay High School Vocational Department</t>
  </si>
  <si>
    <t>Fayette Institute of Technology</t>
  </si>
  <si>
    <t>Fred W Eberle Tech Center</t>
  </si>
  <si>
    <t>Grafton High School</t>
  </si>
  <si>
    <t>Hamlin PK8</t>
  </si>
  <si>
    <t>Hampshire High School Career Training Center</t>
  </si>
  <si>
    <t>James Rumsey Tech Institute</t>
  </si>
  <si>
    <t>John D Rockefeller IV Career Center</t>
  </si>
  <si>
    <t>John Marshall High School</t>
  </si>
  <si>
    <t>Lincoln County High School</t>
  </si>
  <si>
    <t>Marion County Tech Center</t>
  </si>
  <si>
    <t>Mason County Career Center</t>
  </si>
  <si>
    <t>McDowell Career and Technical Center</t>
  </si>
  <si>
    <t>Mercer County Tech Educational Center</t>
  </si>
  <si>
    <t>Mid Ohio Valley Technical Institute</t>
  </si>
  <si>
    <t>Mineral County Vo-Tech Center</t>
  </si>
  <si>
    <t>Mingo Central High School</t>
  </si>
  <si>
    <t>Monongalia County Tech Center</t>
  </si>
  <si>
    <t>Monroe County Vo Tech Center</t>
  </si>
  <si>
    <t>Mountwest Community and Technical College</t>
  </si>
  <si>
    <t>New River Community and Technical College</t>
  </si>
  <si>
    <t>Nicholas County Career and Technical Center</t>
  </si>
  <si>
    <t>Pierpont Community &amp; Technical College</t>
  </si>
  <si>
    <t>Pocahontas County High School</t>
  </si>
  <si>
    <t>Preston High School</t>
  </si>
  <si>
    <t>Putnam Career &amp;Technical Center</t>
  </si>
  <si>
    <t>Ralph R Willis Career and Technical Center</t>
  </si>
  <si>
    <t>Randolph Technical Center</t>
  </si>
  <si>
    <t>Roane-Jackson Tech Center</t>
  </si>
  <si>
    <t>South Branch Career &amp; Technical Center</t>
  </si>
  <si>
    <t>United Technical Center</t>
  </si>
  <si>
    <t>Wheeling Park High School</t>
  </si>
  <si>
    <t>Wood County Tech Center</t>
  </si>
  <si>
    <t>Wyoming County Career and Technical Ctr</t>
  </si>
  <si>
    <t xml:space="preserve">2026 SLSC Delegate Count </t>
  </si>
  <si>
    <t xml:space="preserve">Members </t>
  </si>
  <si>
    <t>Delegates</t>
  </si>
  <si>
    <t xml:space="preserve">Chapter </t>
  </si>
  <si>
    <t>Current State Officer</t>
  </si>
  <si>
    <t>Total Votes</t>
  </si>
  <si>
    <t>*All chapters who are NOT attending SLSC were removed from the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</si>
</sst>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/>
    <xf numFmtId="0" fontId="2" fillId="0" borderId="1" xfId="0" applyFont="1" applyBorder="1"/>
    <xf numFmtId="0" fontId="1" fillId="0" borderId="1" xfId="0" applyFont="1" applyBorder="1" applyAlignment="1"/>
    <xf numFmtId="1" fontId="1" fillId="0" borderId="1" xfId="0" applyNumberFormat="1" applyFont="1" applyBorder="1" applyAlignment="1"/>
    <xf numFmtId="0" fontId="1" fillId="0" borderId="1" xfId="0" applyFont="1" applyBorder="1"/>
    <xf numFmtId="1" fontId="1" fillId="0" borderId="1" xfId="0" applyNumberFormat="1" applyFont="1" applyBorder="1"/>
    <xf numFmtId="0" fontId="2" fillId="2" borderId="1" xfId="0" applyFont="1" applyFill="1" applyBorder="1"/>
    <xf numFmtId="0" fontId="3" fillId="0" borderId="1" xfId="0" applyFont="1" applyBorder="1" applyAlignment="1"/>
    <xf numFmtId="0" fontId="3" fillId="0" borderId="1" xfId="0" applyFont="1" applyBorder="1"/>
    <xf numFmtId="0" fontId="3" fillId="2" borderId="1" xfId="0" applyFont="1" applyFill="1" applyBorder="1"/>
    <xf numFmtId="1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46"/>
  <sheetViews>
    <sheetView tabSelected="1" workbookViewId="0">
      <pane ySplit="1" topLeftCell="A2" activePane="bottomLeft" state="frozen"/>
      <selection pane="bottomLeft" activeCell="A47" sqref="A47"/>
    </sheetView>
  </sheetViews>
  <sheetFormatPr defaultRowHeight="13.9" x14ac:dyDescent="0.4"/>
  <cols>
    <col min="1" max="1" width="35.73046875" style="3" customWidth="1"/>
    <col min="2" max="2" width="9.9296875" style="4" bestFit="1" customWidth="1"/>
    <col min="3" max="3" width="9.33203125" style="5" bestFit="1" customWidth="1"/>
    <col min="4" max="4" width="8.86328125" style="5" bestFit="1" customWidth="1"/>
    <col min="5" max="5" width="20.73046875" style="5" bestFit="1" customWidth="1"/>
    <col min="6" max="6" width="11.19921875" style="5" bestFit="1" customWidth="1"/>
    <col min="7" max="16384" width="9.06640625" style="5"/>
  </cols>
  <sheetData>
    <row r="1" spans="1:6" s="9" customFormat="1" ht="15" x14ac:dyDescent="0.4">
      <c r="A1" s="8" t="s">
        <v>41</v>
      </c>
      <c r="B1" s="8" t="s">
        <v>42</v>
      </c>
      <c r="C1" s="9" t="s">
        <v>43</v>
      </c>
      <c r="D1" s="9" t="s">
        <v>44</v>
      </c>
      <c r="E1" s="9" t="s">
        <v>45</v>
      </c>
      <c r="F1" s="10" t="s">
        <v>46</v>
      </c>
    </row>
    <row r="2" spans="1:6" s="2" customFormat="1" ht="15.4" x14ac:dyDescent="0.45">
      <c r="A2" s="1"/>
      <c r="B2" s="1"/>
      <c r="F2" s="7"/>
    </row>
    <row r="3" spans="1:6" x14ac:dyDescent="0.4">
      <c r="A3" s="3" t="s">
        <v>0</v>
      </c>
      <c r="B3" s="4">
        <v>497</v>
      </c>
      <c r="C3" s="6">
        <f>B3/20</f>
        <v>24.85</v>
      </c>
      <c r="D3" s="5">
        <v>1</v>
      </c>
      <c r="F3" s="11">
        <f>C3+D3+E3</f>
        <v>25.85</v>
      </c>
    </row>
    <row r="4" spans="1:6" x14ac:dyDescent="0.4">
      <c r="A4" s="3" t="s">
        <v>1</v>
      </c>
      <c r="B4" s="4">
        <v>335</v>
      </c>
      <c r="C4" s="6">
        <f t="shared" ref="C4:C43" si="0">B4/20</f>
        <v>16.75</v>
      </c>
      <c r="D4" s="5">
        <v>1</v>
      </c>
      <c r="F4" s="11">
        <f t="shared" ref="F4:F43" si="1">C4+D4+E4</f>
        <v>17.75</v>
      </c>
    </row>
    <row r="5" spans="1:6" x14ac:dyDescent="0.4">
      <c r="A5" s="3" t="s">
        <v>2</v>
      </c>
      <c r="B5" s="4">
        <v>55</v>
      </c>
      <c r="C5" s="6">
        <f t="shared" si="0"/>
        <v>2.75</v>
      </c>
      <c r="D5" s="5">
        <v>1</v>
      </c>
      <c r="F5" s="11">
        <f t="shared" si="1"/>
        <v>3.75</v>
      </c>
    </row>
    <row r="6" spans="1:6" x14ac:dyDescent="0.4">
      <c r="A6" s="3" t="s">
        <v>3</v>
      </c>
      <c r="B6" s="4">
        <v>27</v>
      </c>
      <c r="C6" s="6">
        <f t="shared" si="0"/>
        <v>1.35</v>
      </c>
      <c r="D6" s="5">
        <v>1</v>
      </c>
      <c r="F6" s="11">
        <f t="shared" si="1"/>
        <v>2.35</v>
      </c>
    </row>
    <row r="7" spans="1:6" x14ac:dyDescent="0.4">
      <c r="A7" s="3" t="s">
        <v>4</v>
      </c>
      <c r="B7" s="4">
        <v>262</v>
      </c>
      <c r="C7" s="6">
        <f t="shared" si="0"/>
        <v>13.1</v>
      </c>
      <c r="D7" s="5">
        <v>1</v>
      </c>
      <c r="E7" s="5">
        <v>1</v>
      </c>
      <c r="F7" s="11">
        <f t="shared" si="1"/>
        <v>15.1</v>
      </c>
    </row>
    <row r="8" spans="1:6" x14ac:dyDescent="0.4">
      <c r="A8" s="3" t="s">
        <v>5</v>
      </c>
      <c r="B8" s="4">
        <v>85</v>
      </c>
      <c r="C8" s="6">
        <f t="shared" si="0"/>
        <v>4.25</v>
      </c>
      <c r="D8" s="5">
        <v>1</v>
      </c>
      <c r="F8" s="11">
        <f t="shared" si="1"/>
        <v>5.25</v>
      </c>
    </row>
    <row r="9" spans="1:6" x14ac:dyDescent="0.4">
      <c r="A9" s="3" t="s">
        <v>6</v>
      </c>
      <c r="B9" s="4">
        <v>42</v>
      </c>
      <c r="C9" s="6">
        <f t="shared" si="0"/>
        <v>2.1</v>
      </c>
      <c r="D9" s="5">
        <v>1</v>
      </c>
      <c r="F9" s="11">
        <f t="shared" si="1"/>
        <v>3.1</v>
      </c>
    </row>
    <row r="10" spans="1:6" x14ac:dyDescent="0.4">
      <c r="A10" s="3" t="s">
        <v>7</v>
      </c>
      <c r="B10" s="4">
        <v>13</v>
      </c>
      <c r="C10" s="6">
        <f t="shared" si="0"/>
        <v>0.65</v>
      </c>
      <c r="D10" s="5">
        <v>1</v>
      </c>
      <c r="F10" s="11">
        <f t="shared" si="1"/>
        <v>1.65</v>
      </c>
    </row>
    <row r="11" spans="1:6" x14ac:dyDescent="0.4">
      <c r="A11" s="3" t="s">
        <v>8</v>
      </c>
      <c r="B11" s="4">
        <v>183</v>
      </c>
      <c r="C11" s="6">
        <f t="shared" si="0"/>
        <v>9.15</v>
      </c>
      <c r="D11" s="5">
        <v>1</v>
      </c>
      <c r="F11" s="11">
        <f t="shared" si="1"/>
        <v>10.15</v>
      </c>
    </row>
    <row r="12" spans="1:6" x14ac:dyDescent="0.4">
      <c r="A12" s="3" t="s">
        <v>9</v>
      </c>
      <c r="B12" s="4">
        <v>366</v>
      </c>
      <c r="C12" s="6">
        <f t="shared" si="0"/>
        <v>18.3</v>
      </c>
      <c r="D12" s="5">
        <v>1</v>
      </c>
      <c r="F12" s="11">
        <f t="shared" si="1"/>
        <v>19.3</v>
      </c>
    </row>
    <row r="13" spans="1:6" x14ac:dyDescent="0.4">
      <c r="A13" s="3" t="s">
        <v>10</v>
      </c>
      <c r="B13" s="4">
        <v>28</v>
      </c>
      <c r="C13" s="6">
        <f t="shared" si="0"/>
        <v>1.4</v>
      </c>
      <c r="D13" s="5">
        <v>1</v>
      </c>
      <c r="F13" s="11">
        <f t="shared" si="1"/>
        <v>2.4</v>
      </c>
    </row>
    <row r="14" spans="1:6" x14ac:dyDescent="0.4">
      <c r="A14" s="3" t="s">
        <v>11</v>
      </c>
      <c r="B14" s="4">
        <v>5</v>
      </c>
      <c r="C14" s="6">
        <f t="shared" si="0"/>
        <v>0.25</v>
      </c>
      <c r="D14" s="5">
        <v>1</v>
      </c>
      <c r="F14" s="11">
        <f t="shared" si="1"/>
        <v>1.25</v>
      </c>
    </row>
    <row r="15" spans="1:6" x14ac:dyDescent="0.4">
      <c r="A15" s="3" t="s">
        <v>12</v>
      </c>
      <c r="B15" s="4">
        <v>10</v>
      </c>
      <c r="C15" s="6">
        <f t="shared" si="0"/>
        <v>0.5</v>
      </c>
      <c r="D15" s="5">
        <v>1</v>
      </c>
      <c r="F15" s="11">
        <f t="shared" si="1"/>
        <v>1.5</v>
      </c>
    </row>
    <row r="16" spans="1:6" x14ac:dyDescent="0.4">
      <c r="A16" s="3" t="s">
        <v>13</v>
      </c>
      <c r="B16" s="4">
        <v>507</v>
      </c>
      <c r="C16" s="6">
        <f t="shared" si="0"/>
        <v>25.35</v>
      </c>
      <c r="D16" s="5">
        <v>1</v>
      </c>
      <c r="F16" s="11">
        <f t="shared" si="1"/>
        <v>26.35</v>
      </c>
    </row>
    <row r="17" spans="1:6" x14ac:dyDescent="0.4">
      <c r="A17" s="3" t="s">
        <v>14</v>
      </c>
      <c r="B17" s="4">
        <v>175</v>
      </c>
      <c r="C17" s="6">
        <f t="shared" si="0"/>
        <v>8.75</v>
      </c>
      <c r="D17" s="5">
        <v>1</v>
      </c>
      <c r="F17" s="11">
        <f t="shared" si="1"/>
        <v>9.75</v>
      </c>
    </row>
    <row r="18" spans="1:6" x14ac:dyDescent="0.4">
      <c r="A18" s="3" t="s">
        <v>15</v>
      </c>
      <c r="B18" s="4">
        <v>17</v>
      </c>
      <c r="C18" s="6">
        <f t="shared" si="0"/>
        <v>0.85</v>
      </c>
      <c r="D18" s="5">
        <v>1</v>
      </c>
      <c r="F18" s="11">
        <f t="shared" si="1"/>
        <v>1.85</v>
      </c>
    </row>
    <row r="19" spans="1:6" x14ac:dyDescent="0.4">
      <c r="A19" s="3" t="s">
        <v>16</v>
      </c>
      <c r="B19" s="4">
        <v>31</v>
      </c>
      <c r="C19" s="6">
        <f t="shared" si="0"/>
        <v>1.55</v>
      </c>
      <c r="D19" s="5">
        <v>1</v>
      </c>
      <c r="E19" s="5">
        <v>1</v>
      </c>
      <c r="F19" s="11">
        <f t="shared" si="1"/>
        <v>3.55</v>
      </c>
    </row>
    <row r="20" spans="1:6" x14ac:dyDescent="0.4">
      <c r="A20" s="3" t="s">
        <v>17</v>
      </c>
      <c r="B20" s="4">
        <v>96</v>
      </c>
      <c r="C20" s="6">
        <f t="shared" si="0"/>
        <v>4.8</v>
      </c>
      <c r="D20" s="5">
        <v>1</v>
      </c>
      <c r="F20" s="11">
        <f t="shared" si="1"/>
        <v>5.8</v>
      </c>
    </row>
    <row r="21" spans="1:6" x14ac:dyDescent="0.4">
      <c r="A21" s="3" t="s">
        <v>18</v>
      </c>
      <c r="B21" s="4">
        <v>90</v>
      </c>
      <c r="C21" s="6">
        <f t="shared" si="0"/>
        <v>4.5</v>
      </c>
      <c r="D21" s="5">
        <v>1</v>
      </c>
      <c r="F21" s="11">
        <f t="shared" si="1"/>
        <v>5.5</v>
      </c>
    </row>
    <row r="22" spans="1:6" x14ac:dyDescent="0.4">
      <c r="A22" s="3" t="s">
        <v>19</v>
      </c>
      <c r="B22" s="4">
        <v>42</v>
      </c>
      <c r="C22" s="6">
        <f t="shared" si="0"/>
        <v>2.1</v>
      </c>
      <c r="D22" s="5">
        <v>1</v>
      </c>
      <c r="F22" s="11">
        <f t="shared" si="1"/>
        <v>3.1</v>
      </c>
    </row>
    <row r="23" spans="1:6" x14ac:dyDescent="0.4">
      <c r="A23" s="3" t="s">
        <v>20</v>
      </c>
      <c r="B23" s="4">
        <v>654</v>
      </c>
      <c r="C23" s="6">
        <f t="shared" si="0"/>
        <v>32.700000000000003</v>
      </c>
      <c r="D23" s="5">
        <v>1</v>
      </c>
      <c r="E23" s="5">
        <v>1</v>
      </c>
      <c r="F23" s="11">
        <f t="shared" si="1"/>
        <v>34.700000000000003</v>
      </c>
    </row>
    <row r="24" spans="1:6" x14ac:dyDescent="0.4">
      <c r="A24" s="3" t="s">
        <v>21</v>
      </c>
      <c r="B24" s="4">
        <v>21</v>
      </c>
      <c r="C24" s="6">
        <f t="shared" si="0"/>
        <v>1.05</v>
      </c>
      <c r="D24" s="5">
        <v>1</v>
      </c>
      <c r="F24" s="11">
        <f t="shared" si="1"/>
        <v>2.0499999999999998</v>
      </c>
    </row>
    <row r="25" spans="1:6" x14ac:dyDescent="0.4">
      <c r="A25" s="3" t="s">
        <v>22</v>
      </c>
      <c r="B25" s="4">
        <v>15</v>
      </c>
      <c r="C25" s="6">
        <f t="shared" si="0"/>
        <v>0.75</v>
      </c>
      <c r="D25" s="5">
        <v>1</v>
      </c>
      <c r="F25" s="11">
        <f t="shared" si="1"/>
        <v>1.75</v>
      </c>
    </row>
    <row r="26" spans="1:6" x14ac:dyDescent="0.4">
      <c r="A26" s="3" t="s">
        <v>23</v>
      </c>
      <c r="B26" s="4">
        <v>41</v>
      </c>
      <c r="C26" s="6">
        <f t="shared" si="0"/>
        <v>2.0499999999999998</v>
      </c>
      <c r="D26" s="5">
        <v>1</v>
      </c>
      <c r="F26" s="11">
        <f t="shared" si="1"/>
        <v>3.05</v>
      </c>
    </row>
    <row r="27" spans="1:6" x14ac:dyDescent="0.4">
      <c r="A27" s="3" t="s">
        <v>24</v>
      </c>
      <c r="B27" s="4">
        <v>353</v>
      </c>
      <c r="C27" s="6">
        <f t="shared" si="0"/>
        <v>17.649999999999999</v>
      </c>
      <c r="D27" s="5">
        <v>1</v>
      </c>
      <c r="E27" s="5">
        <v>1</v>
      </c>
      <c r="F27" s="11">
        <f t="shared" si="1"/>
        <v>19.649999999999999</v>
      </c>
    </row>
    <row r="28" spans="1:6" x14ac:dyDescent="0.4">
      <c r="A28" s="3" t="s">
        <v>25</v>
      </c>
      <c r="B28" s="4">
        <v>8</v>
      </c>
      <c r="C28" s="6">
        <f t="shared" si="0"/>
        <v>0.4</v>
      </c>
      <c r="D28" s="5">
        <v>1</v>
      </c>
      <c r="F28" s="11">
        <f t="shared" si="1"/>
        <v>1.4</v>
      </c>
    </row>
    <row r="29" spans="1:6" x14ac:dyDescent="0.4">
      <c r="A29" s="3" t="s">
        <v>26</v>
      </c>
      <c r="B29" s="4">
        <v>5</v>
      </c>
      <c r="C29" s="6">
        <f t="shared" si="0"/>
        <v>0.25</v>
      </c>
      <c r="D29" s="5">
        <v>1</v>
      </c>
      <c r="F29" s="11">
        <f t="shared" si="1"/>
        <v>1.25</v>
      </c>
    </row>
    <row r="30" spans="1:6" x14ac:dyDescent="0.4">
      <c r="A30" s="3" t="s">
        <v>27</v>
      </c>
      <c r="B30" s="4">
        <v>9</v>
      </c>
      <c r="C30" s="6">
        <f t="shared" si="0"/>
        <v>0.45</v>
      </c>
      <c r="D30" s="5">
        <v>1</v>
      </c>
      <c r="F30" s="11">
        <f t="shared" si="1"/>
        <v>1.45</v>
      </c>
    </row>
    <row r="31" spans="1:6" x14ac:dyDescent="0.4">
      <c r="A31" s="3" t="s">
        <v>28</v>
      </c>
      <c r="B31" s="4">
        <v>145</v>
      </c>
      <c r="C31" s="6">
        <f t="shared" si="0"/>
        <v>7.25</v>
      </c>
      <c r="D31" s="5">
        <v>1</v>
      </c>
      <c r="E31" s="5">
        <v>1</v>
      </c>
      <c r="F31" s="11">
        <f t="shared" si="1"/>
        <v>9.25</v>
      </c>
    </row>
    <row r="32" spans="1:6" x14ac:dyDescent="0.4">
      <c r="A32" s="3" t="s">
        <v>29</v>
      </c>
      <c r="B32" s="4">
        <v>1</v>
      </c>
      <c r="C32" s="6">
        <f t="shared" si="0"/>
        <v>0.05</v>
      </c>
      <c r="D32" s="5">
        <v>1</v>
      </c>
      <c r="F32" s="11">
        <f t="shared" si="1"/>
        <v>1.05</v>
      </c>
    </row>
    <row r="33" spans="1:6" x14ac:dyDescent="0.4">
      <c r="A33" s="3" t="s">
        <v>30</v>
      </c>
      <c r="B33" s="4">
        <v>35</v>
      </c>
      <c r="C33" s="6">
        <f t="shared" si="0"/>
        <v>1.75</v>
      </c>
      <c r="D33" s="5">
        <v>1</v>
      </c>
      <c r="F33" s="11">
        <f t="shared" si="1"/>
        <v>2.75</v>
      </c>
    </row>
    <row r="34" spans="1:6" x14ac:dyDescent="0.4">
      <c r="A34" s="3" t="s">
        <v>31</v>
      </c>
      <c r="B34" s="4">
        <v>34</v>
      </c>
      <c r="C34" s="6">
        <f t="shared" si="0"/>
        <v>1.7</v>
      </c>
      <c r="D34" s="5">
        <v>1</v>
      </c>
      <c r="F34" s="11">
        <f t="shared" si="1"/>
        <v>2.7</v>
      </c>
    </row>
    <row r="35" spans="1:6" x14ac:dyDescent="0.4">
      <c r="A35" s="3" t="s">
        <v>32</v>
      </c>
      <c r="B35" s="4">
        <v>498</v>
      </c>
      <c r="C35" s="6">
        <f t="shared" si="0"/>
        <v>24.9</v>
      </c>
      <c r="D35" s="5">
        <v>1</v>
      </c>
      <c r="E35" s="5">
        <v>2</v>
      </c>
      <c r="F35" s="11">
        <f t="shared" si="1"/>
        <v>27.9</v>
      </c>
    </row>
    <row r="36" spans="1:6" x14ac:dyDescent="0.4">
      <c r="A36" s="3" t="s">
        <v>33</v>
      </c>
      <c r="B36" s="4">
        <v>19</v>
      </c>
      <c r="C36" s="6">
        <f t="shared" si="0"/>
        <v>0.95</v>
      </c>
      <c r="D36" s="5">
        <v>1</v>
      </c>
      <c r="F36" s="11">
        <f t="shared" si="1"/>
        <v>1.95</v>
      </c>
    </row>
    <row r="37" spans="1:6" x14ac:dyDescent="0.4">
      <c r="A37" s="3" t="s">
        <v>34</v>
      </c>
      <c r="B37" s="4">
        <v>348</v>
      </c>
      <c r="C37" s="6">
        <f t="shared" si="0"/>
        <v>17.399999999999999</v>
      </c>
      <c r="D37" s="5">
        <v>1</v>
      </c>
      <c r="F37" s="11">
        <f t="shared" si="1"/>
        <v>18.399999999999999</v>
      </c>
    </row>
    <row r="38" spans="1:6" x14ac:dyDescent="0.4">
      <c r="A38" s="3" t="s">
        <v>35</v>
      </c>
      <c r="B38" s="4">
        <v>307</v>
      </c>
      <c r="C38" s="6">
        <f t="shared" si="0"/>
        <v>15.35</v>
      </c>
      <c r="D38" s="5">
        <v>1</v>
      </c>
      <c r="F38" s="11">
        <f t="shared" si="1"/>
        <v>16.350000000000001</v>
      </c>
    </row>
    <row r="39" spans="1:6" x14ac:dyDescent="0.4">
      <c r="A39" s="3" t="s">
        <v>36</v>
      </c>
      <c r="B39" s="4">
        <v>625</v>
      </c>
      <c r="C39" s="6">
        <f t="shared" si="0"/>
        <v>31.25</v>
      </c>
      <c r="D39" s="5">
        <v>1</v>
      </c>
      <c r="E39" s="5">
        <v>2</v>
      </c>
      <c r="F39" s="11">
        <f t="shared" si="1"/>
        <v>34.25</v>
      </c>
    </row>
    <row r="40" spans="1:6" x14ac:dyDescent="0.4">
      <c r="A40" s="3" t="s">
        <v>37</v>
      </c>
      <c r="B40" s="4">
        <v>359</v>
      </c>
      <c r="C40" s="6">
        <f t="shared" si="0"/>
        <v>17.95</v>
      </c>
      <c r="D40" s="5">
        <v>1</v>
      </c>
      <c r="F40" s="11">
        <f t="shared" si="1"/>
        <v>18.95</v>
      </c>
    </row>
    <row r="41" spans="1:6" x14ac:dyDescent="0.4">
      <c r="A41" s="3" t="s">
        <v>38</v>
      </c>
      <c r="B41" s="4">
        <v>61</v>
      </c>
      <c r="C41" s="6">
        <f t="shared" si="0"/>
        <v>3.05</v>
      </c>
      <c r="D41" s="5">
        <v>1</v>
      </c>
      <c r="F41" s="11">
        <f t="shared" si="1"/>
        <v>4.05</v>
      </c>
    </row>
    <row r="42" spans="1:6" x14ac:dyDescent="0.4">
      <c r="A42" s="3" t="s">
        <v>39</v>
      </c>
      <c r="B42" s="4">
        <v>201</v>
      </c>
      <c r="C42" s="6">
        <f t="shared" si="0"/>
        <v>10.050000000000001</v>
      </c>
      <c r="D42" s="5">
        <v>1</v>
      </c>
      <c r="F42" s="11">
        <f t="shared" si="1"/>
        <v>11.05</v>
      </c>
    </row>
    <row r="43" spans="1:6" x14ac:dyDescent="0.4">
      <c r="A43" s="3" t="s">
        <v>40</v>
      </c>
      <c r="B43" s="4">
        <v>64</v>
      </c>
      <c r="C43" s="6">
        <f t="shared" si="0"/>
        <v>3.2</v>
      </c>
      <c r="D43" s="5">
        <v>1</v>
      </c>
      <c r="F43" s="11">
        <f t="shared" si="1"/>
        <v>4.2</v>
      </c>
    </row>
    <row r="44" spans="1:6" x14ac:dyDescent="0.4">
      <c r="B44" s="4">
        <f>SUM(B3:B43)</f>
        <v>6669</v>
      </c>
      <c r="C44" s="6">
        <f>SUM(C3:C43)</f>
        <v>333.4500000000001</v>
      </c>
    </row>
    <row r="46" spans="1:6" x14ac:dyDescent="0.4">
      <c r="A46" s="3" t="s">
        <v>47</v>
      </c>
    </row>
  </sheetData>
  <pageMargins left="0.7" right="0.7" top="0.75" bottom="0.75" header="0.3" footer="0.3"/>
  <pageSetup fitToWidth="0" fitToHeight="0" orientation="portrait" r:id="rId1"/>
  <ignoredErrors>
    <ignoredError sqref="A3:B3 A4:B5 A6:B6 A7:B10 A11:B11 A12:B12 A13:B13 A14:B15 A16:B18 A19:B28 A30:B31 A33:B37 A38:B38 A39:B39 A40:B40 A41:B41 A42:B43 A32 A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Wilkinson</dc:creator>
  <cp:lastModifiedBy>Melissa Wilkinson</cp:lastModifiedBy>
  <dcterms:created xsi:type="dcterms:W3CDTF">2026-02-23T15:57:06Z</dcterms:created>
  <dcterms:modified xsi:type="dcterms:W3CDTF">2026-02-23T17:23:13Z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