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vagov-my.sharepoint.com/personal/ray_brannon_va_gov/Documents/"/>
    </mc:Choice>
  </mc:AlternateContent>
  <xr:revisionPtr revIDLastSave="31" documentId="8_{C832EC43-1785-49AD-9A94-1E62A909883F}" xr6:coauthVersionLast="47" xr6:coauthVersionMax="47" xr10:uidLastSave="{65B46C2B-B124-4AA9-9247-F66B761C352A}"/>
  <bookViews>
    <workbookView xWindow="-120" yWindow="-120" windowWidth="29040" windowHeight="15720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3" l="1"/>
  <c r="L17" i="3" s="1"/>
  <c r="H16" i="3"/>
  <c r="H9" i="3"/>
  <c r="L9" i="3"/>
  <c r="H10" i="3"/>
  <c r="H11" i="3"/>
  <c r="L11" i="3" s="1"/>
  <c r="H12" i="3"/>
  <c r="L12" i="3"/>
  <c r="H13" i="3"/>
  <c r="L13" i="3" s="1"/>
  <c r="H14" i="3"/>
  <c r="L14" i="3" s="1"/>
  <c r="H15" i="3"/>
  <c r="L15" i="3" s="1"/>
  <c r="L16" i="3"/>
  <c r="H18" i="3"/>
  <c r="H19" i="3"/>
  <c r="L19" i="3" s="1"/>
  <c r="H20" i="3"/>
  <c r="L20" i="3" s="1"/>
  <c r="H21" i="3"/>
  <c r="H22" i="3"/>
  <c r="L22" i="3" s="1"/>
  <c r="H23" i="3"/>
  <c r="L23" i="3" s="1"/>
  <c r="H24" i="3"/>
  <c r="H25" i="3"/>
  <c r="L25" i="3" s="1"/>
  <c r="H26" i="3"/>
  <c r="L26" i="3" s="1"/>
  <c r="H27" i="3"/>
  <c r="H28" i="3"/>
  <c r="L28" i="3" s="1"/>
  <c r="H29" i="3"/>
  <c r="L29" i="3"/>
  <c r="H30" i="3"/>
  <c r="H31" i="3"/>
  <c r="L31" i="3" s="1"/>
  <c r="H32" i="3"/>
  <c r="L32" i="3" s="1"/>
  <c r="H33" i="3"/>
  <c r="B35" i="3"/>
  <c r="C35" i="3"/>
  <c r="J33" i="3" l="1"/>
  <c r="J21" i="3"/>
  <c r="J30" i="3"/>
  <c r="J24" i="3"/>
  <c r="J9" i="3"/>
  <c r="J18" i="3"/>
  <c r="J27" i="3"/>
  <c r="J11" i="3"/>
  <c r="J26" i="3"/>
  <c r="J20" i="3"/>
  <c r="J14" i="3"/>
  <c r="J32" i="3"/>
  <c r="J29" i="3"/>
  <c r="J23" i="3"/>
  <c r="J17" i="3"/>
  <c r="L10" i="3"/>
  <c r="J31" i="3"/>
  <c r="J25" i="3"/>
  <c r="J19" i="3"/>
  <c r="L30" i="3"/>
  <c r="L18" i="3"/>
  <c r="J16" i="3"/>
  <c r="J13" i="3"/>
  <c r="J10" i="3"/>
  <c r="J28" i="3"/>
  <c r="J22" i="3"/>
  <c r="J12" i="3"/>
  <c r="L33" i="3"/>
  <c r="L27" i="3"/>
  <c r="L24" i="3"/>
  <c r="L21" i="3"/>
  <c r="J15" i="3"/>
  <c r="K27" i="3" l="1"/>
  <c r="K10" i="3"/>
  <c r="K15" i="3"/>
  <c r="K11" i="3"/>
  <c r="K29" i="3"/>
  <c r="K26" i="3"/>
  <c r="K17" i="3"/>
  <c r="K33" i="3"/>
  <c r="K28" i="3"/>
  <c r="K32" i="3"/>
  <c r="K18" i="3"/>
  <c r="K23" i="3"/>
  <c r="K14" i="3"/>
  <c r="K25" i="3"/>
  <c r="K20" i="3"/>
  <c r="K12" i="3"/>
  <c r="K30" i="3"/>
  <c r="K13" i="3"/>
  <c r="K21" i="3"/>
  <c r="K16" i="3"/>
  <c r="K22" i="3"/>
  <c r="K24" i="3"/>
  <c r="K9" i="3"/>
  <c r="K31" i="3"/>
  <c r="K19" i="3"/>
</calcChain>
</file>

<file path=xl/sharedStrings.xml><?xml version="1.0" encoding="utf-8"?>
<sst xmlns="http://schemas.openxmlformats.org/spreadsheetml/2006/main" count="55" uniqueCount="55">
  <si>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</si>
  <si>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</si>
  <si>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</si>
  <si>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</si>
  <si>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</si>
  <si>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</si>
  <si>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</si>
  <si>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</si>
  <si>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</si>
  <si>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</si>
  <si>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</si>
  <si>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</si>
  <si>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</si>
  <si>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</si>
  <si>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</si>
  <si>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</si>
  <si>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</si>
  <si>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</si>
  <si>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</si>
  <si>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</si>
  <si>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</si>
  <si>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</si>
  <si>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</si>
  <si>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</si>
  <si>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</si>
  <si>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</si>
  <si>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</si>
  <si>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</si>
  <si>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</si>
  <si>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</si>
  <si>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</si>
  <si>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</si>
  <si>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</si>
  <si>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</si>
  <si>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</si>
  <si>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</si>
  <si>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</si>
  <si>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</si>
  <si>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</si>
  <si>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</si>
  <si>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</si>
  <si>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</si>
  <si>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</si>
  <si>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</si>
  <si>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</si>
  <si>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</si>
  <si>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</si>
  <si>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</si>
  <si>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Pitre, Andrew</t>
  </si>
  <si>
    <t>Williams, Josh</t>
  </si>
  <si>
    <t>TOTAL</t>
  </si>
  <si>
    <t>Green, Nicol</t>
  </si>
  <si>
    <t>Perry, Cedric</t>
  </si>
  <si>
    <t>PALAKA CITY DOCKS</t>
  </si>
  <si>
    <t>#5    04/19/2025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</si>
</sst>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workbookViewId="0">
      <selection activeCell="F5" sqref="F5"/>
    </sheetView>
  </sheetViews>
  <sheetFormatPr defaultColWidth="8.85546875" defaultRowHeight="15" x14ac:dyDescent="0.25"/>
  <cols>
    <col min="1" max="1" width="25.7109375" customWidth="1"/>
    <col min="2" max="6" width="10.42578125" customWidth="1"/>
    <col min="7" max="7" width="14.5703125" customWidth="1"/>
    <col min="8" max="8" width="10.28515625" customWidth="1"/>
    <col min="9" max="9" width="13.42578125" customWidth="1"/>
    <col min="10" max="10" width="11.140625" customWidth="1"/>
    <col min="11" max="12" width="16.5703125" customWidth="1"/>
  </cols>
  <sheetData>
    <row r="1" spans="1:12" ht="61.5" x14ac:dyDescent="0.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45">
      <c r="A3" s="2"/>
      <c r="B3" s="3" t="s">
        <v>1</v>
      </c>
      <c r="C3" s="2"/>
      <c r="D3" s="8" t="s">
        <v>53</v>
      </c>
      <c r="E3" s="2"/>
      <c r="F3" s="2"/>
      <c r="G3" s="2"/>
      <c r="H3" s="2"/>
      <c r="I3" s="2"/>
      <c r="J3" s="2"/>
      <c r="K3" s="2"/>
      <c r="L3" s="2"/>
    </row>
    <row r="4" spans="1:12" ht="31.5" x14ac:dyDescent="0.5">
      <c r="A4" s="2"/>
      <c r="B4" s="3" t="s">
        <v>2</v>
      </c>
      <c r="C4" s="9" t="s">
        <v>54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0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3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35">
      <c r="A9" s="4" t="s">
        <v>15</v>
      </c>
      <c r="B9" s="1">
        <v>0</v>
      </c>
      <c r="C9" s="1">
        <v>0</v>
      </c>
      <c r="D9" s="1"/>
      <c r="E9" s="1"/>
      <c r="F9" s="1"/>
      <c r="G9" s="1">
        <v>0</v>
      </c>
      <c r="H9" s="1">
        <f t="shared" ref="H9:H15" si="0">B9+C9-E9+F9+G9</f>
        <v>0</v>
      </c>
      <c r="I9" s="1">
        <v>15.36</v>
      </c>
      <c r="J9" s="1">
        <f t="shared" ref="J9:J33" si="1">RANK(H9,$H$9:$H$33)</f>
        <v>14</v>
      </c>
      <c r="K9" s="1">
        <f t="shared" ref="K9:K33" si="2">RANK(L9,$L$9:$L$33)</f>
        <v>16</v>
      </c>
      <c r="L9" s="1">
        <f t="shared" ref="L9:L33" si="3">H9+I9</f>
        <v>15.36</v>
      </c>
    </row>
    <row r="10" spans="1:12" ht="21" x14ac:dyDescent="0.35">
      <c r="A10" s="4" t="s">
        <v>34</v>
      </c>
      <c r="B10" s="1">
        <v>0</v>
      </c>
      <c r="C10" s="1">
        <v>0</v>
      </c>
      <c r="D10" s="1"/>
      <c r="E10" s="1"/>
      <c r="F10" s="1"/>
      <c r="G10" s="1">
        <v>0</v>
      </c>
      <c r="H10" s="1">
        <f t="shared" si="0"/>
        <v>0</v>
      </c>
      <c r="I10" s="1">
        <v>0</v>
      </c>
      <c r="J10" s="1">
        <f t="shared" si="1"/>
        <v>14</v>
      </c>
      <c r="K10" s="1">
        <f t="shared" si="2"/>
        <v>19</v>
      </c>
      <c r="L10" s="1">
        <f t="shared" si="3"/>
        <v>0</v>
      </c>
    </row>
    <row r="11" spans="1:12" ht="21" x14ac:dyDescent="0.35">
      <c r="A11" s="4" t="s">
        <v>16</v>
      </c>
      <c r="B11" s="1">
        <v>3</v>
      </c>
      <c r="C11" s="1">
        <v>5.0199999999999996</v>
      </c>
      <c r="D11" s="1"/>
      <c r="E11" s="1"/>
      <c r="F11" s="1"/>
      <c r="G11" s="1">
        <v>10</v>
      </c>
      <c r="H11" s="1">
        <f t="shared" si="0"/>
        <v>18.02</v>
      </c>
      <c r="I11" s="1">
        <v>60.4</v>
      </c>
      <c r="J11" s="1">
        <f t="shared" si="1"/>
        <v>8</v>
      </c>
      <c r="K11" s="1">
        <f t="shared" si="2"/>
        <v>8</v>
      </c>
      <c r="L11" s="1">
        <f t="shared" si="3"/>
        <v>78.42</v>
      </c>
    </row>
    <row r="12" spans="1:12" ht="21" x14ac:dyDescent="0.3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14</v>
      </c>
      <c r="K12" s="1">
        <f t="shared" si="2"/>
        <v>19</v>
      </c>
      <c r="L12" s="1">
        <f t="shared" si="3"/>
        <v>0</v>
      </c>
    </row>
    <row r="13" spans="1:12" ht="21" x14ac:dyDescent="0.35">
      <c r="A13" s="4" t="s">
        <v>17</v>
      </c>
      <c r="B13" s="1">
        <v>5</v>
      </c>
      <c r="C13" s="1">
        <v>15.95</v>
      </c>
      <c r="D13" s="1">
        <v>6.21</v>
      </c>
      <c r="E13" s="1"/>
      <c r="F13" s="1"/>
      <c r="G13" s="1">
        <v>10</v>
      </c>
      <c r="H13" s="1">
        <f t="shared" si="0"/>
        <v>30.95</v>
      </c>
      <c r="I13" s="1">
        <v>87.67</v>
      </c>
      <c r="J13" s="1">
        <f t="shared" si="1"/>
        <v>1</v>
      </c>
      <c r="K13" s="1">
        <f t="shared" si="2"/>
        <v>2</v>
      </c>
      <c r="L13" s="1">
        <f t="shared" si="3"/>
        <v>118.62</v>
      </c>
    </row>
    <row r="14" spans="1:12" ht="21" x14ac:dyDescent="0.35">
      <c r="A14" s="4" t="s">
        <v>47</v>
      </c>
      <c r="B14" s="1">
        <v>0</v>
      </c>
      <c r="C14" s="1">
        <v>0</v>
      </c>
      <c r="D14" s="1"/>
      <c r="E14" s="1"/>
      <c r="F14" s="1"/>
      <c r="G14" s="1">
        <v>10</v>
      </c>
      <c r="H14" s="1">
        <f t="shared" si="0"/>
        <v>10</v>
      </c>
      <c r="I14" s="1">
        <v>29.6</v>
      </c>
      <c r="J14" s="1">
        <f t="shared" si="1"/>
        <v>12</v>
      </c>
      <c r="K14" s="1">
        <f t="shared" si="2"/>
        <v>14</v>
      </c>
      <c r="L14" s="1">
        <f t="shared" si="3"/>
        <v>39.6</v>
      </c>
    </row>
    <row r="15" spans="1:12" ht="21" x14ac:dyDescent="0.35">
      <c r="A15" s="4" t="s">
        <v>41</v>
      </c>
      <c r="B15" s="1">
        <v>5</v>
      </c>
      <c r="C15" s="1">
        <v>7.59</v>
      </c>
      <c r="D15" s="1"/>
      <c r="E15" s="1"/>
      <c r="F15" s="1"/>
      <c r="G15" s="1">
        <v>10</v>
      </c>
      <c r="H15" s="1">
        <f t="shared" si="0"/>
        <v>22.59</v>
      </c>
      <c r="I15" s="1">
        <v>43.36</v>
      </c>
      <c r="J15" s="1">
        <f t="shared" si="1"/>
        <v>5</v>
      </c>
      <c r="K15" s="1">
        <f t="shared" si="2"/>
        <v>9</v>
      </c>
      <c r="L15" s="1">
        <f t="shared" si="3"/>
        <v>65.95</v>
      </c>
    </row>
    <row r="16" spans="1:12" ht="21" x14ac:dyDescent="0.35">
      <c r="A16" s="4" t="s">
        <v>42</v>
      </c>
      <c r="B16" s="1">
        <v>5</v>
      </c>
      <c r="C16" s="1">
        <v>7.83</v>
      </c>
      <c r="D16" s="1"/>
      <c r="E16" s="1"/>
      <c r="F16" s="1"/>
      <c r="G16" s="1">
        <v>10</v>
      </c>
      <c r="H16" s="1">
        <f>B16+C16-E16+F16+G16</f>
        <v>22.83</v>
      </c>
      <c r="I16" s="1">
        <v>20</v>
      </c>
      <c r="J16" s="1">
        <f t="shared" si="1"/>
        <v>4</v>
      </c>
      <c r="K16" s="1">
        <f t="shared" si="2"/>
        <v>13</v>
      </c>
      <c r="L16" s="1">
        <f t="shared" si="3"/>
        <v>42.83</v>
      </c>
    </row>
    <row r="17" spans="1:12" ht="21" x14ac:dyDescent="0.35">
      <c r="A17" s="4" t="s">
        <v>40</v>
      </c>
      <c r="B17" s="1">
        <v>0</v>
      </c>
      <c r="C17" s="1">
        <v>0</v>
      </c>
      <c r="D17" s="1"/>
      <c r="E17" s="1"/>
      <c r="F17" s="1"/>
      <c r="G17" s="1">
        <v>10</v>
      </c>
      <c r="H17" s="1">
        <f>B17+C17-E17+F17+G17</f>
        <v>10</v>
      </c>
      <c r="I17" s="1">
        <v>37.92</v>
      </c>
      <c r="J17" s="1">
        <f t="shared" si="1"/>
        <v>12</v>
      </c>
      <c r="K17" s="1">
        <f t="shared" si="2"/>
        <v>12</v>
      </c>
      <c r="L17" s="1">
        <f t="shared" si="3"/>
        <v>47.92</v>
      </c>
    </row>
    <row r="18" spans="1:12" ht="21" x14ac:dyDescent="0.35">
      <c r="A18" s="4" t="s">
        <v>51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ref="H18:H33" si="4">B18+C18-E18+F18+G18</f>
        <v>0</v>
      </c>
      <c r="I18" s="1">
        <v>15.2</v>
      </c>
      <c r="J18" s="1">
        <f t="shared" si="1"/>
        <v>14</v>
      </c>
      <c r="K18" s="1">
        <f t="shared" si="2"/>
        <v>17</v>
      </c>
      <c r="L18" s="1">
        <f t="shared" si="3"/>
        <v>15.2</v>
      </c>
    </row>
    <row r="19" spans="1:12" ht="21" x14ac:dyDescent="0.35">
      <c r="A19" s="4" t="s">
        <v>18</v>
      </c>
      <c r="B19" s="1">
        <v>0</v>
      </c>
      <c r="C19" s="1">
        <v>0</v>
      </c>
      <c r="D19" s="1"/>
      <c r="E19" s="1"/>
      <c r="F19" s="1"/>
      <c r="G19" s="1">
        <v>0</v>
      </c>
      <c r="H19" s="1">
        <f t="shared" si="4"/>
        <v>0</v>
      </c>
      <c r="I19" s="1">
        <v>87.66</v>
      </c>
      <c r="J19" s="1">
        <f t="shared" si="1"/>
        <v>14</v>
      </c>
      <c r="K19" s="1">
        <f t="shared" si="2"/>
        <v>6</v>
      </c>
      <c r="L19" s="1">
        <f t="shared" si="3"/>
        <v>87.66</v>
      </c>
    </row>
    <row r="20" spans="1:12" ht="21" x14ac:dyDescent="0.35">
      <c r="A20" s="4" t="s">
        <v>37</v>
      </c>
      <c r="B20" s="1">
        <v>1</v>
      </c>
      <c r="C20" s="1">
        <v>1.33</v>
      </c>
      <c r="D20" s="1"/>
      <c r="E20" s="1"/>
      <c r="F20" s="1"/>
      <c r="G20" s="1">
        <v>10</v>
      </c>
      <c r="H20" s="1">
        <f t="shared" si="4"/>
        <v>12.33</v>
      </c>
      <c r="I20" s="1">
        <v>37.81</v>
      </c>
      <c r="J20" s="1">
        <f t="shared" si="1"/>
        <v>11</v>
      </c>
      <c r="K20" s="1">
        <f t="shared" si="2"/>
        <v>11</v>
      </c>
      <c r="L20" s="1">
        <f t="shared" si="3"/>
        <v>50.14</v>
      </c>
    </row>
    <row r="21" spans="1:12" ht="21" x14ac:dyDescent="0.35">
      <c r="A21" s="4" t="s">
        <v>46</v>
      </c>
      <c r="B21" s="1">
        <v>0</v>
      </c>
      <c r="C21" s="1">
        <v>0</v>
      </c>
      <c r="D21" s="1"/>
      <c r="E21" s="1"/>
      <c r="F21" s="1"/>
      <c r="G21" s="1">
        <v>0</v>
      </c>
      <c r="H21" s="1">
        <f t="shared" si="4"/>
        <v>0</v>
      </c>
      <c r="I21" s="1">
        <v>0</v>
      </c>
      <c r="J21" s="1">
        <f t="shared" si="1"/>
        <v>14</v>
      </c>
      <c r="K21" s="1">
        <f t="shared" si="2"/>
        <v>19</v>
      </c>
      <c r="L21" s="1">
        <f t="shared" si="3"/>
        <v>0</v>
      </c>
    </row>
    <row r="22" spans="1:12" ht="21" x14ac:dyDescent="0.35">
      <c r="A22" s="4" t="s">
        <v>45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14</v>
      </c>
      <c r="K22" s="1">
        <f t="shared" si="2"/>
        <v>19</v>
      </c>
      <c r="L22" s="1">
        <f t="shared" si="3"/>
        <v>0</v>
      </c>
    </row>
    <row r="23" spans="1:12" ht="21" x14ac:dyDescent="0.35">
      <c r="A23" s="4" t="s">
        <v>35</v>
      </c>
      <c r="B23" s="1">
        <v>5</v>
      </c>
      <c r="C23" s="1">
        <v>8.4</v>
      </c>
      <c r="D23" s="1"/>
      <c r="E23" s="1"/>
      <c r="F23" s="1"/>
      <c r="G23" s="1">
        <v>10</v>
      </c>
      <c r="H23" s="1">
        <f t="shared" si="4"/>
        <v>23.4</v>
      </c>
      <c r="I23" s="1">
        <v>86.95</v>
      </c>
      <c r="J23" s="1">
        <f t="shared" si="1"/>
        <v>3</v>
      </c>
      <c r="K23" s="1">
        <f t="shared" si="2"/>
        <v>3</v>
      </c>
      <c r="L23" s="1">
        <f t="shared" si="3"/>
        <v>110.35</v>
      </c>
    </row>
    <row r="24" spans="1:12" ht="21" x14ac:dyDescent="0.35">
      <c r="A24" s="4" t="s">
        <v>38</v>
      </c>
      <c r="B24" s="1">
        <v>1</v>
      </c>
      <c r="C24" s="1">
        <v>1.65</v>
      </c>
      <c r="D24" s="1"/>
      <c r="E24" s="1"/>
      <c r="F24" s="1"/>
      <c r="G24" s="1">
        <v>10</v>
      </c>
      <c r="H24" s="1">
        <f t="shared" si="4"/>
        <v>12.65</v>
      </c>
      <c r="I24" s="1">
        <v>71.959999999999994</v>
      </c>
      <c r="J24" s="1">
        <f t="shared" si="1"/>
        <v>10</v>
      </c>
      <c r="K24" s="1">
        <f t="shared" si="2"/>
        <v>7</v>
      </c>
      <c r="L24" s="1">
        <f t="shared" si="3"/>
        <v>84.61</v>
      </c>
    </row>
    <row r="25" spans="1:12" ht="21" x14ac:dyDescent="0.35">
      <c r="A25" s="4" t="s">
        <v>44</v>
      </c>
      <c r="B25" s="1">
        <v>0</v>
      </c>
      <c r="C25" s="1">
        <v>0</v>
      </c>
      <c r="D25" s="1"/>
      <c r="E25" s="1"/>
      <c r="F25" s="1"/>
      <c r="G25" s="1">
        <v>0</v>
      </c>
      <c r="H25" s="1">
        <f t="shared" si="4"/>
        <v>0</v>
      </c>
      <c r="I25" s="1">
        <v>0</v>
      </c>
      <c r="J25" s="1">
        <f t="shared" si="1"/>
        <v>14</v>
      </c>
      <c r="K25" s="1">
        <f t="shared" si="2"/>
        <v>19</v>
      </c>
      <c r="L25" s="1">
        <f t="shared" si="3"/>
        <v>0</v>
      </c>
    </row>
    <row r="26" spans="1:12" ht="21" x14ac:dyDescent="0.35">
      <c r="A26" s="4" t="s">
        <v>32</v>
      </c>
      <c r="B26" s="1">
        <v>5</v>
      </c>
      <c r="C26" s="1">
        <v>5.64</v>
      </c>
      <c r="D26" s="1"/>
      <c r="E26" s="1"/>
      <c r="F26" s="1"/>
      <c r="G26" s="1">
        <v>10</v>
      </c>
      <c r="H26" s="1">
        <f t="shared" si="4"/>
        <v>20.64</v>
      </c>
      <c r="I26" s="1">
        <v>68.319999999999993</v>
      </c>
      <c r="J26" s="1">
        <f t="shared" si="1"/>
        <v>6</v>
      </c>
      <c r="K26" s="1">
        <f t="shared" si="2"/>
        <v>5</v>
      </c>
      <c r="L26" s="1">
        <f t="shared" si="3"/>
        <v>88.96</v>
      </c>
    </row>
    <row r="27" spans="1:12" ht="21" x14ac:dyDescent="0.35">
      <c r="A27" s="4" t="s">
        <v>19</v>
      </c>
      <c r="B27" s="1">
        <v>0</v>
      </c>
      <c r="C27" s="1">
        <v>0</v>
      </c>
      <c r="D27" s="1"/>
      <c r="E27" s="1"/>
      <c r="F27" s="1"/>
      <c r="G27" s="1">
        <v>0</v>
      </c>
      <c r="H27" s="1">
        <f t="shared" si="4"/>
        <v>0</v>
      </c>
      <c r="I27" s="1">
        <v>0</v>
      </c>
      <c r="J27" s="1">
        <f t="shared" si="1"/>
        <v>14</v>
      </c>
      <c r="K27" s="1">
        <f t="shared" si="2"/>
        <v>19</v>
      </c>
      <c r="L27" s="1">
        <f t="shared" si="3"/>
        <v>0</v>
      </c>
    </row>
    <row r="28" spans="1:12" ht="21" x14ac:dyDescent="0.35">
      <c r="A28" s="4" t="s">
        <v>52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26.28</v>
      </c>
      <c r="J28" s="1">
        <f t="shared" si="1"/>
        <v>14</v>
      </c>
      <c r="K28" s="1">
        <f t="shared" si="2"/>
        <v>15</v>
      </c>
      <c r="L28" s="1">
        <f t="shared" si="3"/>
        <v>26.28</v>
      </c>
    </row>
    <row r="29" spans="1:12" ht="21" x14ac:dyDescent="0.35">
      <c r="A29" s="4" t="s">
        <v>48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14</v>
      </c>
      <c r="K29" s="1">
        <f t="shared" si="2"/>
        <v>19</v>
      </c>
      <c r="L29" s="1">
        <f t="shared" si="3"/>
        <v>0</v>
      </c>
    </row>
    <row r="30" spans="1:12" ht="21" x14ac:dyDescent="0.35">
      <c r="A30" s="4" t="s">
        <v>33</v>
      </c>
      <c r="B30" s="1">
        <v>2</v>
      </c>
      <c r="C30" s="1">
        <v>2.66</v>
      </c>
      <c r="D30" s="1"/>
      <c r="E30" s="1"/>
      <c r="F30" s="1"/>
      <c r="G30" s="1">
        <v>10</v>
      </c>
      <c r="H30" s="1">
        <f t="shared" si="4"/>
        <v>14.66</v>
      </c>
      <c r="I30" s="1">
        <v>44.1</v>
      </c>
      <c r="J30" s="1">
        <f t="shared" si="1"/>
        <v>9</v>
      </c>
      <c r="K30" s="1">
        <f t="shared" si="2"/>
        <v>10</v>
      </c>
      <c r="L30" s="1">
        <f t="shared" si="3"/>
        <v>58.760000000000005</v>
      </c>
    </row>
    <row r="31" spans="1:12" ht="21" x14ac:dyDescent="0.35">
      <c r="A31" s="4" t="s">
        <v>39</v>
      </c>
      <c r="B31" s="1">
        <v>3</v>
      </c>
      <c r="C31" s="1">
        <v>5.94</v>
      </c>
      <c r="D31" s="1">
        <v>3.45</v>
      </c>
      <c r="E31" s="1"/>
      <c r="F31" s="1"/>
      <c r="G31" s="1">
        <v>10</v>
      </c>
      <c r="H31" s="1">
        <f t="shared" si="4"/>
        <v>18.940000000000001</v>
      </c>
      <c r="I31" s="1">
        <v>99.91</v>
      </c>
      <c r="J31" s="1">
        <f t="shared" si="1"/>
        <v>7</v>
      </c>
      <c r="K31" s="1">
        <f t="shared" si="2"/>
        <v>1</v>
      </c>
      <c r="L31" s="1">
        <f t="shared" si="3"/>
        <v>118.85</v>
      </c>
    </row>
    <row r="32" spans="1:12" ht="21" x14ac:dyDescent="0.35">
      <c r="A32" s="4" t="s">
        <v>49</v>
      </c>
      <c r="B32" s="1">
        <v>5</v>
      </c>
      <c r="C32" s="1">
        <v>8.82</v>
      </c>
      <c r="D32" s="1"/>
      <c r="E32" s="1"/>
      <c r="F32" s="1"/>
      <c r="G32" s="1">
        <v>10</v>
      </c>
      <c r="H32" s="1">
        <f t="shared" si="4"/>
        <v>23.82</v>
      </c>
      <c r="I32" s="1">
        <v>74.03</v>
      </c>
      <c r="J32" s="1">
        <f t="shared" si="1"/>
        <v>2</v>
      </c>
      <c r="K32" s="1">
        <f t="shared" si="2"/>
        <v>4</v>
      </c>
      <c r="L32" s="1">
        <f t="shared" si="3"/>
        <v>97.85</v>
      </c>
    </row>
    <row r="33" spans="1:12" ht="21" x14ac:dyDescent="0.35">
      <c r="A33" s="4" t="s">
        <v>43</v>
      </c>
      <c r="B33" s="1">
        <v>0</v>
      </c>
      <c r="C33" s="1">
        <v>0</v>
      </c>
      <c r="D33" s="1"/>
      <c r="E33" s="1"/>
      <c r="F33" s="1"/>
      <c r="G33" s="1">
        <v>0</v>
      </c>
      <c r="H33" s="1">
        <f t="shared" si="4"/>
        <v>0</v>
      </c>
      <c r="I33" s="1">
        <v>12.55</v>
      </c>
      <c r="J33" s="1">
        <f t="shared" si="1"/>
        <v>14</v>
      </c>
      <c r="K33" s="1">
        <f t="shared" si="2"/>
        <v>18</v>
      </c>
      <c r="L33" s="1">
        <f t="shared" si="3"/>
        <v>12.55</v>
      </c>
    </row>
    <row r="34" spans="1:12" ht="2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21" x14ac:dyDescent="0.35">
      <c r="A35" s="4" t="s">
        <v>50</v>
      </c>
      <c r="B35" s="1">
        <f>SUBTOTAL(109,B9:B34)</f>
        <v>40</v>
      </c>
      <c r="C35" s="1">
        <f>SUBTOTAL(109,C9:C34)</f>
        <v>70.829999999999984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H42" s="1"/>
      <c r="J42" s="1"/>
      <c r="L42" s="1"/>
    </row>
    <row r="43" spans="1:12" x14ac:dyDescent="0.25">
      <c r="H43" s="1"/>
      <c r="J43" s="1"/>
      <c r="L43" s="1"/>
    </row>
    <row r="44" spans="1:12" x14ac:dyDescent="0.25">
      <c r="H44" s="1"/>
      <c r="J44" s="1"/>
      <c r="L44" s="1"/>
    </row>
    <row r="45" spans="1:12" x14ac:dyDescent="0.25">
      <c r="H45" s="1"/>
      <c r="J45" s="1"/>
      <c r="L45" s="1"/>
    </row>
    <row r="46" spans="1:12" x14ac:dyDescent="0.25">
      <c r="H46" s="1"/>
      <c r="J46" s="1"/>
      <c r="L46" s="1"/>
    </row>
    <row r="47" spans="1:12" x14ac:dyDescent="0.25">
      <c r="H47" s="1"/>
      <c r="J47" s="1"/>
      <c r="L47" s="1"/>
    </row>
    <row r="48" spans="1:12" x14ac:dyDescent="0.25">
      <c r="H48" s="1"/>
      <c r="J48" s="1"/>
      <c r="L48" s="1"/>
    </row>
    <row r="49" spans="8:12" x14ac:dyDescent="0.25">
      <c r="H49" s="1"/>
      <c r="J49" s="1"/>
      <c r="L49" s="1"/>
    </row>
    <row r="50" spans="8:12" x14ac:dyDescent="0.25">
      <c r="H50" s="1"/>
      <c r="J50" s="1"/>
      <c r="L50" s="1"/>
    </row>
    <row r="51" spans="8:12" x14ac:dyDescent="0.25">
      <c r="H51" s="1"/>
      <c r="J51" s="1"/>
      <c r="L51" s="1"/>
    </row>
    <row r="52" spans="8:12" x14ac:dyDescent="0.25">
      <c r="H52" s="1"/>
      <c r="J52" s="1"/>
      <c r="L52" s="1"/>
    </row>
    <row r="53" spans="8:12" x14ac:dyDescent="0.25">
      <c r="H53" s="1"/>
      <c r="J53" s="1"/>
      <c r="L53" s="1"/>
    </row>
    <row r="54" spans="8:12" x14ac:dyDescent="0.25">
      <c r="H54" s="1"/>
      <c r="J54" s="1"/>
      <c r="L54" s="1"/>
    </row>
    <row r="55" spans="8:12" x14ac:dyDescent="0.25">
      <c r="H55" s="1"/>
      <c r="J55" s="1"/>
      <c r="L55" s="1"/>
    </row>
    <row r="56" spans="8:12" x14ac:dyDescent="0.25">
      <c r="H56" s="1"/>
      <c r="J56" s="1"/>
      <c r="L56" s="1"/>
    </row>
    <row r="57" spans="8:12" x14ac:dyDescent="0.25">
      <c r="H57" s="1"/>
      <c r="J57" s="1"/>
      <c r="L57" s="1"/>
    </row>
    <row r="58" spans="8:12" x14ac:dyDescent="0.25">
      <c r="H58" s="1"/>
      <c r="J58" s="1"/>
      <c r="L58" s="1"/>
    </row>
    <row r="59" spans="8:12" x14ac:dyDescent="0.25">
      <c r="H59" s="1"/>
      <c r="J59" s="1"/>
      <c r="L59" s="1"/>
    </row>
    <row r="60" spans="8:12" x14ac:dyDescent="0.25">
      <c r="H60" s="1"/>
      <c r="J60" s="1"/>
      <c r="L60" s="1"/>
    </row>
    <row r="61" spans="8:12" x14ac:dyDescent="0.2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5" firstPageNumber="0" fitToWidth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Brannon, Ray M.</cp:lastModifiedBy>
  <cp:lastPrinted>2025-03-31T21:39:33Z</cp:lastPrinted>
  <dcterms:created xsi:type="dcterms:W3CDTF">2016-08-30T23:41:14Z</dcterms:created>
  <dcterms:modified xsi:type="dcterms:W3CDTF">2025-05-07T01:06:01Z</dcterms:modified>
</cp:coreProperties>
</file>