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39" documentId="8_{3F6E50D3-E6EF-E94E-B25F-11127EFDFF47}" xr6:coauthVersionLast="47" xr6:coauthVersionMax="47" xr10:uidLastSave="{D2D192FD-B297-D64B-8F18-C89DC2974A3A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3" l="1"/>
  <c r="H9" i="3"/>
  <c r="H11" i="3"/>
  <c r="H23" i="3"/>
  <c r="H24" i="3"/>
  <c r="H27" i="3"/>
  <c r="H29" i="3"/>
  <c r="H30" i="3"/>
  <c r="H14" i="3"/>
  <c r="H15" i="3"/>
  <c r="H16" i="3"/>
  <c r="H17" i="3"/>
  <c r="H18" i="3"/>
  <c r="J30" i="3"/>
  <c r="H19" i="3"/>
  <c r="J29" i="3"/>
  <c r="J31" i="3"/>
  <c r="L11" i="3"/>
  <c r="L9" i="3"/>
  <c r="L10" i="3"/>
  <c r="L14" i="3"/>
  <c r="L15" i="3"/>
  <c r="L16" i="3"/>
  <c r="L18" i="3"/>
  <c r="L19" i="3"/>
  <c r="L23" i="3"/>
  <c r="L24" i="3"/>
  <c r="L27" i="3"/>
  <c r="L28" i="3"/>
  <c r="L29" i="3"/>
  <c r="L30" i="3"/>
  <c r="L17" i="3"/>
  <c r="K29" i="3"/>
  <c r="H20" i="3"/>
  <c r="L20" i="3"/>
  <c r="H31" i="3"/>
  <c r="L31" i="3"/>
  <c r="K31" i="3"/>
  <c r="K19" i="3"/>
  <c r="J19" i="3"/>
  <c r="K30" i="3"/>
  <c r="K9" i="3"/>
  <c r="H12" i="3"/>
  <c r="L12" i="3"/>
  <c r="H13" i="3"/>
  <c r="L13" i="3"/>
  <c r="H21" i="3"/>
  <c r="L21" i="3"/>
  <c r="H22" i="3"/>
  <c r="L22" i="3"/>
  <c r="H25" i="3"/>
  <c r="L25" i="3"/>
  <c r="H26" i="3"/>
  <c r="L26" i="3"/>
  <c r="J21" i="3"/>
  <c r="J22" i="3"/>
  <c r="K21" i="3"/>
  <c r="K22" i="3"/>
  <c r="K16" i="3"/>
  <c r="J16" i="3"/>
  <c r="J9" i="3"/>
  <c r="J10" i="3"/>
  <c r="K10" i="3"/>
  <c r="K25" i="3"/>
  <c r="K13" i="3"/>
  <c r="J25" i="3"/>
  <c r="J13" i="3"/>
  <c r="J18" i="3"/>
  <c r="K18" i="3"/>
  <c r="J17" i="3"/>
  <c r="J15" i="3"/>
  <c r="J12" i="3"/>
  <c r="J11" i="3"/>
  <c r="J23" i="3"/>
  <c r="J14" i="3"/>
  <c r="J20" i="3"/>
  <c r="J24" i="3"/>
  <c r="J27" i="3"/>
  <c r="J28" i="3"/>
  <c r="J26" i="3"/>
  <c r="K12" i="3"/>
  <c r="K23" i="3"/>
  <c r="K11" i="3"/>
  <c r="K14" i="3"/>
  <c r="K20" i="3"/>
  <c r="K24" i="3"/>
  <c r="K28" i="3"/>
  <c r="K15" i="3"/>
  <c r="K26" i="3"/>
  <c r="K27" i="3"/>
  <c r="K17" i="3"/>
</calcChain>
</file>

<file path=xl/sharedStrings.xml><?xml version="1.0" encoding="utf-8"?>
<sst xmlns="http://schemas.openxmlformats.org/spreadsheetml/2006/main" count="52" uniqueCount="52">
  <si>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</si>
  <si>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</si>
  <si>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</si>
  <si>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</si>
  <si>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</si>
  <si>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</si>
  <si>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</si>
  <si>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</si>
  <si>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</si>
  <si>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</si>
  <si>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</si>
  <si>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</si>
  <si>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</si>
  <si>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</si>
  <si>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</si>
  <si>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</si>
  <si>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</si>
  <si>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</si>
  <si>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</si>
  <si>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</si>
  <si>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</si>
  <si>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</si>
  <si>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</si>
  <si>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</si>
  <si>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</si>
  <si>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</si>
  <si>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</si>
  <si>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</si>
  <si>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</si>
  <si>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</si>
  <si>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</si>
  <si>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</si>
  <si>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</si>
  <si>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</si>
  <si>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</si>
  <si>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</si>
  <si>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</si>
  <si>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</si>
  <si>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</si>
  <si>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</si>
  <si>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</si>
  <si>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</si>
  <si>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</si>
  <si>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>Dewberry, Lisa</t>
  </si>
  <si>
    <t xml:space="preserve">Young, Johnell </t>
  </si>
  <si>
    <t xml:space="preserve">McCray, Joseph, Sr </t>
  </si>
  <si>
    <t>McCray, Joseph, Jr</t>
  </si>
  <si>
    <t>Jones, Thomas, Sr</t>
  </si>
  <si>
    <t>Jones, Thomas, Jr</t>
  </si>
  <si>
    <t>RODMAN</t>
  </si>
  <si>
    <t>#7</t>
  </si>
  <si>
    <t>Ford, Keana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</si>
</sst>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sortState xmlns:xlrd2="http://schemas.microsoft.com/office/spreadsheetml/2017/richdata2" ref="A9:L63">
    <sortCondition ref="A8:A63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14" workbookViewId="0">
      <selection activeCell="J29" sqref="J29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49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50</v>
      </c>
      <c r="D4" s="7">
        <v>44730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15</v>
      </c>
      <c r="B9" s="1">
        <v>0</v>
      </c>
      <c r="C9" s="1">
        <v>0</v>
      </c>
      <c r="D9" s="1"/>
      <c r="E9" s="1"/>
      <c r="F9" s="1"/>
      <c r="G9" s="1">
        <v>0</v>
      </c>
      <c r="H9" s="1">
        <f>B9+C9-E9+F9+G9</f>
        <v>0</v>
      </c>
      <c r="I9" s="1">
        <v>68</v>
      </c>
      <c r="J9" s="1">
        <f>RANK(H9,$H$9:$H$28)</f>
        <v>10</v>
      </c>
      <c r="K9" s="1">
        <f>RANK(L9,$L$9:$L$28)</f>
        <v>7</v>
      </c>
      <c r="L9" s="1">
        <f>H9+I9</f>
        <v>68</v>
      </c>
    </row>
    <row r="10" spans="1:12" ht="21" x14ac:dyDescent="0.3">
      <c r="A10" s="4" t="s">
        <v>34</v>
      </c>
      <c r="B10" s="1">
        <v>1</v>
      </c>
      <c r="C10" s="1">
        <v>1.5</v>
      </c>
      <c r="D10" s="1"/>
      <c r="E10" s="1"/>
      <c r="F10" s="1"/>
      <c r="G10" s="1">
        <v>10</v>
      </c>
      <c r="H10" s="1">
        <f>B10+C10-E10+F10+G10</f>
        <v>12.5</v>
      </c>
      <c r="I10" s="1">
        <v>93.9</v>
      </c>
      <c r="J10" s="1">
        <f>RANK(H10,$H$9:$H$28)</f>
        <v>3</v>
      </c>
      <c r="K10" s="1">
        <f>RANK(L10,$L$9:$L$28)</f>
        <v>5</v>
      </c>
      <c r="L10" s="1">
        <f>H10+I10</f>
        <v>106.4</v>
      </c>
    </row>
    <row r="11" spans="1:12" ht="21" x14ac:dyDescent="0.3">
      <c r="A11" s="4" t="s">
        <v>16</v>
      </c>
      <c r="B11" s="1">
        <v>0</v>
      </c>
      <c r="C11" s="1"/>
      <c r="D11" s="1"/>
      <c r="E11" s="1"/>
      <c r="F11" s="1"/>
      <c r="G11" s="1">
        <v>10</v>
      </c>
      <c r="H11" s="1">
        <f>B11+C11-E11+F11+G11</f>
        <v>10</v>
      </c>
      <c r="I11" s="1">
        <v>99</v>
      </c>
      <c r="J11" s="1">
        <f>RANK(H11,$H$9:$H$28)</f>
        <v>4</v>
      </c>
      <c r="K11" s="1">
        <f>RANK(L11,$L$9:$L$28)</f>
        <v>4</v>
      </c>
      <c r="L11" s="1">
        <f>H11+I11</f>
        <v>109</v>
      </c>
    </row>
    <row r="12" spans="1:12" ht="21" x14ac:dyDescent="0.3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>B12+C12-E12+F12+G12</f>
        <v>0</v>
      </c>
      <c r="I12" s="1">
        <v>0</v>
      </c>
      <c r="J12" s="1">
        <f>RANK(H12,$H$9:$H$28)</f>
        <v>10</v>
      </c>
      <c r="K12" s="1">
        <f>RANK(L12,$L$9:$L$28)</f>
        <v>15</v>
      </c>
      <c r="L12" s="1">
        <f>H12+I12</f>
        <v>0</v>
      </c>
    </row>
    <row r="13" spans="1:12" ht="21" x14ac:dyDescent="0.3">
      <c r="A13" s="4" t="s">
        <v>43</v>
      </c>
      <c r="B13" s="1">
        <v>0</v>
      </c>
      <c r="C13" s="1">
        <v>0</v>
      </c>
      <c r="D13" s="1"/>
      <c r="E13" s="1"/>
      <c r="F13" s="1"/>
      <c r="G13" s="1">
        <v>0</v>
      </c>
      <c r="H13" s="1">
        <f>B13+C13-E13+F13+G13</f>
        <v>0</v>
      </c>
      <c r="I13" s="1">
        <v>0</v>
      </c>
      <c r="J13" s="1">
        <f>RANK(H13,$H$9:$H$28)</f>
        <v>10</v>
      </c>
      <c r="K13" s="1">
        <f>RANK(L13,$L$9:$L$28)</f>
        <v>15</v>
      </c>
      <c r="L13" s="1">
        <f>H13+I13</f>
        <v>0</v>
      </c>
    </row>
    <row r="14" spans="1:12" ht="21" x14ac:dyDescent="0.3">
      <c r="A14" s="4" t="s">
        <v>17</v>
      </c>
      <c r="B14" s="1">
        <v>0</v>
      </c>
      <c r="C14" s="1">
        <v>0</v>
      </c>
      <c r="D14" s="1"/>
      <c r="E14" s="1"/>
      <c r="F14" s="1"/>
      <c r="G14" s="1">
        <v>10</v>
      </c>
      <c r="H14" s="1">
        <f>B14+C14-E14+F14+G14</f>
        <v>10</v>
      </c>
      <c r="I14" s="1">
        <v>141.5</v>
      </c>
      <c r="J14" s="1">
        <f>RANK(H14,$H$9:$H$28)</f>
        <v>4</v>
      </c>
      <c r="K14" s="1">
        <f>RANK(L14,$L$9:$L$28)</f>
        <v>1</v>
      </c>
      <c r="L14" s="1">
        <f>H14+I14</f>
        <v>151.5</v>
      </c>
    </row>
    <row r="15" spans="1:12" ht="21" x14ac:dyDescent="0.3">
      <c r="A15" s="4" t="s">
        <v>41</v>
      </c>
      <c r="B15" s="1">
        <v>0</v>
      </c>
      <c r="C15" s="1">
        <v>0</v>
      </c>
      <c r="D15" s="1"/>
      <c r="E15" s="1"/>
      <c r="F15" s="1"/>
      <c r="G15" s="1">
        <v>10</v>
      </c>
      <c r="H15" s="1">
        <f>B15+C15-E15+F15+G15</f>
        <v>10</v>
      </c>
      <c r="I15" s="1">
        <v>36</v>
      </c>
      <c r="J15" s="1">
        <f>RANK(H15,$H$9:$H$28)</f>
        <v>4</v>
      </c>
      <c r="K15" s="1">
        <f>RANK(L15,$L$9:$L$28)</f>
        <v>11</v>
      </c>
      <c r="L15" s="1">
        <f>H15+I15</f>
        <v>46</v>
      </c>
    </row>
    <row r="16" spans="1:12" ht="21" x14ac:dyDescent="0.3">
      <c r="A16" s="4" t="s">
        <v>51</v>
      </c>
      <c r="B16" s="1">
        <v>0</v>
      </c>
      <c r="C16" s="1">
        <v>0</v>
      </c>
      <c r="D16" s="1"/>
      <c r="E16" s="1"/>
      <c r="F16" s="1"/>
      <c r="G16" s="1">
        <v>10</v>
      </c>
      <c r="H16" s="1">
        <f>B16+C16-E16+F16+G16</f>
        <v>10</v>
      </c>
      <c r="I16" s="1">
        <v>41.5</v>
      </c>
      <c r="J16" s="1">
        <f>RANK(H16,$H$9:$H$28)</f>
        <v>4</v>
      </c>
      <c r="K16" s="1">
        <f>RANK(L16,$L$9:$L$28)</f>
        <v>9</v>
      </c>
      <c r="L16" s="1">
        <f>H16+I16</f>
        <v>51.5</v>
      </c>
    </row>
    <row r="17" spans="1:12" ht="21" x14ac:dyDescent="0.3">
      <c r="A17" s="4" t="s">
        <v>42</v>
      </c>
      <c r="B17" s="1">
        <v>0</v>
      </c>
      <c r="C17" s="1">
        <v>0</v>
      </c>
      <c r="D17" s="1"/>
      <c r="E17" s="1"/>
      <c r="F17" s="1"/>
      <c r="G17" s="1">
        <v>10</v>
      </c>
      <c r="H17" s="1">
        <f>B17+C17-E17+F17+G17</f>
        <v>10</v>
      </c>
      <c r="I17" s="1">
        <v>10</v>
      </c>
      <c r="J17" s="1">
        <f>RANK(H17,$H$9:$H$28)</f>
        <v>4</v>
      </c>
      <c r="K17" s="1">
        <f>RANK(L17,$L$9:$L$28)</f>
        <v>14</v>
      </c>
      <c r="L17" s="1">
        <f>H17+I17</f>
        <v>20</v>
      </c>
    </row>
    <row r="18" spans="1:12" ht="21" x14ac:dyDescent="0.3">
      <c r="A18" s="4" t="s">
        <v>40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>B18+C18-E18+F18+G18</f>
        <v>0</v>
      </c>
      <c r="I18" s="1">
        <v>45.5</v>
      </c>
      <c r="J18" s="1">
        <f>RANK(H18,$H$9:$H$28)</f>
        <v>10</v>
      </c>
      <c r="K18" s="1">
        <f>RANK(L18,$L$9:$L$28)</f>
        <v>12</v>
      </c>
      <c r="L18" s="1">
        <f>H18+I18</f>
        <v>45.5</v>
      </c>
    </row>
    <row r="19" spans="1:12" ht="21" x14ac:dyDescent="0.3">
      <c r="A19" s="4" t="s">
        <v>18</v>
      </c>
      <c r="B19" s="1">
        <v>0</v>
      </c>
      <c r="C19" s="1">
        <v>0</v>
      </c>
      <c r="D19" s="1"/>
      <c r="E19" s="1"/>
      <c r="F19" s="1"/>
      <c r="G19" s="1">
        <v>0</v>
      </c>
      <c r="H19" s="1">
        <f>B19+C19-E19+F19+G19</f>
        <v>0</v>
      </c>
      <c r="I19" s="1">
        <v>50</v>
      </c>
      <c r="J19" s="1">
        <f>RANK(H19,$H$9:$H$36)</f>
        <v>10</v>
      </c>
      <c r="K19" s="1">
        <f>RANK(L19,$L$9:$L$28)</f>
        <v>10</v>
      </c>
      <c r="L19" s="1">
        <f>H19+I19</f>
        <v>50</v>
      </c>
    </row>
    <row r="20" spans="1:12" ht="21" x14ac:dyDescent="0.3">
      <c r="A20" s="4" t="s">
        <v>37</v>
      </c>
      <c r="B20" s="1">
        <v>0</v>
      </c>
      <c r="C20" s="1">
        <v>0</v>
      </c>
      <c r="D20" s="1"/>
      <c r="E20" s="1"/>
      <c r="F20" s="1"/>
      <c r="G20" s="1">
        <v>0</v>
      </c>
      <c r="H20" s="1">
        <f>B20+C20-E20+F20+G20</f>
        <v>0</v>
      </c>
      <c r="I20" s="1">
        <v>28.5</v>
      </c>
      <c r="J20" s="1">
        <f>RANK(H20,$H$9:$H$28)</f>
        <v>10</v>
      </c>
      <c r="K20" s="1">
        <f>RANK(L20,$L$9:$L$28)</f>
        <v>13</v>
      </c>
      <c r="L20" s="1">
        <f>H20+I20</f>
        <v>28.5</v>
      </c>
    </row>
    <row r="21" spans="1:12" ht="21" x14ac:dyDescent="0.3">
      <c r="A21" s="4" t="s">
        <v>48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>B21+C21-E21+F21+G21</f>
        <v>0</v>
      </c>
      <c r="I21" s="1">
        <v>0</v>
      </c>
      <c r="J21" s="1">
        <f>RANK(H21,$H$9:$H$28)</f>
        <v>10</v>
      </c>
      <c r="K21" s="1">
        <f>RANK(L21,$L$9:$L$31)</f>
        <v>18</v>
      </c>
      <c r="L21" s="1">
        <f>H21+I21</f>
        <v>0</v>
      </c>
    </row>
    <row r="22" spans="1:12" ht="21" x14ac:dyDescent="0.3">
      <c r="A22" s="4" t="s">
        <v>47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0</v>
      </c>
      <c r="J22" s="1">
        <f>RANK(H22,$H$9:$H$28)</f>
        <v>10</v>
      </c>
      <c r="K22" s="1">
        <f>RANK(L22,$L$9:$L$30)</f>
        <v>17</v>
      </c>
      <c r="L22" s="1">
        <f>H22+I22</f>
        <v>0</v>
      </c>
    </row>
    <row r="23" spans="1:12" ht="21" x14ac:dyDescent="0.3">
      <c r="A23" s="4" t="s">
        <v>35</v>
      </c>
      <c r="B23" s="1">
        <v>0</v>
      </c>
      <c r="C23" s="1">
        <v>0</v>
      </c>
      <c r="D23" s="1"/>
      <c r="E23" s="1"/>
      <c r="F23" s="1"/>
      <c r="G23" s="1">
        <v>10</v>
      </c>
      <c r="H23" s="1">
        <f>B23+C23-E23+F23+G23</f>
        <v>10</v>
      </c>
      <c r="I23" s="1">
        <v>135</v>
      </c>
      <c r="J23" s="1">
        <f>RANK(H23,$H$9:$H$28)</f>
        <v>4</v>
      </c>
      <c r="K23" s="1">
        <f>RANK(L23,$L$9:$L$28)</f>
        <v>2</v>
      </c>
      <c r="L23" s="1">
        <f>H23+I23</f>
        <v>145</v>
      </c>
    </row>
    <row r="24" spans="1:12" ht="21" x14ac:dyDescent="0.3">
      <c r="A24" s="4" t="s">
        <v>38</v>
      </c>
      <c r="B24" s="1">
        <v>5</v>
      </c>
      <c r="C24" s="1">
        <v>9</v>
      </c>
      <c r="D24" s="1">
        <v>2</v>
      </c>
      <c r="E24" s="1"/>
      <c r="F24" s="1"/>
      <c r="G24" s="1">
        <v>10</v>
      </c>
      <c r="H24" s="1">
        <f>B24+C24-E24+F24+G24</f>
        <v>24</v>
      </c>
      <c r="I24" s="1">
        <v>91</v>
      </c>
      <c r="J24" s="1">
        <f>RANK(H24,$H$9:$H$28)</f>
        <v>1</v>
      </c>
      <c r="K24" s="1">
        <f>RANK(L24,$L$9:$L$28)</f>
        <v>3</v>
      </c>
      <c r="L24" s="1">
        <f>H24+I24</f>
        <v>115</v>
      </c>
    </row>
    <row r="25" spans="1:12" ht="21" x14ac:dyDescent="0.3">
      <c r="A25" s="4" t="s">
        <v>46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>B25+C25-E25+F25+G25</f>
        <v>0</v>
      </c>
      <c r="I25" s="1">
        <v>0</v>
      </c>
      <c r="J25" s="1">
        <f>RANK(H25,$H$9:$H$28)</f>
        <v>10</v>
      </c>
      <c r="K25" s="1">
        <f>RANK(L25,$L$9:$L$28)</f>
        <v>15</v>
      </c>
      <c r="L25" s="1">
        <f>H25+I25</f>
        <v>0</v>
      </c>
    </row>
    <row r="26" spans="1:12" ht="21" x14ac:dyDescent="0.3">
      <c r="A26" s="4" t="s">
        <v>45</v>
      </c>
      <c r="B26" s="1">
        <v>0</v>
      </c>
      <c r="C26" s="1">
        <v>0</v>
      </c>
      <c r="D26" s="1"/>
      <c r="E26" s="1"/>
      <c r="F26" s="1"/>
      <c r="G26" s="1">
        <v>0</v>
      </c>
      <c r="H26" s="1">
        <f>B26+C26-E26+F26+G26</f>
        <v>0</v>
      </c>
      <c r="I26" s="1">
        <v>0</v>
      </c>
      <c r="J26" s="1">
        <f>RANK(H26,$H$9:$H$28)</f>
        <v>10</v>
      </c>
      <c r="K26" s="1">
        <f>RANK(L26,$L$9:$L$28)</f>
        <v>15</v>
      </c>
      <c r="L26" s="1">
        <f>H26+I26</f>
        <v>0</v>
      </c>
    </row>
    <row r="27" spans="1:12" ht="21" x14ac:dyDescent="0.3">
      <c r="A27" s="4" t="s">
        <v>32</v>
      </c>
      <c r="B27" s="1">
        <v>2</v>
      </c>
      <c r="C27" s="1">
        <v>2</v>
      </c>
      <c r="D27" s="1"/>
      <c r="E27" s="1"/>
      <c r="F27" s="1"/>
      <c r="G27" s="1">
        <v>10</v>
      </c>
      <c r="H27" s="1">
        <f>B27+C27-E27+F27+G27</f>
        <v>14</v>
      </c>
      <c r="I27" s="1">
        <v>67.5</v>
      </c>
      <c r="J27" s="1">
        <f>RANK(H27,$H$9:$H$28)</f>
        <v>2</v>
      </c>
      <c r="K27" s="1">
        <f>RANK(L27,$L$9:$L$28)</f>
        <v>6</v>
      </c>
      <c r="L27" s="1">
        <f>H27+I27</f>
        <v>81.5</v>
      </c>
    </row>
    <row r="28" spans="1:12" ht="21" x14ac:dyDescent="0.3">
      <c r="A28" s="4" t="s">
        <v>19</v>
      </c>
      <c r="B28" s="1">
        <v>0</v>
      </c>
      <c r="C28" s="1">
        <v>0</v>
      </c>
      <c r="D28" s="1"/>
      <c r="E28" s="1"/>
      <c r="F28" s="1"/>
      <c r="G28" s="1">
        <v>0</v>
      </c>
      <c r="H28" s="1">
        <v>0</v>
      </c>
      <c r="I28" s="1">
        <v>62.5</v>
      </c>
      <c r="J28" s="1">
        <f>RANK(H28,$H$9:$H$28)</f>
        <v>10</v>
      </c>
      <c r="K28" s="1">
        <f>RANK(L28,$L$9:$L$28)</f>
        <v>8</v>
      </c>
      <c r="L28" s="1">
        <f>H28+I28</f>
        <v>62.5</v>
      </c>
    </row>
    <row r="29" spans="1:12" ht="21" x14ac:dyDescent="0.3">
      <c r="A29" s="4" t="s">
        <v>33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>B29+C29-E29+F29+G29</f>
        <v>0</v>
      </c>
      <c r="I29" s="1">
        <v>83</v>
      </c>
      <c r="J29" s="1">
        <f>RANK(H29,$H$9:$H$31)</f>
        <v>10</v>
      </c>
      <c r="K29" s="1">
        <f>RANK(L29,$L$9:$L$36)</f>
        <v>6</v>
      </c>
      <c r="L29" s="1">
        <f>H29+I29</f>
        <v>83</v>
      </c>
    </row>
    <row r="30" spans="1:12" ht="21" x14ac:dyDescent="0.3">
      <c r="A30" s="4" t="s">
        <v>39</v>
      </c>
      <c r="B30" s="1">
        <v>0</v>
      </c>
      <c r="C30" s="1">
        <v>0</v>
      </c>
      <c r="D30" s="1">
        <v>0</v>
      </c>
      <c r="E30" s="1"/>
      <c r="F30" s="1"/>
      <c r="G30" s="1">
        <v>0</v>
      </c>
      <c r="H30" s="1">
        <f>B30+C30-E30+F30+G30</f>
        <v>0</v>
      </c>
      <c r="I30" s="1">
        <v>76</v>
      </c>
      <c r="J30" s="1">
        <f>RANK(H30,$H9:$H$31)</f>
        <v>10</v>
      </c>
      <c r="K30" s="1">
        <f>RANK(L30,$L$9:$L$36)</f>
        <v>8</v>
      </c>
      <c r="L30" s="1">
        <f>H30+I30</f>
        <v>76</v>
      </c>
    </row>
    <row r="31" spans="1:12" ht="21" x14ac:dyDescent="0.3">
      <c r="A31" s="4" t="s">
        <v>44</v>
      </c>
      <c r="B31" s="1">
        <v>0</v>
      </c>
      <c r="C31" s="1">
        <v>0</v>
      </c>
      <c r="D31" s="1"/>
      <c r="E31" s="1"/>
      <c r="F31" s="1"/>
      <c r="G31" s="1">
        <v>0</v>
      </c>
      <c r="H31" s="1">
        <f>B31+C31-E31+F31+G31</f>
        <v>0</v>
      </c>
      <c r="I31" s="1">
        <v>14.5</v>
      </c>
      <c r="J31" s="1">
        <f t="shared" ref="J30:J31" si="0">RANK(H31,$H$9:$H$28)</f>
        <v>10</v>
      </c>
      <c r="K31" s="1">
        <f>RANK(L31,$L$9:$L$35)</f>
        <v>17</v>
      </c>
      <c r="L31" s="1">
        <f>H31+I31</f>
        <v>14.5</v>
      </c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pageSetup scale="0" firstPageNumber="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