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justi\Downloads\"/>
    </mc:Choice>
  </mc:AlternateContent>
  <xr:revisionPtr revIDLastSave="0" documentId="13_ncr:1_{42D041A6-1098-4315-9EE1-EEB8BF86E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B12" i="1"/>
  <c r="B11" i="1"/>
  <c r="B10" i="1"/>
</calcChain>
</file>

<file path=xl/sharedStrings.xml><?xml version="1.0" encoding="utf-8"?>
<sst xmlns="http://schemas.openxmlformats.org/spreadsheetml/2006/main" count="24" uniqueCount="14">
  <si>
    <t>Allegheny Secure Pricing by Tier Calculator</t>
  </si>
  <si>
    <t>Example</t>
  </si>
  <si>
    <t>Users:</t>
  </si>
  <si>
    <t>Desktops/Laptops:</t>
  </si>
  <si>
    <t>Servers:</t>
  </si>
  <si>
    <t>Routers:</t>
  </si>
  <si>
    <t>Switches:</t>
  </si>
  <si>
    <t>Access Points:</t>
  </si>
  <si>
    <t>Cost per Tier (Monthly)</t>
  </si>
  <si>
    <t>Bronze</t>
  </si>
  <si>
    <t>Silver</t>
  </si>
  <si>
    <t>Gold</t>
  </si>
  <si>
    <t>Instructions: Document above the number of users, desktops, laptops, servers, routers, switches, and access points to see an estimated breakdown of your fixed cost per month. Note: This tool does not generate a legally binding offer, prices are subject to change on a complexity-basis, use this tool for a rough calculation for your IT infrastructure. Each user license covers two endpoints, subject to change.</t>
  </si>
  <si>
    <t>In the example above, the "client" has 1 end-user,  2 computers, and a router. If the client has little, to no support requirements they can opt for the bronze tier which includes the ability to contact support via email which is estimated to be $138 per month. Pricing does not include billable support hours and incur an additional fee at the rate of $100 per hour, billed in 30-minute increments, travel fees apply.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</si>
</sst>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rgb="FF005A9C"/>
      <name val="Aptos Narrow"/>
      <family val="2"/>
      <scheme val="minor"/>
    </font>
    <font>
      <b/>
      <sz val="12"/>
      <color rgb="FF005A9C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5A9C"/>
      <color rgb="FF00C1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6" sqref="J6"/>
    </sheetView>
  </sheetViews>
  <sheetFormatPr defaultRowHeight="15" x14ac:dyDescent="0.25"/>
  <cols>
    <col min="1" max="1" width="20.7109375" bestFit="1" customWidth="1"/>
    <col min="6" max="6" width="21.5703125" bestFit="1" customWidth="1"/>
  </cols>
  <sheetData>
    <row r="1" spans="1:10" ht="18.75" x14ac:dyDescent="0.3">
      <c r="A1" s="1" t="s">
        <v>0</v>
      </c>
      <c r="B1" s="1"/>
      <c r="C1" s="1"/>
      <c r="D1" s="1"/>
      <c r="E1" s="1"/>
      <c r="F1" s="3" t="s">
        <v>1</v>
      </c>
    </row>
    <row r="2" spans="1:10" x14ac:dyDescent="0.25">
      <c r="A2" t="s">
        <v>2</v>
      </c>
      <c r="B2">
        <v>0</v>
      </c>
      <c r="F2" t="s">
        <v>2</v>
      </c>
      <c r="G2">
        <v>1</v>
      </c>
    </row>
    <row r="3" spans="1:10" x14ac:dyDescent="0.25">
      <c r="A3" t="s">
        <v>3</v>
      </c>
      <c r="B3">
        <v>0</v>
      </c>
      <c r="F3" t="s">
        <v>3</v>
      </c>
      <c r="G3">
        <v>2</v>
      </c>
    </row>
    <row r="4" spans="1:10" x14ac:dyDescent="0.25">
      <c r="A4" t="s">
        <v>4</v>
      </c>
      <c r="B4">
        <v>0</v>
      </c>
      <c r="F4" t="s">
        <v>4</v>
      </c>
      <c r="G4">
        <v>0</v>
      </c>
    </row>
    <row r="5" spans="1:10" x14ac:dyDescent="0.25">
      <c r="A5" t="s">
        <v>5</v>
      </c>
      <c r="B5">
        <v>0</v>
      </c>
      <c r="F5" t="s">
        <v>5</v>
      </c>
      <c r="G5">
        <v>1</v>
      </c>
    </row>
    <row r="6" spans="1:10" x14ac:dyDescent="0.25">
      <c r="A6" t="s">
        <v>6</v>
      </c>
      <c r="B6">
        <v>0</v>
      </c>
      <c r="F6" t="s">
        <v>6</v>
      </c>
      <c r="G6">
        <v>0</v>
      </c>
    </row>
    <row r="7" spans="1:10" x14ac:dyDescent="0.25">
      <c r="A7" t="s">
        <v>7</v>
      </c>
      <c r="B7">
        <v>0</v>
      </c>
      <c r="F7" t="s">
        <v>7</v>
      </c>
      <c r="G7">
        <v>0</v>
      </c>
    </row>
    <row r="9" spans="1:10" ht="15.75" x14ac:dyDescent="0.25">
      <c r="A9" s="3" t="s">
        <v>8</v>
      </c>
      <c r="F9" s="3" t="s">
        <v>8</v>
      </c>
    </row>
    <row r="10" spans="1:10" x14ac:dyDescent="0.25">
      <c r="A10" t="s">
        <v>9</v>
      </c>
      <c r="B10">
        <f xml:space="preserve"> (B2 * 119) + (B2 * (MAX(0, B3 - 2*B2)) * 29) + (B4 * 199) + (B5 * 39) + (B6 * 39) + (B7 * 19)</f>
        <v>0</v>
      </c>
      <c r="F10" t="s">
        <v>9</v>
      </c>
      <c r="G10">
        <f xml:space="preserve"> (G2 * 119) + (G2 * (MAX(0, G3 - 2*G2)) * 29) + (G4 * 199) + (G5 * 39) + (G6 * 39) + (G7 * 19)</f>
        <v>158</v>
      </c>
    </row>
    <row r="11" spans="1:10" x14ac:dyDescent="0.25">
      <c r="A11" t="s">
        <v>10</v>
      </c>
      <c r="B11">
        <f xml:space="preserve"> (B2 * 149) + (B2 * (MAX(0, B3 - 2*B2)) * 29) + (B4 * 199) + (B5 * 39) + (B6 * 39) + (B7 * 19)</f>
        <v>0</v>
      </c>
      <c r="F11" t="s">
        <v>10</v>
      </c>
      <c r="G11">
        <f xml:space="preserve"> (G2 * 149) + (G2 * (MAX(0, G3 - 2*G2)) * 29) + (G4 * 199) + (G5 * 39) + (G6 * 39) + (G7 * 19)</f>
        <v>188</v>
      </c>
    </row>
    <row r="12" spans="1:10" x14ac:dyDescent="0.25">
      <c r="A12" t="s">
        <v>11</v>
      </c>
      <c r="B12">
        <f xml:space="preserve"> (B2 * 179) + (B2 * (MAX(0, B3 - 2*B2)) * 29) + (B4 * 199) + (B5 * 39) + (B6 * 39) + (B7 * 19)</f>
        <v>0</v>
      </c>
      <c r="F12" t="s">
        <v>11</v>
      </c>
      <c r="G12">
        <f xml:space="preserve"> (G2 * 179) + (G2 * (MAX(0, G3 - 2*G2)) * 29) + (G4 * 199) + (G5 * 39) + (G6 * 39) + (G7 * 19)</f>
        <v>218</v>
      </c>
    </row>
    <row r="14" spans="1:10" x14ac:dyDescent="0.25">
      <c r="A14" s="2" t="s">
        <v>12</v>
      </c>
      <c r="B14" s="2"/>
      <c r="C14" s="2"/>
      <c r="D14" s="2"/>
      <c r="F14" s="2" t="s">
        <v>13</v>
      </c>
      <c r="G14" s="2"/>
      <c r="H14" s="2"/>
      <c r="I14" s="2"/>
      <c r="J14" s="2"/>
    </row>
    <row r="15" spans="1:10" x14ac:dyDescent="0.25">
      <c r="A15" s="2"/>
      <c r="B15" s="2"/>
      <c r="C15" s="2"/>
      <c r="D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F23" s="2"/>
      <c r="G23" s="2"/>
      <c r="H23" s="2"/>
      <c r="I23" s="2"/>
      <c r="J23" s="2"/>
    </row>
    <row r="24" spans="1:10" x14ac:dyDescent="0.25">
      <c r="F24" s="2"/>
      <c r="G24" s="2"/>
      <c r="H24" s="2"/>
      <c r="I24" s="2"/>
      <c r="J24" s="2"/>
    </row>
  </sheetData>
  <mergeCells count="3">
    <mergeCell ref="A1:E1"/>
    <mergeCell ref="A14:D23"/>
    <mergeCell ref="F1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Justin Perry</cp:lastModifiedBy>
  <cp:revision/>
  <dcterms:created xsi:type="dcterms:W3CDTF">2025-06-19T02:07:48Z</dcterms:created>
  <dcterms:modified xsi:type="dcterms:W3CDTF">2025-06-22T22:01:33Z</dcterms:modified>
  <cp:category/>
  <cp:contentStatus/>
</cp:coreProperties>
</file>