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defaultThemeVersion="166925"/>
  <mc:AlternateContent xmlns:mc="http://schemas.openxmlformats.org/markup-compatibility/2006">
    <mc:Choice Requires="x15">
      <x15ac:absPath xmlns:x15ac="http://schemas.microsoft.com/office/spreadsheetml/2010/11/ac" url="G:\My Drive\Website Content\"/>
    </mc:Choice>
  </mc:AlternateContent>
  <xr:revisionPtr revIDLastSave="0" documentId="13_ncr:1_{7D591896-D142-4768-8A01-51C808FBDE65}" xr6:coauthVersionLast="47" xr6:coauthVersionMax="47" xr10:uidLastSave="{00000000-0000-0000-0000-000000000000}"/>
  <workbookProtection workbookAlgorithmName="SHA-512" workbookHashValue="uKfh8h4x1fjunkZqOzX2ahYTnyx9JJseRsWwArFKTvNUiv6vMAEaCzCE2bP6GddhzgCaSSy4IxrEErhNVm+pEQ==" workbookSaltValue="aQNrzo6hYGJB2QqpawSVgw==" workbookSpinCount="100000" lockStructure="1"/>
  <bookViews>
    <workbookView xWindow="-110" yWindow="-110" windowWidth="19420" windowHeight="10300" xr2:uid="{99BCE63E-EFC5-4F37-AA90-A68632E29C80}"/>
  </bookViews>
  <sheets>
    <sheet name="Financial Due Diligence Reque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9" i="1" l="1"/>
  <c r="B10" i="1"/>
  <c r="B11" i="1" l="1"/>
  <c r="B12" i="1"/>
  <c r="B13" i="1" l="1"/>
  <c r="B14" i="1" l="1"/>
  <c r="B15" i="1" l="1"/>
  <c r="B16" i="1" l="1"/>
  <c r="B17" i="1"/>
  <c r="B18" i="1" s="1"/>
  <c r="B19" i="1" s="1"/>
  <c r="B20" i="1" s="1"/>
  <c r="B21" i="1" s="1"/>
  <c r="B22" i="1" l="1"/>
  <c r="B23" i="1" s="1"/>
  <c r="B24" i="1" s="1"/>
  <c r="B25" i="1" s="1"/>
  <c r="B26" i="1" s="1"/>
  <c r="B27" i="1" s="1"/>
  <c r="B28" i="1" s="1"/>
  <c r="B29" i="1" s="1"/>
  <c r="B30" i="1" s="1"/>
  <c r="B31" i="1" s="1"/>
  <c r="B32" i="1" l="1"/>
  <c r="B33" i="1"/>
  <c r="B34" i="1" s="1"/>
  <c r="B35" i="1" s="1"/>
  <c r="B36" i="1" s="1"/>
  <c r="B37" i="1" s="1"/>
  <c r="B38" i="1" s="1"/>
  <c r="B39" i="1" s="1"/>
  <c r="B40" i="1" s="1"/>
  <c r="B41" i="1" s="1"/>
  <c r="B42" i="1" s="1"/>
  <c r="B43" i="1" s="1"/>
  <c r="B44" i="1" s="1"/>
  <c r="B45" i="1" s="1"/>
</calcChain>
</file>

<file path=xl/sharedStrings.xml><?xml version="1.0" encoding="utf-8"?>
<sst xmlns="http://schemas.openxmlformats.org/spreadsheetml/2006/main" count="232" uniqueCount="94">
  <si>
    <t xml:space="preserve">Please note that after reviewing the documents initially provided and discussions with Management, we may have additional requests. </t>
  </si>
  <si>
    <t>Ref</t>
  </si>
  <si>
    <t>Topic</t>
  </si>
  <si>
    <t>Request</t>
  </si>
  <si>
    <t>Date Added</t>
  </si>
  <si>
    <t>Preferred Format</t>
  </si>
  <si>
    <t>Priority</t>
  </si>
  <si>
    <t>Status</t>
  </si>
  <si>
    <t>VDR Reference</t>
  </si>
  <si>
    <t>Seller Comments</t>
  </si>
  <si>
    <t>General Financial Information</t>
  </si>
  <si>
    <t>Excel</t>
  </si>
  <si>
    <t>High</t>
  </si>
  <si>
    <t>Income Statement</t>
  </si>
  <si>
    <t>Monthly or quarterly financial report packages and slide presentations including metrics such as gross margins, utilization/realization, net revenue retention, churn, and other metrics used by Management to monitor the business for the Historical Period.</t>
  </si>
  <si>
    <t>Excel; PPT</t>
  </si>
  <si>
    <t>We typically do not provide management reporting packages</t>
  </si>
  <si>
    <t>Quality of earnings (EBITDA)</t>
  </si>
  <si>
    <t>Provide supporting documentation (e.g., general ledger details, invoices, agreements, etc.) provided to the sell-side team to validate each EBITDA and NWC adjustment.</t>
  </si>
  <si>
    <t>Excel; Word; pdf</t>
  </si>
  <si>
    <t>Balance Sheet</t>
  </si>
  <si>
    <t>Listing of accounts receivable write-offs, if any, and subsequent recoveries for the Historical Period. Please include customer names, invoice dates, write-off/recovery dates, and amounts.</t>
  </si>
  <si>
    <t xml:space="preserve">Listing of contingent liabilities (e.g. litigation, guarantees, contingent payments, etc.), if any.  </t>
  </si>
  <si>
    <t>Word; pdf</t>
  </si>
  <si>
    <t>Medium</t>
  </si>
  <si>
    <t>Capital expenditures (both historical and forecast) by nature and/or project. Include a listing of any committed capital.</t>
  </si>
  <si>
    <t>Listing of debt and significant terms as well as copies of debt agreements and calculation of debt covenant ratios.</t>
  </si>
  <si>
    <t>Low</t>
  </si>
  <si>
    <t>Cash</t>
  </si>
  <si>
    <t>Details of any restricted cash balances, if applicable.</t>
  </si>
  <si>
    <t>N/A</t>
  </si>
  <si>
    <t>Employees</t>
  </si>
  <si>
    <t>Details of Profits Interest and Equity Appreciation Rights plans, including a list of participating employees as well as units, grant/vesting dates, and values by employee as of the most recent period available.</t>
  </si>
  <si>
    <t>1.1
1.2</t>
  </si>
  <si>
    <t>Current employment agreements for any employees at the director level and above.</t>
  </si>
  <si>
    <t>4.6.2
4.6</t>
  </si>
  <si>
    <t>Other Information</t>
  </si>
  <si>
    <t>Provde written accounting policies for significant accounting policies (e.g., revenue recognition, capitalization policy, commissions, stock appreciation rights, etc.) to the extent readily available.</t>
  </si>
  <si>
    <t>Details and supporting documentation for any assistance received via the CARES Act (e.g., PPP loans, payroll tax deferrals, etc.). Please provide any related documents and amounts received as well as the value of any outstanding liabilities as of the most recent balance sheet date.</t>
  </si>
  <si>
    <t xml:space="preserve">Current agreements and contracts with top customers by revenue as well as for any customers whose contract terms vary significantly from the top customers. Please include a summary of significant agreement terms (pricing, payment terms, equity grants, etc.), if readily available. </t>
  </si>
  <si>
    <t>Listing of related parties along with any transactions with the related parties (i.e., transactions between the Company and its owners or entities under common ownership) including descriptions of the transactions and consideration paid/received.</t>
  </si>
  <si>
    <t>Management organizational charts.</t>
  </si>
  <si>
    <t>4.9.1</t>
  </si>
  <si>
    <t>Legal entity organization chart</t>
  </si>
  <si>
    <t>Summary of all operating leases and any associated straight line rent calculations. Please include the start and end date of each lease</t>
  </si>
  <si>
    <t>Confirm whether all employees included in the Owner's Compensation adjustment have been fully participating in all benefits offered by the Company (e.g., Medical, dental/vision, 401(k), etc.). If not, please specify which employees and in which benefits they are not enrolled.</t>
  </si>
  <si>
    <t>Written response</t>
  </si>
  <si>
    <t>Provide invoice support for selected transactions. Refer to the "Invoice Support" tab for details.</t>
  </si>
  <si>
    <t>Open</t>
  </si>
  <si>
    <t xml:space="preserve">Other Information </t>
  </si>
  <si>
    <t xml:space="preserve">Income Statement </t>
  </si>
  <si>
    <t>Schedule including descriptions for each transaction included in the Legal &amp; Professional fees adjustment.</t>
  </si>
  <si>
    <t xml:space="preserve">Balance Sheet </t>
  </si>
  <si>
    <t>Project [name]- Financial Diligence Request List</t>
  </si>
  <si>
    <t>[QofE Firm] Comments</t>
  </si>
  <si>
    <t>[Broker] Internal Comments</t>
  </si>
  <si>
    <t xml:space="preserve">All information is requested for fiscal years ended December 31, 2022 (FY22), December 31, 2023 (FY23) and August, 31, 2024, collectively referred to as the "Historical Period".  All balance sheet information is requested as of December 31, 2022, December 31, 2023, and August, 31, 2024.  In addition to the items included on this list, please provide us with any information that you believe would enhance our understanding of the company.  </t>
  </si>
  <si>
    <t>Reported monthly trial balances in Excel format from Dec-21 to Aug-24 or most recent period available. Preferred format is to have all periods presented in a single worksheet with months across columns and accounts down rows.</t>
  </si>
  <si>
    <t>Rollforward of Management proposed EBITDA and NWC adjustments through Aug-24. We have received rollforward of EBITDA adjustments through Jun-24.</t>
  </si>
  <si>
    <t>Monthly sales and margin details by product, customer, service offering, and any other category utilized by Management to monitor the business. Please provide the most granular level of sales and cost data available in Excel format from Jan-22 to Aug-24.</t>
  </si>
  <si>
    <t>Complete general ledger transaction details from Jan-22 to Aug-24. Please include Transaction ID, Account, Date, Memo, Split, Class, and Amount fields in the report.</t>
  </si>
  <si>
    <t>Customer-level AR aging report as of Aug-24.</t>
  </si>
  <si>
    <t>Vendor-level AP aging report as of Aug-24.</t>
  </si>
  <si>
    <t>Deferred revenue rollforward detailing prepayment and amortization amounts by customer from Dec-21 to Aug-24.</t>
  </si>
  <si>
    <t>Fixed asset listing with a reconciliation to the general ledger as of Dec-22, Dec-23, and Aug-24.</t>
  </si>
  <si>
    <t>Bank statements and reconciliations for all Company cash accounts from Jan-22 to Aug-24.</t>
  </si>
  <si>
    <t>ADP payroll registers for FY22, FY23, YTD Mar-24, and YTD Aug-24 detailing components of payroll expenses (e.g., wages, bonuses, benefits, payroll taxes, etc.) for each employee and in total.</t>
  </si>
  <si>
    <t>Purchases by vendor on a monthly basis from Jan-22 to Aug-24.</t>
  </si>
  <si>
    <t xml:space="preserve">Commitments &amp; Contingencies:
Provide a schedule or detail of any debt agreements, including off-balance sheet commitments at fiscal year end 2023 and most recent YTD-24:
a. self-insurance or third party insurance liabilities 
b. occupancy charges 
c. debt prepayment penalties 
d. capital expenditure agreements/committed capex,  
e. purchase commitments
f. [other, as applicable] </t>
  </si>
  <si>
    <t>Provide the updated revenue backlog file through as of Aug-24. See file 2.3.1 for reference.</t>
  </si>
  <si>
    <t>Private jet travel log detailing flight costs, number of trips, and destinations for Jan22 to Aug-24 and forecast period.</t>
  </si>
  <si>
    <t>Revenue by Engagment Partner on a monthly basis from Jan-22 to Aug-24. CFO noted this is tracked separately in Excel.</t>
  </si>
  <si>
    <t>Provide [major] consulting costs on a monthly basis for Sep-22 to Aug-24</t>
  </si>
  <si>
    <t>Confirm when the outstanding Charles Schwab cash balance payment is due to be paid.</t>
  </si>
  <si>
    <t>Listing of insurance policies and coverage amounts, including copies of current policies. D&amp;O insurance and Cyber, if appropriate.</t>
  </si>
  <si>
    <t>Provide support used to populate reported payroll details of Executive Leadership Team. Please provide comprehensive payroll subledger detail (i.e., inclusive of all employees) that reconciles to total payroll expense per the P&amp;L. 
Please also provide the market rates and support for Management's estimates used in the assumed go-forward compensation rates</t>
  </si>
  <si>
    <t>Provide monthly commissions calculation schedule by employee from Jan-22 to Aug-24, if available. Include historical originations for Owner employees (e.g., owner1, owner2, etc.), as well</t>
  </si>
  <si>
    <t>5.5.1.1</t>
  </si>
  <si>
    <t>5.5.7.2</t>
  </si>
  <si>
    <t>5.5.7.1</t>
  </si>
  <si>
    <t>5.1.3
5.5.1</t>
  </si>
  <si>
    <t>5.5.5.1</t>
  </si>
  <si>
    <t>5.5.11</t>
  </si>
  <si>
    <t>5.5.10.1</t>
  </si>
  <si>
    <t>5.5.8.5.1</t>
  </si>
  <si>
    <t>5.5.9.1</t>
  </si>
  <si>
    <t>5.5.4</t>
  </si>
  <si>
    <t>5.5.8.1</t>
  </si>
  <si>
    <t>5.5.7.1.4.1
5.5.15.1
5.5.7.5.1
5.5.8.1</t>
  </si>
  <si>
    <t>5.5.13</t>
  </si>
  <si>
    <t>5.5.6.1.1</t>
  </si>
  <si>
    <t>5.5.6.5.1</t>
  </si>
  <si>
    <t>5.6.3_Top Clients</t>
  </si>
  <si>
    <t>5.5.6.1
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</si>
</sst>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
    <numFmt numFmtId="165" formatCode="m/d/yy;@"/>
  </numFmts>
  <fonts count="12" x14ac:knownFonts="1">
    <font>
      <sz val="11"/>
      <color theme="1"/>
      <name val="Calibri"/>
      <family val="2"/>
      <scheme val="minor"/>
    </font>
    <font>
      <sz val="9"/>
      <color rgb="FF37424A"/>
      <name val="Arial"/>
      <family val="2"/>
    </font>
    <font>
      <b/>
      <sz val="9"/>
      <color theme="4"/>
      <name val="Arial"/>
      <family val="2"/>
    </font>
    <font>
      <i/>
      <sz val="9"/>
      <color rgb="FF37424A"/>
      <name val="Arial"/>
      <family val="2"/>
    </font>
    <font>
      <sz val="9"/>
      <name val="Arial"/>
      <family val="2"/>
    </font>
    <font>
      <b/>
      <sz val="9"/>
      <color theme="0"/>
      <name val="Arial"/>
      <family val="2"/>
    </font>
    <font>
      <b/>
      <sz val="9"/>
      <color rgb="FF37424A"/>
      <name val="Arial"/>
      <family val="2"/>
    </font>
    <font>
      <sz val="9"/>
      <color theme="1"/>
      <name val="Calibri"/>
      <family val="2"/>
      <scheme val="minor"/>
    </font>
    <font>
      <sz val="10"/>
      <name val="Arial"/>
      <family val="2"/>
    </font>
    <font>
      <b/>
      <sz val="9"/>
      <color rgb="FF7030A0"/>
      <name val="Arial"/>
      <family val="2"/>
    </font>
    <font>
      <b/>
      <sz val="9"/>
      <color rgb="FFFF0000"/>
      <name val="Arial"/>
      <family val="2"/>
    </font>
    <font>
      <b/>
      <sz val="9"/>
      <name val="Arial"/>
      <family val="2"/>
    </font>
  </fonts>
  <fills count="5">
    <fill>
      <patternFill patternType="none"/>
    </fill>
    <fill>
      <patternFill patternType="gray125"/>
    </fill>
    <fill>
      <patternFill patternType="solid">
        <fgColor theme="3"/>
        <bgColor indexed="64"/>
      </patternFill>
    </fill>
    <fill>
      <patternFill patternType="solid">
        <fgColor rgb="FFE8E6DF"/>
        <bgColor indexed="64"/>
      </patternFill>
    </fill>
    <fill>
      <patternFill patternType="solid">
        <fgColor rgb="FFFFFFFF"/>
        <bgColor rgb="FFFFFFFF"/>
      </patternFill>
    </fill>
  </fills>
  <borders count="7">
    <border>
      <left/>
      <right/>
      <top/>
      <bottom/>
      <diagonal/>
    </border>
    <border>
      <left style="thin">
        <color theme="0" tint="-0.499984740745262"/>
      </left>
      <right style="thin">
        <color theme="0" tint="-0.499984740745262"/>
      </right>
      <top style="thin">
        <color theme="0" tint="-0.499984740745262"/>
      </top>
      <bottom/>
      <diagonal/>
    </border>
    <border>
      <left style="thick">
        <color rgb="FFFF0000"/>
      </left>
      <right style="thick">
        <color rgb="FFFF0000"/>
      </right>
      <top style="thick">
        <color rgb="FFFF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s>
  <cellStyleXfs count="3">
    <xf numFmtId="0" fontId="0" fillId="0" borderId="0"/>
    <xf numFmtId="164" fontId="7" fillId="3" borderId="0" applyNumberFormat="0" applyFont="0" applyBorder="0" applyAlignment="0" applyProtection="0"/>
    <xf numFmtId="0" fontId="8" fillId="0" borderId="0"/>
  </cellStyleXfs>
  <cellXfs count="36">
    <xf numFmtId="0" fontId="0" fillId="0" borderId="0" xfId="0"/>
    <xf numFmtId="0" fontId="1" fillId="0" borderId="0" xfId="0" applyFont="1" applyAlignment="1">
      <alignment vertical="top"/>
    </xf>
    <xf numFmtId="0" fontId="2"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center" vertical="center" wrapText="1"/>
    </xf>
    <xf numFmtId="0" fontId="1" fillId="0" borderId="0" xfId="0" applyFont="1" applyAlignment="1">
      <alignment vertical="top" wrapText="1"/>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center" vertical="top" wrapText="1"/>
    </xf>
    <xf numFmtId="0" fontId="3" fillId="0" borderId="0" xfId="0" applyFont="1" applyAlignment="1">
      <alignment horizontal="centerContinuous" vertical="top" wrapText="1"/>
    </xf>
    <xf numFmtId="0" fontId="4" fillId="0" borderId="0" xfId="0" applyFont="1" applyAlignment="1">
      <alignment vertical="top" wrapText="1"/>
    </xf>
    <xf numFmtId="0" fontId="5" fillId="2" borderId="1" xfId="0" applyFont="1" applyFill="1" applyBorder="1" applyAlignment="1">
      <alignment horizontal="left" vertical="top"/>
    </xf>
    <xf numFmtId="0" fontId="5" fillId="2" borderId="1" xfId="0" applyFont="1" applyFill="1" applyBorder="1" applyAlignment="1">
      <alignment horizontal="center" vertical="top"/>
    </xf>
    <xf numFmtId="0" fontId="5" fillId="2" borderId="1" xfId="0" applyFont="1" applyFill="1" applyBorder="1" applyAlignment="1">
      <alignment horizontal="center" vertical="center"/>
    </xf>
    <xf numFmtId="0" fontId="5" fillId="2" borderId="1" xfId="0" applyFont="1" applyFill="1" applyBorder="1" applyAlignment="1">
      <alignment horizontal="center" vertical="top" wrapText="1"/>
    </xf>
    <xf numFmtId="0" fontId="6" fillId="0" borderId="2" xfId="0" applyFont="1" applyBorder="1" applyAlignment="1">
      <alignment vertical="top" wrapText="1"/>
    </xf>
    <xf numFmtId="164" fontId="4" fillId="0" borderId="3" xfId="1" applyNumberFormat="1" applyFont="1" applyFill="1" applyBorder="1" applyAlignment="1">
      <alignment horizontal="center" vertical="center"/>
    </xf>
    <xf numFmtId="0" fontId="4" fillId="0" borderId="4" xfId="0" applyFont="1" applyBorder="1" applyAlignment="1">
      <alignment horizontal="center" vertical="center" wrapText="1"/>
    </xf>
    <xf numFmtId="0" fontId="4" fillId="0" borderId="3" xfId="0" quotePrefix="1" applyFont="1" applyBorder="1" applyAlignment="1">
      <alignment horizontal="left" vertical="top" wrapText="1"/>
    </xf>
    <xf numFmtId="165" fontId="4" fillId="0" borderId="3" xfId="2" quotePrefix="1" applyNumberFormat="1" applyFont="1" applyBorder="1" applyAlignment="1">
      <alignment horizontal="center" vertical="center" wrapText="1"/>
    </xf>
    <xf numFmtId="14" fontId="1" fillId="0" borderId="4" xfId="0" applyNumberFormat="1" applyFont="1" applyBorder="1" applyAlignment="1">
      <alignment horizontal="center" vertical="center"/>
    </xf>
    <xf numFmtId="0" fontId="4" fillId="0" borderId="4" xfId="0" quotePrefix="1" applyFont="1" applyBorder="1" applyAlignment="1">
      <alignment horizontal="center" vertical="center" wrapText="1"/>
    </xf>
    <xf numFmtId="14" fontId="4" fillId="0" borderId="4" xfId="0" applyNumberFormat="1" applyFont="1" applyBorder="1" applyAlignment="1">
      <alignment horizontal="left" vertical="top" wrapText="1"/>
    </xf>
    <xf numFmtId="0" fontId="1" fillId="0" borderId="5" xfId="0" applyFont="1" applyBorder="1" applyAlignment="1">
      <alignment vertical="top" wrapText="1"/>
    </xf>
    <xf numFmtId="0" fontId="4" fillId="0" borderId="4" xfId="0" applyFont="1" applyBorder="1" applyAlignment="1">
      <alignment horizontal="center" vertical="center"/>
    </xf>
    <xf numFmtId="0" fontId="4" fillId="4" borderId="3" xfId="0" quotePrefix="1" applyFont="1" applyFill="1" applyBorder="1" applyAlignment="1">
      <alignment horizontal="left" vertical="top" wrapText="1"/>
    </xf>
    <xf numFmtId="165" fontId="4" fillId="4" borderId="3" xfId="0" quotePrefix="1" applyNumberFormat="1" applyFont="1" applyFill="1" applyBorder="1" applyAlignment="1">
      <alignment horizontal="center" vertical="center" wrapText="1"/>
    </xf>
    <xf numFmtId="14" fontId="9" fillId="0" borderId="4" xfId="0" applyNumberFormat="1" applyFont="1" applyBorder="1" applyAlignment="1">
      <alignment horizontal="left" vertical="top" wrapText="1"/>
    </xf>
    <xf numFmtId="165" fontId="4" fillId="0" borderId="3" xfId="0" quotePrefix="1" applyNumberFormat="1" applyFont="1" applyBorder="1" applyAlignment="1">
      <alignment horizontal="center" vertical="center" wrapText="1"/>
    </xf>
    <xf numFmtId="0" fontId="10" fillId="0" borderId="5" xfId="0" applyFont="1" applyBorder="1" applyAlignment="1">
      <alignment vertical="top" wrapText="1"/>
    </xf>
    <xf numFmtId="14" fontId="4" fillId="0" borderId="4" xfId="0" applyNumberFormat="1" applyFont="1" applyBorder="1" applyAlignment="1">
      <alignment horizontal="left" vertical="top"/>
    </xf>
    <xf numFmtId="0" fontId="1" fillId="0" borderId="6" xfId="0" applyFont="1" applyBorder="1" applyAlignment="1">
      <alignment vertical="top" wrapText="1"/>
    </xf>
    <xf numFmtId="0" fontId="1" fillId="0" borderId="0" xfId="0" applyFont="1" applyAlignment="1">
      <alignment horizontal="left" vertical="top" wrapText="1"/>
    </xf>
    <xf numFmtId="14" fontId="10" fillId="0" borderId="4" xfId="0" applyNumberFormat="1" applyFont="1" applyBorder="1" applyAlignment="1">
      <alignment horizontal="left" vertical="top" wrapText="1"/>
    </xf>
    <xf numFmtId="14" fontId="11" fillId="0" borderId="4" xfId="0" applyNumberFormat="1" applyFont="1" applyBorder="1" applyAlignment="1">
      <alignment horizontal="left" vertical="top"/>
    </xf>
  </cellXfs>
  <cellStyles count="3">
    <cellStyle name="Normal" xfId="0" builtinId="0"/>
    <cellStyle name="Normal 11" xfId="2" xr:uid="{AF548D63-9B09-44C5-8E5C-96B73DE14DDB}"/>
    <cellStyle name="Smart Highlight" xfId="1" xr:uid="{D5E2A953-73E6-4B61-BFC2-2F3AD6E130E2}"/>
  </cellStyles>
  <dxfs count="7">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7424A"/>
      </font>
      <fill>
        <patternFill>
          <bgColor theme="2" tint="-9.9948118533890809E-2"/>
        </patternFill>
      </fill>
    </dxf>
    <dxf>
      <font>
        <color rgb="FF9C0006"/>
      </font>
    </dxf>
    <dxf>
      <font>
        <color rgb="FF9C0006"/>
      </font>
      <fill>
        <patternFill>
          <bgColor rgb="FFFFC7CE"/>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9C488-AF6A-4FDB-8BF5-5FEF5DCCE454}">
  <sheetPr>
    <pageSetUpPr fitToPage="1"/>
  </sheetPr>
  <dimension ref="A1:N46"/>
  <sheetViews>
    <sheetView showGridLines="0" tabSelected="1" zoomScale="82" zoomScaleNormal="82" workbookViewId="0">
      <selection activeCell="D9" sqref="D9"/>
    </sheetView>
  </sheetViews>
  <sheetFormatPr defaultColWidth="7.26953125" defaultRowHeight="11.5" outlineLevelCol="1" x14ac:dyDescent="0.35"/>
  <cols>
    <col min="1" max="1" width="2.7265625" style="1" customWidth="1"/>
    <col min="2" max="2" width="4.453125" style="3" customWidth="1"/>
    <col min="3" max="3" width="13.81640625" style="3" customWidth="1"/>
    <col min="4" max="4" width="74.7265625" style="1" customWidth="1"/>
    <col min="5" max="5" width="12.7265625" style="1" bestFit="1" customWidth="1"/>
    <col min="6" max="6" width="19.7265625" style="4" bestFit="1" customWidth="1"/>
    <col min="7" max="7" width="11.7265625" style="4" bestFit="1" customWidth="1"/>
    <col min="8" max="8" width="11.1796875" style="3" bestFit="1" customWidth="1"/>
    <col min="9" max="9" width="19.7265625" style="3" customWidth="1" outlineLevel="1"/>
    <col min="10" max="10" width="40.26953125" style="33" customWidth="1" outlineLevel="1"/>
    <col min="11" max="11" width="47.7265625" style="33" customWidth="1"/>
    <col min="12" max="12" width="7.26953125" style="1"/>
    <col min="13" max="13" width="12.26953125" style="1" customWidth="1"/>
    <col min="14" max="14" width="27.81640625" style="5" customWidth="1"/>
    <col min="15" max="16384" width="7.26953125" style="1"/>
  </cols>
  <sheetData>
    <row r="1" spans="1:14" x14ac:dyDescent="0.35">
      <c r="B1" s="2" t="s">
        <v>53</v>
      </c>
      <c r="J1" s="5"/>
      <c r="K1" s="5"/>
    </row>
    <row r="2" spans="1:14" ht="12" x14ac:dyDescent="0.35">
      <c r="A2" s="6"/>
      <c r="B2" s="7"/>
      <c r="C2" s="7"/>
      <c r="D2" s="7"/>
      <c r="E2" s="7"/>
      <c r="F2" s="8"/>
      <c r="G2" s="8"/>
      <c r="H2" s="7"/>
      <c r="I2" s="7"/>
      <c r="J2" s="9"/>
      <c r="K2" s="9"/>
    </row>
    <row r="3" spans="1:14" ht="24" x14ac:dyDescent="0.35">
      <c r="A3" s="6"/>
      <c r="B3" s="10" t="s">
        <v>56</v>
      </c>
      <c r="C3" s="10"/>
      <c r="D3" s="10"/>
      <c r="E3" s="10"/>
      <c r="F3" s="10"/>
      <c r="G3" s="10"/>
      <c r="H3" s="10"/>
      <c r="I3" s="10"/>
      <c r="J3" s="10"/>
      <c r="K3" s="11"/>
    </row>
    <row r="4" spans="1:14" ht="12" x14ac:dyDescent="0.35">
      <c r="A4" s="6"/>
      <c r="B4" s="10" t="s">
        <v>0</v>
      </c>
      <c r="C4" s="10"/>
      <c r="D4" s="10"/>
      <c r="E4" s="10"/>
      <c r="F4" s="10"/>
      <c r="G4" s="10"/>
      <c r="H4" s="10"/>
      <c r="I4" s="10"/>
      <c r="J4" s="10"/>
      <c r="K4" s="5"/>
    </row>
    <row r="5" spans="1:14" ht="12.5" thickBot="1" x14ac:dyDescent="0.4">
      <c r="A5" s="6"/>
      <c r="J5" s="5"/>
      <c r="K5" s="5"/>
    </row>
    <row r="6" spans="1:14" ht="12" thickTop="1" x14ac:dyDescent="0.35">
      <c r="B6" s="12" t="s">
        <v>1</v>
      </c>
      <c r="C6" s="13" t="s">
        <v>2</v>
      </c>
      <c r="D6" s="12" t="s">
        <v>3</v>
      </c>
      <c r="E6" s="12" t="s">
        <v>4</v>
      </c>
      <c r="F6" s="14" t="s">
        <v>5</v>
      </c>
      <c r="G6" s="14" t="s">
        <v>6</v>
      </c>
      <c r="H6" s="13" t="s">
        <v>7</v>
      </c>
      <c r="I6" s="13" t="s">
        <v>8</v>
      </c>
      <c r="J6" s="15" t="s">
        <v>9</v>
      </c>
      <c r="K6" s="15" t="s">
        <v>54</v>
      </c>
      <c r="N6" s="16" t="s">
        <v>55</v>
      </c>
    </row>
    <row r="7" spans="1:14" ht="34.5" x14ac:dyDescent="0.35">
      <c r="B7" s="17">
        <v>1</v>
      </c>
      <c r="C7" s="18" t="s">
        <v>10</v>
      </c>
      <c r="D7" s="19" t="s">
        <v>57</v>
      </c>
      <c r="E7" s="20"/>
      <c r="F7" s="18" t="s">
        <v>11</v>
      </c>
      <c r="G7" s="18" t="s">
        <v>12</v>
      </c>
      <c r="H7" s="21" t="s">
        <v>48</v>
      </c>
      <c r="I7" s="22" t="s">
        <v>77</v>
      </c>
      <c r="J7" s="23"/>
      <c r="K7" s="23"/>
      <c r="N7" s="24"/>
    </row>
    <row r="8" spans="1:14" ht="34.5" x14ac:dyDescent="0.35">
      <c r="B8" s="25">
        <f>MAX(B$7:B7)+1</f>
        <v>2</v>
      </c>
      <c r="C8" s="18" t="s">
        <v>13</v>
      </c>
      <c r="D8" s="26" t="s">
        <v>14</v>
      </c>
      <c r="E8" s="27"/>
      <c r="F8" s="18" t="s">
        <v>15</v>
      </c>
      <c r="G8" s="18" t="s">
        <v>12</v>
      </c>
      <c r="H8" s="21" t="s">
        <v>48</v>
      </c>
      <c r="I8" s="22">
        <v>6.5</v>
      </c>
      <c r="J8" s="23"/>
      <c r="K8" s="23"/>
      <c r="N8" s="24" t="s">
        <v>16</v>
      </c>
    </row>
    <row r="9" spans="1:14" ht="34.5" x14ac:dyDescent="0.35">
      <c r="B9" s="25">
        <f>MAX(B$7:B8)+1</f>
        <v>3</v>
      </c>
      <c r="C9" s="18" t="s">
        <v>17</v>
      </c>
      <c r="D9" s="26" t="s">
        <v>58</v>
      </c>
      <c r="E9" s="27"/>
      <c r="F9" s="18" t="s">
        <v>11</v>
      </c>
      <c r="G9" s="18" t="s">
        <v>12</v>
      </c>
      <c r="H9" s="21" t="s">
        <v>48</v>
      </c>
      <c r="I9" s="22" t="s">
        <v>78</v>
      </c>
      <c r="J9" s="23"/>
      <c r="K9" s="23"/>
      <c r="N9" s="24"/>
    </row>
    <row r="10" spans="1:14" ht="34.5" x14ac:dyDescent="0.35">
      <c r="B10" s="25">
        <f>MAX(B$7:B9)+1</f>
        <v>4</v>
      </c>
      <c r="C10" s="18" t="s">
        <v>17</v>
      </c>
      <c r="D10" s="26" t="s">
        <v>18</v>
      </c>
      <c r="E10" s="27"/>
      <c r="F10" s="18" t="s">
        <v>19</v>
      </c>
      <c r="G10" s="18" t="s">
        <v>12</v>
      </c>
      <c r="H10" s="21" t="s">
        <v>48</v>
      </c>
      <c r="I10" s="22" t="s">
        <v>79</v>
      </c>
      <c r="J10" s="23"/>
      <c r="K10" s="23"/>
      <c r="N10" s="24"/>
    </row>
    <row r="11" spans="1:14" ht="34.5" x14ac:dyDescent="0.35">
      <c r="B11" s="25">
        <f>MAX(B$7:B10)+1</f>
        <v>5</v>
      </c>
      <c r="C11" s="18" t="s">
        <v>13</v>
      </c>
      <c r="D11" s="26" t="s">
        <v>59</v>
      </c>
      <c r="E11" s="27"/>
      <c r="F11" s="18" t="s">
        <v>11</v>
      </c>
      <c r="G11" s="18" t="s">
        <v>12</v>
      </c>
      <c r="H11" s="21" t="s">
        <v>48</v>
      </c>
      <c r="I11" s="22" t="s">
        <v>80</v>
      </c>
      <c r="J11" s="23"/>
      <c r="K11" s="23"/>
      <c r="N11" s="24"/>
    </row>
    <row r="12" spans="1:14" ht="23" x14ac:dyDescent="0.35">
      <c r="B12" s="25">
        <f>MAX(B$7:B11)+1</f>
        <v>6</v>
      </c>
      <c r="C12" s="18" t="s">
        <v>13</v>
      </c>
      <c r="D12" s="26" t="s">
        <v>60</v>
      </c>
      <c r="E12" s="27"/>
      <c r="F12" s="18" t="s">
        <v>11</v>
      </c>
      <c r="G12" s="18" t="s">
        <v>12</v>
      </c>
      <c r="H12" s="21" t="s">
        <v>48</v>
      </c>
      <c r="I12" s="22" t="s">
        <v>81</v>
      </c>
      <c r="J12" s="34"/>
      <c r="K12" s="28"/>
      <c r="N12" s="24"/>
    </row>
    <row r="13" spans="1:14" x14ac:dyDescent="0.35">
      <c r="B13" s="25">
        <f>MAX(B$7:B12)+1</f>
        <v>7</v>
      </c>
      <c r="C13" s="18" t="s">
        <v>20</v>
      </c>
      <c r="D13" s="26" t="s">
        <v>61</v>
      </c>
      <c r="E13" s="27"/>
      <c r="F13" s="18" t="s">
        <v>11</v>
      </c>
      <c r="G13" s="18" t="s">
        <v>12</v>
      </c>
      <c r="H13" s="21" t="s">
        <v>48</v>
      </c>
      <c r="I13" s="22" t="s">
        <v>90</v>
      </c>
      <c r="J13" s="23"/>
      <c r="K13" s="23"/>
      <c r="N13" s="24"/>
    </row>
    <row r="14" spans="1:14" x14ac:dyDescent="0.35">
      <c r="B14" s="25">
        <f>MAX(B$7:B13)+1</f>
        <v>8</v>
      </c>
      <c r="C14" s="18" t="s">
        <v>20</v>
      </c>
      <c r="D14" s="26" t="s">
        <v>62</v>
      </c>
      <c r="E14" s="27"/>
      <c r="F14" s="18" t="s">
        <v>11</v>
      </c>
      <c r="G14" s="18" t="s">
        <v>12</v>
      </c>
      <c r="H14" s="21" t="s">
        <v>48</v>
      </c>
      <c r="I14" s="22" t="s">
        <v>91</v>
      </c>
      <c r="J14" s="23"/>
      <c r="K14" s="23"/>
      <c r="N14" s="24"/>
    </row>
    <row r="15" spans="1:14" ht="23" x14ac:dyDescent="0.35">
      <c r="B15" s="25">
        <f>MAX(B$7:B14)+1</f>
        <v>9</v>
      </c>
      <c r="C15" s="18" t="s">
        <v>20</v>
      </c>
      <c r="D15" s="26" t="s">
        <v>21</v>
      </c>
      <c r="E15" s="27"/>
      <c r="F15" s="18" t="s">
        <v>11</v>
      </c>
      <c r="G15" s="18" t="s">
        <v>12</v>
      </c>
      <c r="H15" s="21" t="s">
        <v>48</v>
      </c>
      <c r="I15" s="22" t="s">
        <v>82</v>
      </c>
      <c r="J15" s="23"/>
      <c r="K15" s="23"/>
      <c r="N15" s="24"/>
    </row>
    <row r="16" spans="1:14" ht="23" x14ac:dyDescent="0.35">
      <c r="B16" s="25">
        <f>MAX(B$7:B15)+1</f>
        <v>10</v>
      </c>
      <c r="C16" s="18" t="s">
        <v>20</v>
      </c>
      <c r="D16" s="26" t="s">
        <v>63</v>
      </c>
      <c r="E16" s="27"/>
      <c r="F16" s="18" t="s">
        <v>11</v>
      </c>
      <c r="G16" s="18" t="s">
        <v>12</v>
      </c>
      <c r="H16" s="21" t="s">
        <v>48</v>
      </c>
      <c r="I16" s="22" t="s">
        <v>83</v>
      </c>
      <c r="J16" s="23"/>
      <c r="K16" s="23"/>
      <c r="N16" s="24"/>
    </row>
    <row r="17" spans="2:14" x14ac:dyDescent="0.35">
      <c r="B17" s="25">
        <f>MAX(B$7:B16)+1</f>
        <v>11</v>
      </c>
      <c r="C17" s="18" t="s">
        <v>20</v>
      </c>
      <c r="D17" s="26" t="s">
        <v>22</v>
      </c>
      <c r="E17" s="27"/>
      <c r="F17" s="18" t="s">
        <v>23</v>
      </c>
      <c r="G17" s="18" t="s">
        <v>24</v>
      </c>
      <c r="H17" s="21" t="s">
        <v>48</v>
      </c>
      <c r="I17" s="22" t="s">
        <v>84</v>
      </c>
      <c r="J17" s="23"/>
      <c r="K17" s="23"/>
      <c r="N17" s="24"/>
    </row>
    <row r="18" spans="2:14" ht="23" x14ac:dyDescent="0.35">
      <c r="B18" s="25">
        <f>MAX(B$7:B17)+1</f>
        <v>12</v>
      </c>
      <c r="C18" s="18" t="s">
        <v>20</v>
      </c>
      <c r="D18" s="26" t="s">
        <v>25</v>
      </c>
      <c r="E18" s="27"/>
      <c r="F18" s="18" t="s">
        <v>19</v>
      </c>
      <c r="G18" s="18" t="s">
        <v>12</v>
      </c>
      <c r="H18" s="21" t="s">
        <v>48</v>
      </c>
      <c r="I18" s="22" t="s">
        <v>85</v>
      </c>
      <c r="J18" s="23"/>
      <c r="K18" s="23"/>
      <c r="N18" s="24"/>
    </row>
    <row r="19" spans="2:14" ht="23" x14ac:dyDescent="0.35">
      <c r="B19" s="25">
        <f>MAX(B$7:B18)+1</f>
        <v>13</v>
      </c>
      <c r="C19" s="18" t="s">
        <v>20</v>
      </c>
      <c r="D19" s="26" t="s">
        <v>26</v>
      </c>
      <c r="E19" s="27"/>
      <c r="F19" s="18" t="s">
        <v>19</v>
      </c>
      <c r="G19" s="18" t="s">
        <v>24</v>
      </c>
      <c r="H19" s="21" t="s">
        <v>48</v>
      </c>
      <c r="I19" s="22"/>
      <c r="J19" s="23"/>
      <c r="K19" s="23"/>
      <c r="N19" s="24"/>
    </row>
    <row r="20" spans="2:14" x14ac:dyDescent="0.35">
      <c r="B20" s="25">
        <f>MAX(B$7:B19)+1</f>
        <v>14</v>
      </c>
      <c r="C20" s="18" t="s">
        <v>20</v>
      </c>
      <c r="D20" s="26" t="s">
        <v>64</v>
      </c>
      <c r="E20" s="27"/>
      <c r="F20" s="18" t="s">
        <v>11</v>
      </c>
      <c r="G20" s="18" t="s">
        <v>27</v>
      </c>
      <c r="H20" s="21" t="s">
        <v>48</v>
      </c>
      <c r="I20" s="22" t="s">
        <v>85</v>
      </c>
      <c r="J20" s="23"/>
      <c r="K20" s="23"/>
      <c r="N20" s="24"/>
    </row>
    <row r="21" spans="2:14" x14ac:dyDescent="0.35">
      <c r="B21" s="25">
        <f>MAX(B$7:B20)+1</f>
        <v>15</v>
      </c>
      <c r="C21" s="18" t="s">
        <v>28</v>
      </c>
      <c r="D21" s="26" t="s">
        <v>65</v>
      </c>
      <c r="E21" s="27"/>
      <c r="F21" s="18" t="s">
        <v>11</v>
      </c>
      <c r="G21" s="18" t="s">
        <v>12</v>
      </c>
      <c r="H21" s="21" t="s">
        <v>48</v>
      </c>
      <c r="I21" s="22" t="s">
        <v>86</v>
      </c>
      <c r="J21" s="23"/>
      <c r="K21" s="23"/>
      <c r="N21" s="24"/>
    </row>
    <row r="22" spans="2:14" x14ac:dyDescent="0.35">
      <c r="B22" s="25">
        <f>MAX(B$7:B21)+1</f>
        <v>16</v>
      </c>
      <c r="C22" s="18" t="s">
        <v>28</v>
      </c>
      <c r="D22" s="26" t="s">
        <v>29</v>
      </c>
      <c r="E22" s="27"/>
      <c r="F22" s="18" t="s">
        <v>11</v>
      </c>
      <c r="G22" s="18" t="s">
        <v>24</v>
      </c>
      <c r="H22" s="21" t="s">
        <v>48</v>
      </c>
      <c r="I22" s="22"/>
      <c r="J22" s="23"/>
      <c r="K22" s="23"/>
      <c r="N22" s="24"/>
    </row>
    <row r="23" spans="2:14" ht="34.5" x14ac:dyDescent="0.35">
      <c r="B23" s="25">
        <f>MAX(B$7:B22)+1</f>
        <v>17</v>
      </c>
      <c r="C23" s="18" t="s">
        <v>31</v>
      </c>
      <c r="D23" s="19" t="s">
        <v>32</v>
      </c>
      <c r="E23" s="20"/>
      <c r="F23" s="18" t="s">
        <v>11</v>
      </c>
      <c r="G23" s="18" t="s">
        <v>12</v>
      </c>
      <c r="H23" s="21" t="s">
        <v>48</v>
      </c>
      <c r="I23" s="22" t="s">
        <v>33</v>
      </c>
      <c r="J23" s="23"/>
      <c r="K23" s="23"/>
      <c r="N23" s="24"/>
    </row>
    <row r="24" spans="2:14" ht="23" x14ac:dyDescent="0.35">
      <c r="B24" s="25">
        <f>MAX(B$7:B23)+1</f>
        <v>18</v>
      </c>
      <c r="C24" s="18" t="s">
        <v>31</v>
      </c>
      <c r="D24" s="19" t="s">
        <v>66</v>
      </c>
      <c r="E24" s="20"/>
      <c r="F24" s="18" t="s">
        <v>11</v>
      </c>
      <c r="G24" s="18" t="s">
        <v>24</v>
      </c>
      <c r="H24" s="21" t="s">
        <v>48</v>
      </c>
      <c r="I24" s="22" t="s">
        <v>87</v>
      </c>
      <c r="J24" s="23"/>
      <c r="K24" s="23"/>
      <c r="N24" s="24"/>
    </row>
    <row r="25" spans="2:14" ht="23" x14ac:dyDescent="0.35">
      <c r="B25" s="25">
        <f>MAX(B$7:B24)+1</f>
        <v>19</v>
      </c>
      <c r="C25" s="18" t="s">
        <v>31</v>
      </c>
      <c r="D25" s="26" t="s">
        <v>34</v>
      </c>
      <c r="E25" s="27"/>
      <c r="F25" s="18" t="s">
        <v>11</v>
      </c>
      <c r="G25" s="18" t="s">
        <v>24</v>
      </c>
      <c r="H25" s="21" t="s">
        <v>48</v>
      </c>
      <c r="I25" s="22" t="s">
        <v>35</v>
      </c>
      <c r="J25" s="23"/>
      <c r="K25" s="23"/>
      <c r="N25" s="24"/>
    </row>
    <row r="26" spans="2:14" x14ac:dyDescent="0.35">
      <c r="B26" s="25">
        <f>MAX(B$7:B25)+1</f>
        <v>20</v>
      </c>
      <c r="C26" s="18" t="s">
        <v>36</v>
      </c>
      <c r="D26" s="26" t="s">
        <v>67</v>
      </c>
      <c r="E26" s="27"/>
      <c r="F26" s="18" t="s">
        <v>11</v>
      </c>
      <c r="G26" s="18" t="s">
        <v>24</v>
      </c>
      <c r="H26" s="21" t="s">
        <v>48</v>
      </c>
      <c r="I26" s="22" t="s">
        <v>81</v>
      </c>
      <c r="J26" s="23"/>
      <c r="K26" s="23"/>
      <c r="N26" s="24"/>
    </row>
    <row r="27" spans="2:14" ht="23" x14ac:dyDescent="0.35">
      <c r="B27" s="25">
        <f>MAX(B$7:B26)+1</f>
        <v>21</v>
      </c>
      <c r="C27" s="18" t="s">
        <v>36</v>
      </c>
      <c r="D27" s="26" t="s">
        <v>37</v>
      </c>
      <c r="E27" s="27"/>
      <c r="F27" s="18" t="s">
        <v>19</v>
      </c>
      <c r="G27" s="18" t="s">
        <v>24</v>
      </c>
      <c r="H27" s="21" t="s">
        <v>48</v>
      </c>
      <c r="I27" s="22">
        <v>5.7</v>
      </c>
      <c r="J27" s="23"/>
      <c r="K27" s="23"/>
      <c r="N27" s="24"/>
    </row>
    <row r="28" spans="2:14" ht="34.5" x14ac:dyDescent="0.35">
      <c r="B28" s="25">
        <f>MAX(B$7:B27)+1</f>
        <v>22</v>
      </c>
      <c r="C28" s="18" t="s">
        <v>36</v>
      </c>
      <c r="D28" s="19" t="s">
        <v>38</v>
      </c>
      <c r="E28" s="20"/>
      <c r="F28" s="18" t="s">
        <v>23</v>
      </c>
      <c r="G28" s="18" t="s">
        <v>27</v>
      </c>
      <c r="H28" s="21" t="s">
        <v>48</v>
      </c>
      <c r="I28" s="22">
        <v>5.6</v>
      </c>
      <c r="J28" s="23"/>
      <c r="K28" s="23"/>
      <c r="N28" s="24"/>
    </row>
    <row r="29" spans="2:14" ht="34.5" x14ac:dyDescent="0.35">
      <c r="B29" s="25">
        <f>MAX(B$7:B28)+1</f>
        <v>23</v>
      </c>
      <c r="C29" s="18" t="s">
        <v>36</v>
      </c>
      <c r="D29" s="19" t="s">
        <v>39</v>
      </c>
      <c r="E29" s="20"/>
      <c r="F29" s="18" t="s">
        <v>23</v>
      </c>
      <c r="G29" s="18" t="s">
        <v>12</v>
      </c>
      <c r="H29" s="21" t="s">
        <v>48</v>
      </c>
      <c r="I29" s="22" t="s">
        <v>92</v>
      </c>
      <c r="J29" s="23"/>
      <c r="K29" s="23"/>
      <c r="N29" s="24"/>
    </row>
    <row r="30" spans="2:14" ht="34.5" x14ac:dyDescent="0.35">
      <c r="B30" s="25">
        <f>MAX(B$7:B29)+1</f>
        <v>24</v>
      </c>
      <c r="C30" s="18" t="s">
        <v>36</v>
      </c>
      <c r="D30" s="26" t="s">
        <v>40</v>
      </c>
      <c r="E30" s="27"/>
      <c r="F30" s="18" t="s">
        <v>23</v>
      </c>
      <c r="G30" s="18" t="s">
        <v>24</v>
      </c>
      <c r="H30" s="21" t="s">
        <v>48</v>
      </c>
      <c r="I30" s="22">
        <v>5.0999999999999996</v>
      </c>
      <c r="J30" s="23"/>
      <c r="K30" s="23"/>
      <c r="N30" s="24"/>
    </row>
    <row r="31" spans="2:14" ht="103.5" x14ac:dyDescent="0.35">
      <c r="B31" s="25">
        <f>MAX(B$7:B30)+1</f>
        <v>25</v>
      </c>
      <c r="C31" s="18" t="s">
        <v>36</v>
      </c>
      <c r="D31" s="26" t="s">
        <v>68</v>
      </c>
      <c r="E31" s="27"/>
      <c r="F31" s="18" t="s">
        <v>23</v>
      </c>
      <c r="G31" s="18" t="s">
        <v>24</v>
      </c>
      <c r="H31" s="21" t="s">
        <v>30</v>
      </c>
      <c r="I31" s="22"/>
      <c r="J31" s="23"/>
      <c r="K31" s="23"/>
      <c r="N31" s="24"/>
    </row>
    <row r="32" spans="2:14" ht="23" x14ac:dyDescent="0.35">
      <c r="B32" s="25">
        <f>MAX(B$7:B31)+1</f>
        <v>26</v>
      </c>
      <c r="C32" s="18" t="s">
        <v>36</v>
      </c>
      <c r="D32" s="26" t="s">
        <v>74</v>
      </c>
      <c r="E32" s="27"/>
      <c r="F32" s="18" t="s">
        <v>23</v>
      </c>
      <c r="G32" s="18" t="s">
        <v>24</v>
      </c>
      <c r="H32" s="21" t="s">
        <v>48</v>
      </c>
      <c r="I32" s="22">
        <v>6.1</v>
      </c>
      <c r="J32" s="23"/>
      <c r="K32" s="23"/>
      <c r="N32" s="24"/>
    </row>
    <row r="33" spans="2:14" x14ac:dyDescent="0.35">
      <c r="B33" s="25">
        <f>MAX(B$7:B31)+1</f>
        <v>26</v>
      </c>
      <c r="C33" s="18" t="s">
        <v>36</v>
      </c>
      <c r="D33" s="26" t="s">
        <v>41</v>
      </c>
      <c r="E33" s="27"/>
      <c r="F33" s="18" t="s">
        <v>23</v>
      </c>
      <c r="G33" s="18" t="s">
        <v>24</v>
      </c>
      <c r="H33" s="21" t="s">
        <v>48</v>
      </c>
      <c r="I33" s="22" t="s">
        <v>42</v>
      </c>
      <c r="J33" s="23"/>
      <c r="K33" s="23"/>
      <c r="N33" s="24"/>
    </row>
    <row r="34" spans="2:14" x14ac:dyDescent="0.35">
      <c r="B34" s="25">
        <f>MAX(B$7:B33)+1</f>
        <v>27</v>
      </c>
      <c r="C34" s="18" t="s">
        <v>36</v>
      </c>
      <c r="D34" s="26" t="s">
        <v>43</v>
      </c>
      <c r="E34" s="27"/>
      <c r="F34" s="18" t="s">
        <v>23</v>
      </c>
      <c r="G34" s="18" t="s">
        <v>24</v>
      </c>
      <c r="H34" s="21" t="s">
        <v>48</v>
      </c>
      <c r="I34" s="22"/>
      <c r="J34" s="23"/>
      <c r="K34" s="23"/>
      <c r="N34" s="24"/>
    </row>
    <row r="35" spans="2:14" ht="23" x14ac:dyDescent="0.35">
      <c r="B35" s="25">
        <f>MAX(B$7:B34)+1</f>
        <v>28</v>
      </c>
      <c r="C35" s="18" t="s">
        <v>36</v>
      </c>
      <c r="D35" s="26" t="s">
        <v>44</v>
      </c>
      <c r="E35" s="27"/>
      <c r="F35" s="18" t="s">
        <v>19</v>
      </c>
      <c r="G35" s="18" t="s">
        <v>12</v>
      </c>
      <c r="H35" s="21" t="s">
        <v>48</v>
      </c>
      <c r="I35" s="18" t="s">
        <v>93</v>
      </c>
      <c r="J35" s="23"/>
      <c r="K35" s="23"/>
      <c r="N35" s="24"/>
    </row>
    <row r="36" spans="2:14" ht="69" x14ac:dyDescent="0.35">
      <c r="B36" s="25">
        <f>MAX(B$7:B35)+1</f>
        <v>29</v>
      </c>
      <c r="C36" s="18" t="s">
        <v>17</v>
      </c>
      <c r="D36" s="19" t="s">
        <v>75</v>
      </c>
      <c r="E36" s="29"/>
      <c r="F36" s="18" t="s">
        <v>11</v>
      </c>
      <c r="G36" s="18" t="s">
        <v>12</v>
      </c>
      <c r="H36" s="21" t="s">
        <v>48</v>
      </c>
      <c r="I36" s="18" t="s">
        <v>88</v>
      </c>
      <c r="J36" s="23"/>
      <c r="K36" s="23"/>
      <c r="N36" s="30"/>
    </row>
    <row r="37" spans="2:14" ht="34.5" x14ac:dyDescent="0.35">
      <c r="B37" s="25">
        <f>MAX(B$7:B36)+1</f>
        <v>30</v>
      </c>
      <c r="C37" s="18" t="s">
        <v>17</v>
      </c>
      <c r="D37" s="19" t="s">
        <v>45</v>
      </c>
      <c r="E37" s="29"/>
      <c r="F37" s="18" t="s">
        <v>46</v>
      </c>
      <c r="G37" s="18" t="s">
        <v>12</v>
      </c>
      <c r="H37" s="21" t="s">
        <v>48</v>
      </c>
      <c r="I37" s="18"/>
      <c r="J37" s="23"/>
      <c r="K37" s="23"/>
      <c r="N37" s="24"/>
    </row>
    <row r="38" spans="2:14" ht="34.5" x14ac:dyDescent="0.35">
      <c r="B38" s="25">
        <f>MAX(B$7:B37)+1</f>
        <v>31</v>
      </c>
      <c r="C38" s="18" t="s">
        <v>17</v>
      </c>
      <c r="D38" s="19" t="s">
        <v>47</v>
      </c>
      <c r="E38" s="29"/>
      <c r="F38" s="18" t="s">
        <v>46</v>
      </c>
      <c r="G38" s="18" t="s">
        <v>12</v>
      </c>
      <c r="H38" s="21" t="s">
        <v>48</v>
      </c>
      <c r="I38" s="18" t="s">
        <v>89</v>
      </c>
      <c r="J38" s="23"/>
      <c r="K38" s="23"/>
      <c r="N38" s="24"/>
    </row>
    <row r="39" spans="2:14" x14ac:dyDescent="0.35">
      <c r="B39" s="25">
        <f>MAX(B$7:B38)+1</f>
        <v>32</v>
      </c>
      <c r="C39" s="18" t="s">
        <v>31</v>
      </c>
      <c r="D39" s="19" t="s">
        <v>69</v>
      </c>
      <c r="E39" s="29"/>
      <c r="F39" s="18" t="s">
        <v>11</v>
      </c>
      <c r="G39" s="18" t="s">
        <v>24</v>
      </c>
      <c r="H39" s="21" t="s">
        <v>48</v>
      </c>
      <c r="I39" s="22"/>
      <c r="J39" s="31"/>
      <c r="K39" s="23"/>
      <c r="N39" s="24"/>
    </row>
    <row r="40" spans="2:14" ht="23" x14ac:dyDescent="0.35">
      <c r="B40" s="25">
        <f>MAX(B$7:B39)+1</f>
        <v>33</v>
      </c>
      <c r="C40" s="18" t="s">
        <v>13</v>
      </c>
      <c r="D40" s="19" t="s">
        <v>76</v>
      </c>
      <c r="E40" s="29"/>
      <c r="F40" s="18" t="s">
        <v>11</v>
      </c>
      <c r="G40" s="18" t="s">
        <v>12</v>
      </c>
      <c r="H40" s="21" t="s">
        <v>48</v>
      </c>
      <c r="I40" s="22"/>
      <c r="J40" s="31"/>
      <c r="K40" s="23"/>
      <c r="N40" s="24"/>
    </row>
    <row r="41" spans="2:14" ht="23" x14ac:dyDescent="0.35">
      <c r="B41" s="25">
        <f>MAX(B$7:B40)+1</f>
        <v>34</v>
      </c>
      <c r="C41" s="18" t="s">
        <v>49</v>
      </c>
      <c r="D41" s="19" t="s">
        <v>70</v>
      </c>
      <c r="E41" s="29"/>
      <c r="F41" s="18" t="s">
        <v>11</v>
      </c>
      <c r="G41" s="18" t="s">
        <v>12</v>
      </c>
      <c r="H41" s="21" t="s">
        <v>48</v>
      </c>
      <c r="I41" s="22"/>
      <c r="J41" s="35"/>
      <c r="K41" s="23"/>
      <c r="N41" s="24"/>
    </row>
    <row r="42" spans="2:14" ht="23" x14ac:dyDescent="0.35">
      <c r="B42" s="25">
        <f>MAX(B$7:B41)+1</f>
        <v>35</v>
      </c>
      <c r="C42" s="18" t="s">
        <v>50</v>
      </c>
      <c r="D42" s="19" t="s">
        <v>71</v>
      </c>
      <c r="E42" s="29"/>
      <c r="F42" s="18" t="s">
        <v>11</v>
      </c>
      <c r="G42" s="18" t="s">
        <v>12</v>
      </c>
      <c r="H42" s="21" t="s">
        <v>48</v>
      </c>
      <c r="I42" s="22"/>
      <c r="J42" s="23"/>
      <c r="K42" s="23"/>
      <c r="N42" s="24"/>
    </row>
    <row r="43" spans="2:14" ht="23" x14ac:dyDescent="0.35">
      <c r="B43" s="25">
        <f>MAX(B$7:B42)+1</f>
        <v>36</v>
      </c>
      <c r="C43" s="18" t="s">
        <v>50</v>
      </c>
      <c r="D43" s="19" t="s">
        <v>51</v>
      </c>
      <c r="E43" s="29"/>
      <c r="F43" s="18" t="s">
        <v>11</v>
      </c>
      <c r="G43" s="18" t="s">
        <v>12</v>
      </c>
      <c r="H43" s="21" t="s">
        <v>48</v>
      </c>
      <c r="I43" s="22"/>
      <c r="J43" s="31"/>
      <c r="K43" s="23"/>
      <c r="N43" s="24"/>
    </row>
    <row r="44" spans="2:14" ht="23" x14ac:dyDescent="0.35">
      <c r="B44" s="25">
        <f>MAX(B$7:B43)+1</f>
        <v>37</v>
      </c>
      <c r="C44" s="18" t="s">
        <v>50</v>
      </c>
      <c r="D44" s="19" t="s">
        <v>72</v>
      </c>
      <c r="E44" s="29"/>
      <c r="F44" s="18" t="s">
        <v>11</v>
      </c>
      <c r="G44" s="18" t="s">
        <v>24</v>
      </c>
      <c r="H44" s="21" t="s">
        <v>48</v>
      </c>
      <c r="I44" s="22"/>
      <c r="J44" s="31"/>
      <c r="K44" s="23"/>
      <c r="N44" s="24"/>
    </row>
    <row r="45" spans="2:14" ht="12" thickBot="1" x14ac:dyDescent="0.4">
      <c r="B45" s="25">
        <f>MAX(B$7:B44)+1</f>
        <v>38</v>
      </c>
      <c r="C45" s="18" t="s">
        <v>52</v>
      </c>
      <c r="D45" s="19" t="s">
        <v>73</v>
      </c>
      <c r="E45" s="29"/>
      <c r="F45" s="18" t="s">
        <v>11</v>
      </c>
      <c r="G45" s="18" t="s">
        <v>12</v>
      </c>
      <c r="H45" s="21" t="s">
        <v>48</v>
      </c>
      <c r="I45" s="22"/>
      <c r="J45" s="31"/>
      <c r="K45" s="23"/>
      <c r="N45" s="32"/>
    </row>
    <row r="46" spans="2:14" ht="12" thickTop="1" x14ac:dyDescent="0.35"/>
  </sheetData>
  <conditionalFormatting sqref="B7:C45">
    <cfRule type="expression" dxfId="6" priority="1">
      <formula>$A7=1</formula>
    </cfRule>
  </conditionalFormatting>
  <conditionalFormatting sqref="D46:E1048576 D1:E2 D4:E5">
    <cfRule type="duplicateValues" dxfId="5" priority="62"/>
  </conditionalFormatting>
  <conditionalFormatting sqref="F1:G2 F4:G5 F46:G1048576">
    <cfRule type="cellIs" dxfId="4" priority="60" operator="equal">
      <formula>1</formula>
    </cfRule>
  </conditionalFormatting>
  <conditionalFormatting sqref="H7:H45">
    <cfRule type="cellIs" dxfId="3" priority="2" operator="equal">
      <formula>"N/A"</formula>
    </cfRule>
    <cfRule type="cellIs" dxfId="2" priority="3" operator="equal">
      <formula>"Closed"</formula>
    </cfRule>
    <cfRule type="cellIs" dxfId="1" priority="4" operator="equal">
      <formula>"PARTIAL"</formula>
    </cfRule>
    <cfRule type="cellIs" dxfId="0" priority="5" operator="equal">
      <formula>"OPEN"</formula>
    </cfRule>
  </conditionalFormatting>
  <dataValidations count="2">
    <dataValidation type="list" allowBlank="1" showInputMessage="1" showErrorMessage="1" sqref="H7:H45" xr:uid="{913C760C-863B-4091-A405-CB6D0BB4D7F1}">
      <formula1>"Open,Partial,Closed,N/A"</formula1>
    </dataValidation>
    <dataValidation type="list" allowBlank="1" showInputMessage="1" showErrorMessage="1" sqref="G7:G45" xr:uid="{D1A2BFF5-3150-4FA4-9BCD-A71ACEC0B062}">
      <formula1>"Critical,High,Medium,Low"</formula1>
    </dataValidation>
  </dataValidations>
  <pageMargins left="0.7" right="0.7" top="0.75" bottom="0.75" header="0.3" footer="0.3"/>
  <pageSetup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4d56479-3b3b-439e-8117-4b7ceb7c50b8">
      <Terms xmlns="http://schemas.microsoft.com/office/infopath/2007/PartnerControls"/>
    </lcf76f155ced4ddcb4097134ff3c332f>
    <TaxCatchAll xmlns="a38ce3e7-982c-43f8-a9c8-778fa121a5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8928A6B634CD4FB4C37C25287843DE" ma:contentTypeVersion="15" ma:contentTypeDescription="Create a new document." ma:contentTypeScope="" ma:versionID="c4a579c859d5e345670cbcadcedb9ffb">
  <xsd:schema xmlns:xsd="http://www.w3.org/2001/XMLSchema" xmlns:xs="http://www.w3.org/2001/XMLSchema" xmlns:p="http://schemas.microsoft.com/office/2006/metadata/properties" xmlns:ns2="a38ce3e7-982c-43f8-a9c8-778fa121a5e5" xmlns:ns3="94d56479-3b3b-439e-8117-4b7ceb7c50b8" targetNamespace="http://schemas.microsoft.com/office/2006/metadata/properties" ma:root="true" ma:fieldsID="eea76609c4c6e4731c0f753d15ee0738" ns2:_="" ns3:_="">
    <xsd:import namespace="a38ce3e7-982c-43f8-a9c8-778fa121a5e5"/>
    <xsd:import namespace="94d56479-3b3b-439e-8117-4b7ceb7c50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ce3e7-982c-43f8-a9c8-778fa121a5e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16" nillable="true" ma:displayName="Taxonomy Catch All Column" ma:hidden="true" ma:list="{10a44a26-21e2-49c3-bc65-1151fee63c17}" ma:internalName="TaxCatchAll" ma:showField="CatchAllData" ma:web="a38ce3e7-982c-43f8-a9c8-778fa121a5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d56479-3b3b-439e-8117-4b7ceb7c50b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cbb6333-fe0e-442b-a23f-8084ada5697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A201A6-8ACA-46B3-A0E5-E22F055BBFEE}">
  <ds:schemaRefs>
    <ds:schemaRef ds:uri="http://schemas.microsoft.com/sharepoint/v3/contenttype/forms"/>
  </ds:schemaRefs>
</ds:datastoreItem>
</file>

<file path=customXml/itemProps2.xml><?xml version="1.0" encoding="utf-8"?>
<ds:datastoreItem xmlns:ds="http://schemas.openxmlformats.org/officeDocument/2006/customXml" ds:itemID="{78706E13-C864-4988-B3DF-DA7EB7C5D7C4}">
  <ds:schemaRefs>
    <ds:schemaRef ds:uri="http://schemas.microsoft.com/office/2006/documentManagement/types"/>
    <ds:schemaRef ds:uri="http://www.w3.org/XML/1998/namespace"/>
    <ds:schemaRef ds:uri="http://purl.org/dc/elements/1.1/"/>
    <ds:schemaRef ds:uri="94d56479-3b3b-439e-8117-4b7ceb7c50b8"/>
    <ds:schemaRef ds:uri="http://schemas.microsoft.com/office/infopath/2007/PartnerControls"/>
    <ds:schemaRef ds:uri="http://purl.org/dc/terms/"/>
    <ds:schemaRef ds:uri="http://purl.org/dc/dcmitype/"/>
    <ds:schemaRef ds:uri="http://schemas.openxmlformats.org/package/2006/metadata/core-properties"/>
    <ds:schemaRef ds:uri="a38ce3e7-982c-43f8-a9c8-778fa121a5e5"/>
    <ds:schemaRef ds:uri="http://schemas.microsoft.com/office/2006/metadata/properties"/>
  </ds:schemaRefs>
</ds:datastoreItem>
</file>

<file path=customXml/itemProps3.xml><?xml version="1.0" encoding="utf-8"?>
<ds:datastoreItem xmlns:ds="http://schemas.openxmlformats.org/officeDocument/2006/customXml" ds:itemID="{A5619AF6-F206-47B1-A7BF-589CBBF69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8ce3e7-982c-43f8-a9c8-778fa121a5e5"/>
    <ds:schemaRef ds:uri="94d56479-3b3b-439e-8117-4b7ceb7c50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Financial Due Diligence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Strawbridge</dc:creator>
  <cp:keywords/>
  <dc:description/>
  <cp:lastModifiedBy>Eric Strawbridge</cp:lastModifiedBy>
  <cp:revision/>
  <cp:lastPrinted>2024-10-28T20:20:16Z</cp:lastPrinted>
  <dcterms:created xsi:type="dcterms:W3CDTF">2022-10-03T15:55:05Z</dcterms:created>
  <dcterms:modified xsi:type="dcterms:W3CDTF">2024-10-28T20:24:58Z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0x0101002B8928A6B634CD4FB4C37C25287843DE</vt:lpwstr>
  </property>
  <property fmtid="{D5CDD505-2E9C-101B-9397-08002B2CF9AE}" pid="3" name="MediaServiceImageTags">
    <vt:lpwstr/>
  </property>
</Properties>
</file>