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7025816-my.sharepoint.com/personal/jordan_jordansellsaz_com/Documents/GCA/2021/Women's Times/"/>
    </mc:Choice>
  </mc:AlternateContent>
  <xr:revisionPtr revIDLastSave="129" documentId="8_{D53DB194-483A-45C3-B2C3-F9222E8BFF19}" xr6:coauthVersionLast="47" xr6:coauthVersionMax="47" xr10:uidLastSave="{3CC9914B-5383-4385-AF45-58C6F85FB003}"/>
  <bookViews>
    <workbookView xWindow="0" yWindow="500" windowWidth="20740" windowHeight="11160" tabRatio="715" xr2:uid="{55E8335B-3C84-4730-B6B1-AC729A54994E}"/>
  </bookViews>
  <sheets>
    <sheet name="Best" sheetId="17" r:id="rId1"/>
    <sheet name="Grade" sheetId="18" r:id="rId2"/>
    <sheet name="Event" sheetId="44" r:id="rId3"/>
    <sheet name="Relays" sheetId="46" r:id="rId4"/>
    <sheet name="BB" sheetId="23" r:id="rId5"/>
    <sheet name="LD" sheetId="31" r:id="rId6"/>
    <sheet name="MH" sheetId="24" r:id="rId7"/>
    <sheet name="AH" sheetId="32" r:id="rId8"/>
    <sheet name="KJ" sheetId="33" r:id="rId9"/>
    <sheet name="AKa" sheetId="25" r:id="rId10"/>
    <sheet name="MK" sheetId="26" r:id="rId11"/>
    <sheet name="AKo" sheetId="35" r:id="rId12"/>
    <sheet name="HK" sheetId="27" r:id="rId13"/>
    <sheet name="CM" sheetId="28" r:id="rId14"/>
    <sheet name="GR" sheetId="36" r:id="rId15"/>
    <sheet name="MS" sheetId="29" r:id="rId16"/>
    <sheet name="LS" sheetId="37" r:id="rId17"/>
    <sheet name="MW" sheetId="38" r:id="rId18"/>
    <sheet name="AZP" sheetId="39" state="hidden" r:id="rId19"/>
    <sheet name="PCD" sheetId="40" state="hidden" r:id="rId20"/>
    <sheet name="FHS" sheetId="41" state="hidden" r:id="rId21"/>
    <sheet name="GHS" sheetId="42" state="hidden" r:id="rId22"/>
    <sheet name="KI" sheetId="43" state="hidden" r:id="rId23"/>
    <sheet name="DR" sheetId="45" state="hidden" r:id="rId24"/>
    <sheet name="ALA" sheetId="47" state="hidden" r:id="rId25"/>
    <sheet name="CI" sheetId="48" state="hidden" r:id="rId26"/>
    <sheet name="SP" sheetId="49" state="hidden" r:id="rId27"/>
    <sheet name="SSI" sheetId="50" state="hidden" r:id="rId28"/>
    <sheet name="HI" sheetId="51" state="hidden" r:id="rId29"/>
    <sheet name="AZ1" sheetId="53" state="hidden" r:id="rId30"/>
    <sheet name="AZ2" sheetId="52" state="hidden" r:id="rId31"/>
    <sheet name="Card" sheetId="30" r:id="rId32"/>
  </sheets>
  <definedNames>
    <definedName name="_xlnm.Print_Area" localSheetId="7">AH!$A$1:$I$50</definedName>
    <definedName name="_xlnm.Print_Area" localSheetId="9">AKa!$A$1:$I$59</definedName>
    <definedName name="_xlnm.Print_Area" localSheetId="11">AKo!$A$1:$I$55</definedName>
    <definedName name="_xlnm.Print_Area" localSheetId="24">ALA!$A$1:$Q$36</definedName>
    <definedName name="_xlnm.Print_Area" localSheetId="29">'AZ1'!$A$1:$Q$36</definedName>
    <definedName name="_xlnm.Print_Area" localSheetId="30">'AZ2'!$A$1:$R$36</definedName>
    <definedName name="_xlnm.Print_Area" localSheetId="18">AZP!$A$1:$R$36</definedName>
    <definedName name="_xlnm.Print_Area" localSheetId="4">BB!$A$1:$I$58</definedName>
    <definedName name="_xlnm.Print_Area" localSheetId="0">Best!$B$1:$P$19</definedName>
    <definedName name="_xlnm.Print_Area" localSheetId="31">Card!$A$1:$I$42</definedName>
    <definedName name="_xlnm.Print_Area" localSheetId="25">CI!$A$1:$Q$36</definedName>
    <definedName name="_xlnm.Print_Area" localSheetId="13">CM!$A$1:$I$51</definedName>
    <definedName name="_xlnm.Print_Area" localSheetId="23">DR!$A$1:$Q$36</definedName>
    <definedName name="_xlnm.Print_Area" localSheetId="20">FHS!$A$1:$Q$36</definedName>
    <definedName name="_xlnm.Print_Area" localSheetId="21">GHS!$A$1:$Q$36</definedName>
    <definedName name="_xlnm.Print_Area" localSheetId="14">GR!$A$1:$I$56</definedName>
    <definedName name="_xlnm.Print_Area" localSheetId="28">HI!$A$1:$Q$36</definedName>
    <definedName name="_xlnm.Print_Area" localSheetId="12">HK!$A$1:$I$60</definedName>
    <definedName name="_xlnm.Print_Area" localSheetId="22">KI!$A$1:$Q$36</definedName>
    <definedName name="_xlnm.Print_Area" localSheetId="8">KJ!$A$1:$I$56</definedName>
    <definedName name="_xlnm.Print_Area" localSheetId="5">LD!$A$1:$I$51</definedName>
    <definedName name="_xlnm.Print_Area" localSheetId="16">LS!$A$1:$I$60</definedName>
    <definedName name="_xlnm.Print_Area" localSheetId="6">MH!$A$1:$I$49</definedName>
    <definedName name="_xlnm.Print_Area" localSheetId="10">MK!$A$1:$I$58</definedName>
    <definedName name="_xlnm.Print_Area" localSheetId="15">MS!$A$1:$I$59</definedName>
    <definedName name="_xlnm.Print_Area" localSheetId="17">MW!$A$1:$I$42</definedName>
    <definedName name="_xlnm.Print_Area" localSheetId="19">PCD!$A$1:$R$42</definedName>
    <definedName name="_xlnm.Print_Area" localSheetId="26">SP!$A$1:$Q$36</definedName>
    <definedName name="_xlnm.Print_Area" localSheetId="27">SSI!$A$1:$Q$36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7" l="1"/>
  <c r="E13" i="27"/>
  <c r="F13" i="27"/>
  <c r="G13" i="27"/>
  <c r="H13" i="27"/>
  <c r="C13" i="27"/>
  <c r="A13" i="27"/>
  <c r="E39" i="46"/>
  <c r="F39" i="46"/>
  <c r="G39" i="46"/>
  <c r="H39" i="46"/>
  <c r="I39" i="46"/>
  <c r="E38" i="46"/>
  <c r="F38" i="46"/>
  <c r="G38" i="46"/>
  <c r="H38" i="46"/>
  <c r="I38" i="46"/>
  <c r="D38" i="46"/>
  <c r="B38" i="46"/>
  <c r="D39" i="46"/>
  <c r="B39" i="46"/>
  <c r="F24" i="37"/>
  <c r="G24" i="37"/>
  <c r="H24" i="37"/>
  <c r="E24" i="37"/>
  <c r="D5" i="37"/>
  <c r="E5" i="37"/>
  <c r="F5" i="37"/>
  <c r="G5" i="37"/>
  <c r="H5" i="37"/>
  <c r="C5" i="37"/>
  <c r="A24" i="37"/>
  <c r="A5" i="37"/>
  <c r="H19" i="29"/>
  <c r="G19" i="29"/>
  <c r="A19" i="29"/>
  <c r="F37" i="36"/>
  <c r="G37" i="36"/>
  <c r="H37" i="36"/>
  <c r="E37" i="36"/>
  <c r="A37" i="36"/>
  <c r="F22" i="36"/>
  <c r="G22" i="36"/>
  <c r="H22" i="36"/>
  <c r="E22" i="36"/>
  <c r="A22" i="36"/>
  <c r="C30" i="27"/>
  <c r="D30" i="27"/>
  <c r="E30" i="27"/>
  <c r="F30" i="27"/>
  <c r="G30" i="27"/>
  <c r="H30" i="27"/>
  <c r="C31" i="27"/>
  <c r="D31" i="27"/>
  <c r="E31" i="27"/>
  <c r="F31" i="27"/>
  <c r="B31" i="27"/>
  <c r="B30" i="27"/>
  <c r="D12" i="27"/>
  <c r="E12" i="27"/>
  <c r="F12" i="27"/>
  <c r="G12" i="27"/>
  <c r="H12" i="27"/>
  <c r="C12" i="27"/>
  <c r="A30" i="27"/>
  <c r="A12" i="27"/>
  <c r="F26" i="35"/>
  <c r="G26" i="35"/>
  <c r="H26" i="35"/>
  <c r="E26" i="35"/>
  <c r="D10" i="35"/>
  <c r="E10" i="35"/>
  <c r="F10" i="35"/>
  <c r="G10" i="35"/>
  <c r="H10" i="35"/>
  <c r="C10" i="35"/>
  <c r="A26" i="35"/>
  <c r="A10" i="35"/>
  <c r="F35" i="26"/>
  <c r="G35" i="26"/>
  <c r="H35" i="26"/>
  <c r="E35" i="26"/>
  <c r="A35" i="26"/>
  <c r="D4" i="26"/>
  <c r="E4" i="26"/>
  <c r="F4" i="26"/>
  <c r="G4" i="26"/>
  <c r="H4" i="26"/>
  <c r="C4" i="26"/>
  <c r="A4" i="26"/>
  <c r="F38" i="25"/>
  <c r="G38" i="25"/>
  <c r="H38" i="25"/>
  <c r="E38" i="25"/>
  <c r="D11" i="25"/>
  <c r="E11" i="25"/>
  <c r="F11" i="25"/>
  <c r="G11" i="25"/>
  <c r="H11" i="25"/>
  <c r="C11" i="25"/>
  <c r="A38" i="25"/>
  <c r="A11" i="25"/>
  <c r="H16" i="33"/>
  <c r="G16" i="33"/>
  <c r="F40" i="33"/>
  <c r="G40" i="33"/>
  <c r="H40" i="33"/>
  <c r="E40" i="33"/>
  <c r="A40" i="33"/>
  <c r="A16" i="33"/>
  <c r="F31" i="32"/>
  <c r="G31" i="32"/>
  <c r="H31" i="32"/>
  <c r="E31" i="32"/>
  <c r="D8" i="32"/>
  <c r="E8" i="32"/>
  <c r="F8" i="32"/>
  <c r="G8" i="32"/>
  <c r="H8" i="32"/>
  <c r="C8" i="32"/>
  <c r="A31" i="32"/>
  <c r="A8" i="32"/>
  <c r="F19" i="24"/>
  <c r="G19" i="24"/>
  <c r="H19" i="24"/>
  <c r="E19" i="24"/>
  <c r="H12" i="24"/>
  <c r="G12" i="24"/>
  <c r="A19" i="24"/>
  <c r="A12" i="24"/>
  <c r="F35" i="31"/>
  <c r="G35" i="31"/>
  <c r="H35" i="31"/>
  <c r="E35" i="31"/>
  <c r="A35" i="31"/>
  <c r="H19" i="23"/>
  <c r="G19" i="23"/>
  <c r="A19" i="23"/>
  <c r="E40" i="46"/>
  <c r="F40" i="46"/>
  <c r="G40" i="46"/>
  <c r="H40" i="46"/>
  <c r="I40" i="46"/>
  <c r="D40" i="46"/>
  <c r="B40" i="46"/>
  <c r="N3" i="46"/>
  <c r="O3" i="46"/>
  <c r="P3" i="46"/>
  <c r="Q3" i="46"/>
  <c r="R3" i="46"/>
  <c r="M3" i="46"/>
  <c r="K3" i="46"/>
  <c r="E3" i="46"/>
  <c r="F3" i="46"/>
  <c r="G3" i="46"/>
  <c r="H3" i="46"/>
  <c r="I3" i="46"/>
  <c r="D3" i="46"/>
  <c r="B3" i="46"/>
  <c r="E49" i="46" l="1"/>
  <c r="F49" i="46"/>
  <c r="G49" i="46"/>
  <c r="H49" i="46"/>
  <c r="I49" i="46"/>
  <c r="D49" i="46"/>
  <c r="B49" i="46"/>
  <c r="N12" i="46"/>
  <c r="O12" i="46"/>
  <c r="P12" i="46"/>
  <c r="Q12" i="46"/>
  <c r="R12" i="46"/>
  <c r="M12" i="46"/>
  <c r="K12" i="46"/>
  <c r="E9" i="46"/>
  <c r="F9" i="46"/>
  <c r="G9" i="46"/>
  <c r="H9" i="46"/>
  <c r="I9" i="46"/>
  <c r="D9" i="46"/>
  <c r="B9" i="46"/>
  <c r="C33" i="37"/>
  <c r="D33" i="37"/>
  <c r="E33" i="37"/>
  <c r="F33" i="37"/>
  <c r="G33" i="37"/>
  <c r="H33" i="37"/>
  <c r="C34" i="37"/>
  <c r="D34" i="37"/>
  <c r="E34" i="37"/>
  <c r="F34" i="37"/>
  <c r="B34" i="37"/>
  <c r="B33" i="37"/>
  <c r="F21" i="37"/>
  <c r="G21" i="37"/>
  <c r="H21" i="37"/>
  <c r="E21" i="37"/>
  <c r="A33" i="37"/>
  <c r="A21" i="37"/>
  <c r="H18" i="29"/>
  <c r="G18" i="29"/>
  <c r="A18" i="29"/>
  <c r="F36" i="36"/>
  <c r="G36" i="36"/>
  <c r="H36" i="36"/>
  <c r="E36" i="36"/>
  <c r="D4" i="36"/>
  <c r="E4" i="36"/>
  <c r="F4" i="36"/>
  <c r="G4" i="36"/>
  <c r="H4" i="36"/>
  <c r="C4" i="36"/>
  <c r="A36" i="36"/>
  <c r="A4" i="36"/>
  <c r="F31" i="28"/>
  <c r="G31" i="28"/>
  <c r="H31" i="28"/>
  <c r="E31" i="28"/>
  <c r="A31" i="28"/>
  <c r="F25" i="35"/>
  <c r="G25" i="35"/>
  <c r="H25" i="35"/>
  <c r="E25" i="35"/>
  <c r="A25" i="35"/>
  <c r="D9" i="35"/>
  <c r="E9" i="35"/>
  <c r="F9" i="35"/>
  <c r="G9" i="35"/>
  <c r="H9" i="35"/>
  <c r="C9" i="35"/>
  <c r="A9" i="35"/>
  <c r="F18" i="26"/>
  <c r="G18" i="26"/>
  <c r="H18" i="26"/>
  <c r="E18" i="26"/>
  <c r="F34" i="26"/>
  <c r="G34" i="26"/>
  <c r="H34" i="26"/>
  <c r="E34" i="26"/>
  <c r="A34" i="26"/>
  <c r="A18" i="26"/>
  <c r="F37" i="25"/>
  <c r="G37" i="25"/>
  <c r="H37" i="25"/>
  <c r="E37" i="25"/>
  <c r="D10" i="25"/>
  <c r="E10" i="25"/>
  <c r="F10" i="25"/>
  <c r="G10" i="25"/>
  <c r="H10" i="25"/>
  <c r="C10" i="25"/>
  <c r="A37" i="25"/>
  <c r="A10" i="25"/>
  <c r="F39" i="33"/>
  <c r="G39" i="33"/>
  <c r="H39" i="33"/>
  <c r="E39" i="33"/>
  <c r="D13" i="33"/>
  <c r="E13" i="33"/>
  <c r="F13" i="33"/>
  <c r="G13" i="33"/>
  <c r="H13" i="33"/>
  <c r="C13" i="33"/>
  <c r="A39" i="33"/>
  <c r="A13" i="33"/>
  <c r="F30" i="32"/>
  <c r="G30" i="32"/>
  <c r="H30" i="32"/>
  <c r="E30" i="32"/>
  <c r="F23" i="32"/>
  <c r="G23" i="32"/>
  <c r="H23" i="32"/>
  <c r="E23" i="32"/>
  <c r="A30" i="32"/>
  <c r="A23" i="32"/>
  <c r="H15" i="31"/>
  <c r="G15" i="31"/>
  <c r="A15" i="31"/>
  <c r="F26" i="23"/>
  <c r="G26" i="23"/>
  <c r="H26" i="23"/>
  <c r="E26" i="23"/>
  <c r="H18" i="23"/>
  <c r="G18" i="23"/>
  <c r="A26" i="23"/>
  <c r="A18" i="23"/>
  <c r="D4" i="37" l="1"/>
  <c r="E4" i="37"/>
  <c r="F4" i="37"/>
  <c r="G4" i="37"/>
  <c r="H4" i="37"/>
  <c r="C4" i="37"/>
  <c r="A4" i="37"/>
  <c r="F27" i="29"/>
  <c r="G27" i="29"/>
  <c r="H27" i="29"/>
  <c r="E27" i="29"/>
  <c r="A27" i="29"/>
  <c r="D8" i="36"/>
  <c r="E8" i="36"/>
  <c r="F8" i="36"/>
  <c r="G8" i="36"/>
  <c r="H8" i="36"/>
  <c r="C8" i="36"/>
  <c r="A8" i="36"/>
  <c r="F25" i="28"/>
  <c r="G25" i="28"/>
  <c r="H25" i="28"/>
  <c r="E25" i="28"/>
  <c r="A25" i="28"/>
  <c r="F39" i="27"/>
  <c r="G39" i="27"/>
  <c r="H39" i="27"/>
  <c r="E39" i="27"/>
  <c r="A39" i="27"/>
  <c r="F16" i="35"/>
  <c r="G16" i="35"/>
  <c r="H16" i="35"/>
  <c r="E16" i="35"/>
  <c r="A16" i="35"/>
  <c r="C24" i="26"/>
  <c r="D24" i="26"/>
  <c r="E24" i="26"/>
  <c r="F24" i="26"/>
  <c r="G24" i="26"/>
  <c r="H24" i="26"/>
  <c r="C25" i="26"/>
  <c r="D25" i="26"/>
  <c r="E25" i="26"/>
  <c r="F25" i="26"/>
  <c r="B25" i="26"/>
  <c r="B24" i="26"/>
  <c r="A24" i="26"/>
  <c r="F20" i="25"/>
  <c r="G20" i="25"/>
  <c r="H20" i="25"/>
  <c r="E20" i="25"/>
  <c r="F41" i="25"/>
  <c r="G41" i="25"/>
  <c r="H41" i="25"/>
  <c r="E41" i="25"/>
  <c r="A41" i="25"/>
  <c r="A20" i="25"/>
  <c r="D5" i="33"/>
  <c r="E5" i="33"/>
  <c r="F5" i="33"/>
  <c r="G5" i="33"/>
  <c r="H5" i="33"/>
  <c r="C5" i="33"/>
  <c r="A5" i="33"/>
  <c r="C26" i="32"/>
  <c r="D26" i="32"/>
  <c r="E26" i="32"/>
  <c r="F26" i="32"/>
  <c r="G26" i="32"/>
  <c r="H26" i="32"/>
  <c r="C27" i="32"/>
  <c r="D27" i="32"/>
  <c r="E27" i="32"/>
  <c r="F27" i="32"/>
  <c r="B27" i="32"/>
  <c r="B26" i="32"/>
  <c r="A26" i="32"/>
  <c r="H11" i="24"/>
  <c r="G11" i="24"/>
  <c r="A11" i="24"/>
  <c r="D7" i="31"/>
  <c r="E7" i="31"/>
  <c r="F7" i="31"/>
  <c r="G7" i="31"/>
  <c r="H7" i="31"/>
  <c r="C7" i="31"/>
  <c r="A7" i="31"/>
  <c r="H17" i="23"/>
  <c r="G17" i="23"/>
  <c r="A17" i="23"/>
  <c r="E42" i="46"/>
  <c r="F42" i="46"/>
  <c r="G42" i="46"/>
  <c r="H42" i="46"/>
  <c r="I42" i="46"/>
  <c r="E52" i="46"/>
  <c r="F52" i="46"/>
  <c r="G52" i="46"/>
  <c r="H52" i="46"/>
  <c r="I52" i="46"/>
  <c r="E53" i="46"/>
  <c r="F53" i="46"/>
  <c r="G53" i="46"/>
  <c r="H53" i="46"/>
  <c r="I53" i="46"/>
  <c r="D52" i="46"/>
  <c r="D53" i="46"/>
  <c r="D42" i="46"/>
  <c r="B52" i="46"/>
  <c r="B53" i="46"/>
  <c r="B42" i="46"/>
  <c r="N6" i="46"/>
  <c r="O6" i="46"/>
  <c r="P6" i="46"/>
  <c r="Q6" i="46"/>
  <c r="R6" i="46"/>
  <c r="N14" i="46"/>
  <c r="O14" i="46"/>
  <c r="P14" i="46"/>
  <c r="Q14" i="46"/>
  <c r="R14" i="46"/>
  <c r="N15" i="46"/>
  <c r="O15" i="46"/>
  <c r="P15" i="46"/>
  <c r="Q15" i="46"/>
  <c r="R15" i="46"/>
  <c r="M14" i="46"/>
  <c r="M15" i="46"/>
  <c r="M6" i="46"/>
  <c r="K14" i="46"/>
  <c r="K15" i="46"/>
  <c r="K6" i="46"/>
  <c r="E6" i="46"/>
  <c r="F6" i="46"/>
  <c r="G6" i="46"/>
  <c r="H6" i="46"/>
  <c r="I6" i="46"/>
  <c r="E15" i="46"/>
  <c r="F15" i="46"/>
  <c r="G15" i="46"/>
  <c r="H15" i="46"/>
  <c r="I15" i="46"/>
  <c r="E16" i="46"/>
  <c r="F16" i="46"/>
  <c r="G16" i="46"/>
  <c r="H16" i="46"/>
  <c r="I16" i="46"/>
  <c r="D15" i="46"/>
  <c r="D16" i="46"/>
  <c r="D6" i="46"/>
  <c r="B15" i="46"/>
  <c r="B16" i="46"/>
  <c r="B6" i="46"/>
  <c r="E41" i="46" l="1"/>
  <c r="F41" i="46"/>
  <c r="G41" i="46"/>
  <c r="H41" i="46"/>
  <c r="I41" i="46"/>
  <c r="D41" i="46"/>
  <c r="B41" i="46"/>
  <c r="N10" i="46"/>
  <c r="O10" i="46"/>
  <c r="P10" i="46"/>
  <c r="Q10" i="46"/>
  <c r="R10" i="46"/>
  <c r="M10" i="46"/>
  <c r="K10" i="46"/>
  <c r="E10" i="46"/>
  <c r="F10" i="46"/>
  <c r="G10" i="46"/>
  <c r="H10" i="46"/>
  <c r="I10" i="46"/>
  <c r="D10" i="46"/>
  <c r="B10" i="46"/>
  <c r="F15" i="37"/>
  <c r="G15" i="37"/>
  <c r="H15" i="37"/>
  <c r="E15" i="37"/>
  <c r="F19" i="33"/>
  <c r="G19" i="33"/>
  <c r="H19" i="33"/>
  <c r="E19" i="33"/>
  <c r="F20" i="37"/>
  <c r="G20" i="37"/>
  <c r="H20" i="37"/>
  <c r="E20" i="37"/>
  <c r="D9" i="37"/>
  <c r="E9" i="37"/>
  <c r="F9" i="37"/>
  <c r="G9" i="37"/>
  <c r="H9" i="37"/>
  <c r="C9" i="37"/>
  <c r="A20" i="37"/>
  <c r="A9" i="37"/>
  <c r="H17" i="29"/>
  <c r="G17" i="29"/>
  <c r="D8" i="29"/>
  <c r="E8" i="29"/>
  <c r="F8" i="29"/>
  <c r="G8" i="29"/>
  <c r="H8" i="29"/>
  <c r="C8" i="29"/>
  <c r="A17" i="29"/>
  <c r="A8" i="29"/>
  <c r="F35" i="36"/>
  <c r="G35" i="36"/>
  <c r="H35" i="36"/>
  <c r="E35" i="36"/>
  <c r="F21" i="36"/>
  <c r="G21" i="36"/>
  <c r="H21" i="36"/>
  <c r="E21" i="36"/>
  <c r="A35" i="36"/>
  <c r="A21" i="36"/>
  <c r="F30" i="28"/>
  <c r="G30" i="28"/>
  <c r="H30" i="28"/>
  <c r="E30" i="28"/>
  <c r="F18" i="28"/>
  <c r="G18" i="28"/>
  <c r="H18" i="28"/>
  <c r="E18" i="28"/>
  <c r="A30" i="28"/>
  <c r="A18" i="28"/>
  <c r="F38" i="27"/>
  <c r="G38" i="27"/>
  <c r="H38" i="27"/>
  <c r="E38" i="27"/>
  <c r="F25" i="27"/>
  <c r="G25" i="27"/>
  <c r="H25" i="27"/>
  <c r="E25" i="27"/>
  <c r="A38" i="27"/>
  <c r="A25" i="27"/>
  <c r="F24" i="35"/>
  <c r="G24" i="35"/>
  <c r="H24" i="35"/>
  <c r="E24" i="35"/>
  <c r="D5" i="35"/>
  <c r="E5" i="35"/>
  <c r="F5" i="35"/>
  <c r="G5" i="35"/>
  <c r="H5" i="35"/>
  <c r="C5" i="35"/>
  <c r="A24" i="35"/>
  <c r="A5" i="35"/>
  <c r="F33" i="26"/>
  <c r="G33" i="26"/>
  <c r="H33" i="26"/>
  <c r="E33" i="26"/>
  <c r="H12" i="26"/>
  <c r="G12" i="26"/>
  <c r="A12" i="26"/>
  <c r="A33" i="26"/>
  <c r="F36" i="25"/>
  <c r="G36" i="25"/>
  <c r="H36" i="25"/>
  <c r="E36" i="25"/>
  <c r="D9" i="25"/>
  <c r="E9" i="25"/>
  <c r="F9" i="25"/>
  <c r="G9" i="25"/>
  <c r="H9" i="25"/>
  <c r="C9" i="25"/>
  <c r="A36" i="25"/>
  <c r="A9" i="25"/>
  <c r="F38" i="33"/>
  <c r="G38" i="33"/>
  <c r="H38" i="33"/>
  <c r="E38" i="33"/>
  <c r="D12" i="33"/>
  <c r="E12" i="33"/>
  <c r="F12" i="33"/>
  <c r="G12" i="33"/>
  <c r="H12" i="33"/>
  <c r="C12" i="33"/>
  <c r="A38" i="33"/>
  <c r="A12" i="33"/>
  <c r="F17" i="32"/>
  <c r="G17" i="32"/>
  <c r="H17" i="32"/>
  <c r="E17" i="32"/>
  <c r="A17" i="32"/>
  <c r="D7" i="32"/>
  <c r="E7" i="32"/>
  <c r="F7" i="32"/>
  <c r="G7" i="32"/>
  <c r="H7" i="32"/>
  <c r="C7" i="32"/>
  <c r="A7" i="32"/>
  <c r="F29" i="24"/>
  <c r="G29" i="24"/>
  <c r="H29" i="24"/>
  <c r="E29" i="24"/>
  <c r="D8" i="24"/>
  <c r="E8" i="24"/>
  <c r="F8" i="24"/>
  <c r="G8" i="24"/>
  <c r="H8" i="24"/>
  <c r="C8" i="24"/>
  <c r="A29" i="24"/>
  <c r="A8" i="24"/>
  <c r="F34" i="31"/>
  <c r="G34" i="31"/>
  <c r="H34" i="31"/>
  <c r="E34" i="31"/>
  <c r="H14" i="31"/>
  <c r="G14" i="31"/>
  <c r="A34" i="31"/>
  <c r="A14" i="31"/>
  <c r="H16" i="23"/>
  <c r="G16" i="23"/>
  <c r="A16" i="23"/>
  <c r="E43" i="46"/>
  <c r="F43" i="46"/>
  <c r="G43" i="46"/>
  <c r="H43" i="46"/>
  <c r="I43" i="46"/>
  <c r="E51" i="46"/>
  <c r="F51" i="46"/>
  <c r="G51" i="46"/>
  <c r="H51" i="46"/>
  <c r="I51" i="46"/>
  <c r="D51" i="46"/>
  <c r="D43" i="46"/>
  <c r="B51" i="46"/>
  <c r="B43" i="46"/>
  <c r="N11" i="46"/>
  <c r="O11" i="46"/>
  <c r="P11" i="46"/>
  <c r="Q11" i="46"/>
  <c r="R11" i="46"/>
  <c r="N17" i="46"/>
  <c r="O17" i="46"/>
  <c r="P17" i="46"/>
  <c r="Q17" i="46"/>
  <c r="R17" i="46"/>
  <c r="M17" i="46"/>
  <c r="M11" i="46"/>
  <c r="K17" i="46"/>
  <c r="K11" i="46"/>
  <c r="E5" i="46"/>
  <c r="F5" i="46"/>
  <c r="G5" i="46"/>
  <c r="H5" i="46"/>
  <c r="I5" i="46"/>
  <c r="E12" i="46"/>
  <c r="F12" i="46"/>
  <c r="G12" i="46"/>
  <c r="H12" i="46"/>
  <c r="I12" i="46"/>
  <c r="D12" i="46"/>
  <c r="D5" i="46"/>
  <c r="B12" i="46"/>
  <c r="B5" i="46"/>
  <c r="F19" i="37"/>
  <c r="G19" i="37"/>
  <c r="H19" i="37"/>
  <c r="E19" i="37"/>
  <c r="C31" i="37"/>
  <c r="D31" i="37"/>
  <c r="E31" i="37"/>
  <c r="F31" i="37"/>
  <c r="G31" i="37"/>
  <c r="H31" i="37"/>
  <c r="C32" i="37"/>
  <c r="D32" i="37"/>
  <c r="E32" i="37"/>
  <c r="F32" i="37"/>
  <c r="B32" i="37"/>
  <c r="B31" i="37"/>
  <c r="A31" i="37"/>
  <c r="A19" i="37"/>
  <c r="F26" i="29"/>
  <c r="G26" i="29"/>
  <c r="H26" i="29"/>
  <c r="E26" i="29"/>
  <c r="D7" i="29"/>
  <c r="E7" i="29"/>
  <c r="F7" i="29"/>
  <c r="G7" i="29"/>
  <c r="H7" i="29"/>
  <c r="C7" i="29"/>
  <c r="A26" i="29"/>
  <c r="A7" i="29"/>
  <c r="F20" i="36"/>
  <c r="G20" i="36"/>
  <c r="H20" i="36"/>
  <c r="E20" i="36"/>
  <c r="A20" i="36"/>
  <c r="H15" i="36"/>
  <c r="G15" i="36"/>
  <c r="A15" i="36"/>
  <c r="D7" i="28"/>
  <c r="E7" i="28"/>
  <c r="F7" i="28"/>
  <c r="G7" i="28"/>
  <c r="H7" i="28"/>
  <c r="C7" i="28"/>
  <c r="F29" i="28"/>
  <c r="G29" i="28"/>
  <c r="H29" i="28"/>
  <c r="E29" i="28"/>
  <c r="A29" i="28"/>
  <c r="A7" i="28"/>
  <c r="F37" i="27"/>
  <c r="G37" i="27"/>
  <c r="H37" i="27"/>
  <c r="E37" i="27"/>
  <c r="D11" i="27"/>
  <c r="E11" i="27"/>
  <c r="F11" i="27"/>
  <c r="G11" i="27"/>
  <c r="H11" i="27"/>
  <c r="C11" i="27"/>
  <c r="A37" i="27"/>
  <c r="A11" i="27"/>
  <c r="F23" i="35"/>
  <c r="G23" i="35"/>
  <c r="H23" i="35"/>
  <c r="E23" i="35"/>
  <c r="A23" i="35"/>
  <c r="D4" i="35"/>
  <c r="E4" i="35"/>
  <c r="F4" i="35"/>
  <c r="G4" i="35"/>
  <c r="H4" i="35"/>
  <c r="C4" i="35"/>
  <c r="A4" i="35"/>
  <c r="F32" i="26"/>
  <c r="G32" i="26"/>
  <c r="H32" i="26"/>
  <c r="E32" i="26"/>
  <c r="A32" i="26"/>
  <c r="F17" i="26"/>
  <c r="G17" i="26"/>
  <c r="H17" i="26"/>
  <c r="E17" i="26"/>
  <c r="A17" i="26"/>
  <c r="C30" i="25"/>
  <c r="D30" i="25"/>
  <c r="E30" i="25"/>
  <c r="F30" i="25"/>
  <c r="G30" i="25"/>
  <c r="H30" i="25"/>
  <c r="C31" i="25"/>
  <c r="D31" i="25"/>
  <c r="E31" i="25"/>
  <c r="F31" i="25"/>
  <c r="B31" i="25"/>
  <c r="B30" i="25"/>
  <c r="D8" i="25"/>
  <c r="E8" i="25"/>
  <c r="F8" i="25"/>
  <c r="G8" i="25"/>
  <c r="H8" i="25"/>
  <c r="C8" i="25"/>
  <c r="A30" i="25"/>
  <c r="A8" i="25"/>
  <c r="F37" i="33"/>
  <c r="G37" i="33"/>
  <c r="H37" i="33"/>
  <c r="E37" i="33"/>
  <c r="D11" i="33"/>
  <c r="E11" i="33"/>
  <c r="F11" i="33"/>
  <c r="G11" i="33"/>
  <c r="H11" i="33"/>
  <c r="C11" i="33"/>
  <c r="A37" i="33"/>
  <c r="A11" i="33"/>
  <c r="H14" i="32"/>
  <c r="G14" i="32"/>
  <c r="A14" i="32"/>
  <c r="F18" i="24"/>
  <c r="G18" i="24"/>
  <c r="H18" i="24"/>
  <c r="E18" i="24"/>
  <c r="F26" i="24"/>
  <c r="G26" i="24"/>
  <c r="H26" i="24"/>
  <c r="E26" i="24"/>
  <c r="A26" i="24"/>
  <c r="A18" i="24"/>
  <c r="H13" i="31"/>
  <c r="G13" i="31"/>
  <c r="F33" i="31"/>
  <c r="G33" i="31"/>
  <c r="H33" i="31"/>
  <c r="E33" i="31"/>
  <c r="A33" i="31"/>
  <c r="A13" i="31"/>
  <c r="H15" i="23"/>
  <c r="G15" i="23"/>
  <c r="F25" i="23"/>
  <c r="G25" i="23"/>
  <c r="H25" i="23"/>
  <c r="E25" i="23"/>
  <c r="A25" i="23"/>
  <c r="A15" i="23"/>
  <c r="E44" i="46" l="1"/>
  <c r="F44" i="46"/>
  <c r="G44" i="46"/>
  <c r="H44" i="46"/>
  <c r="I44" i="46"/>
  <c r="D44" i="46"/>
  <c r="B44" i="46"/>
  <c r="E48" i="46"/>
  <c r="F48" i="46"/>
  <c r="G48" i="46"/>
  <c r="H48" i="46"/>
  <c r="I48" i="46"/>
  <c r="D48" i="46"/>
  <c r="B48" i="46"/>
  <c r="E50" i="46"/>
  <c r="F50" i="46"/>
  <c r="G50" i="46"/>
  <c r="H50" i="46"/>
  <c r="I50" i="46"/>
  <c r="D50" i="46"/>
  <c r="B50" i="46"/>
  <c r="E47" i="46"/>
  <c r="F47" i="46"/>
  <c r="G47" i="46"/>
  <c r="H47" i="46"/>
  <c r="I47" i="46"/>
  <c r="D47" i="46"/>
  <c r="B47" i="46"/>
  <c r="E46" i="46"/>
  <c r="F46" i="46"/>
  <c r="G46" i="46"/>
  <c r="H46" i="46"/>
  <c r="I46" i="46"/>
  <c r="E55" i="46"/>
  <c r="F55" i="46"/>
  <c r="G55" i="46"/>
  <c r="H55" i="46"/>
  <c r="I55" i="46"/>
  <c r="D55" i="46"/>
  <c r="D46" i="46"/>
  <c r="B55" i="46"/>
  <c r="B46" i="46"/>
  <c r="E45" i="46"/>
  <c r="F45" i="46"/>
  <c r="G45" i="46"/>
  <c r="H45" i="46"/>
  <c r="I45" i="46"/>
  <c r="E54" i="46"/>
  <c r="F54" i="46"/>
  <c r="G54" i="46"/>
  <c r="H54" i="46"/>
  <c r="I54" i="46"/>
  <c r="D54" i="46"/>
  <c r="D45" i="46"/>
  <c r="B54" i="46"/>
  <c r="B45" i="46"/>
  <c r="N13" i="46"/>
  <c r="O13" i="46"/>
  <c r="P13" i="46"/>
  <c r="Q13" i="46"/>
  <c r="R13" i="46"/>
  <c r="M13" i="46"/>
  <c r="K13" i="46"/>
  <c r="N4" i="46"/>
  <c r="O4" i="46"/>
  <c r="P4" i="46"/>
  <c r="Q4" i="46"/>
  <c r="R4" i="46"/>
  <c r="M4" i="46"/>
  <c r="K4" i="46"/>
  <c r="N5" i="46"/>
  <c r="O5" i="46"/>
  <c r="P5" i="46"/>
  <c r="Q5" i="46"/>
  <c r="R5" i="46"/>
  <c r="N16" i="46"/>
  <c r="O16" i="46"/>
  <c r="P16" i="46"/>
  <c r="Q16" i="46"/>
  <c r="R16" i="46"/>
  <c r="M16" i="46"/>
  <c r="M5" i="46"/>
  <c r="K16" i="46"/>
  <c r="K5" i="46"/>
  <c r="N8" i="46"/>
  <c r="O8" i="46"/>
  <c r="P8" i="46"/>
  <c r="Q8" i="46"/>
  <c r="R8" i="46"/>
  <c r="M8" i="46"/>
  <c r="K8" i="46"/>
  <c r="N9" i="46"/>
  <c r="O9" i="46"/>
  <c r="P9" i="46"/>
  <c r="Q9" i="46"/>
  <c r="R9" i="46"/>
  <c r="N19" i="46"/>
  <c r="O19" i="46"/>
  <c r="P19" i="46"/>
  <c r="Q19" i="46"/>
  <c r="R19" i="46"/>
  <c r="M19" i="46"/>
  <c r="M9" i="46"/>
  <c r="K19" i="46"/>
  <c r="K9" i="46"/>
  <c r="N7" i="46"/>
  <c r="O7" i="46"/>
  <c r="P7" i="46"/>
  <c r="Q7" i="46"/>
  <c r="R7" i="46"/>
  <c r="N18" i="46"/>
  <c r="O18" i="46"/>
  <c r="P18" i="46"/>
  <c r="Q18" i="46"/>
  <c r="R18" i="46"/>
  <c r="M18" i="46"/>
  <c r="M7" i="46"/>
  <c r="K18" i="46"/>
  <c r="K7" i="46"/>
  <c r="E4" i="46"/>
  <c r="F4" i="46"/>
  <c r="G4" i="46"/>
  <c r="H4" i="46"/>
  <c r="I4" i="46"/>
  <c r="E18" i="46"/>
  <c r="F18" i="46"/>
  <c r="G18" i="46"/>
  <c r="H18" i="46"/>
  <c r="I18" i="46"/>
  <c r="D18" i="46"/>
  <c r="D4" i="46"/>
  <c r="B18" i="46"/>
  <c r="B4" i="46"/>
  <c r="E7" i="46"/>
  <c r="F7" i="46"/>
  <c r="G7" i="46"/>
  <c r="H7" i="46"/>
  <c r="I7" i="46"/>
  <c r="D7" i="46"/>
  <c r="B7" i="46"/>
  <c r="E8" i="46"/>
  <c r="F8" i="46"/>
  <c r="G8" i="46"/>
  <c r="H8" i="46"/>
  <c r="I8" i="46"/>
  <c r="E14" i="46"/>
  <c r="F14" i="46"/>
  <c r="G14" i="46"/>
  <c r="H14" i="46"/>
  <c r="I14" i="46"/>
  <c r="D14" i="46"/>
  <c r="D8" i="46"/>
  <c r="B14" i="46"/>
  <c r="B8" i="46"/>
  <c r="E17" i="46"/>
  <c r="F17" i="46"/>
  <c r="G17" i="46"/>
  <c r="H17" i="46"/>
  <c r="I17" i="46"/>
  <c r="D17" i="46"/>
  <c r="B17" i="46"/>
  <c r="E13" i="46"/>
  <c r="F13" i="46"/>
  <c r="G13" i="46"/>
  <c r="H13" i="46"/>
  <c r="I13" i="46"/>
  <c r="D13" i="46"/>
  <c r="B13" i="46"/>
  <c r="E11" i="46"/>
  <c r="F11" i="46"/>
  <c r="G11" i="46"/>
  <c r="H11" i="46"/>
  <c r="I11" i="46"/>
  <c r="E19" i="46"/>
  <c r="F19" i="46"/>
  <c r="G19" i="46"/>
  <c r="H19" i="46"/>
  <c r="I19" i="46"/>
  <c r="D19" i="46"/>
  <c r="D11" i="46"/>
  <c r="B19" i="46"/>
  <c r="B11" i="46"/>
  <c r="F42" i="37"/>
  <c r="G42" i="37"/>
  <c r="H42" i="37"/>
  <c r="E42" i="37"/>
  <c r="A42" i="37"/>
  <c r="H12" i="37"/>
  <c r="G12" i="37"/>
  <c r="A12" i="37"/>
  <c r="H16" i="29"/>
  <c r="G16" i="29"/>
  <c r="F22" i="29"/>
  <c r="G22" i="29"/>
  <c r="H22" i="29"/>
  <c r="E22" i="29"/>
  <c r="A22" i="29"/>
  <c r="A16" i="29"/>
  <c r="C30" i="36"/>
  <c r="D30" i="36"/>
  <c r="E30" i="36"/>
  <c r="F30" i="36"/>
  <c r="G30" i="36"/>
  <c r="H30" i="36"/>
  <c r="C31" i="36"/>
  <c r="D31" i="36"/>
  <c r="E31" i="36"/>
  <c r="F31" i="36"/>
  <c r="B31" i="36"/>
  <c r="B30" i="36"/>
  <c r="A30" i="36"/>
  <c r="H14" i="36"/>
  <c r="G14" i="36"/>
  <c r="A14" i="36"/>
  <c r="F36" i="27"/>
  <c r="G36" i="27"/>
  <c r="H36" i="27"/>
  <c r="E36" i="27"/>
  <c r="A36" i="27"/>
  <c r="F24" i="27"/>
  <c r="G24" i="27"/>
  <c r="H24" i="27"/>
  <c r="E24" i="27"/>
  <c r="A24" i="27"/>
  <c r="F22" i="35"/>
  <c r="G22" i="35"/>
  <c r="H22" i="35"/>
  <c r="E22" i="35"/>
  <c r="A22" i="35"/>
  <c r="D8" i="35"/>
  <c r="E8" i="35"/>
  <c r="F8" i="35"/>
  <c r="G8" i="35"/>
  <c r="H8" i="35"/>
  <c r="C8" i="35"/>
  <c r="A8" i="35"/>
  <c r="F31" i="26"/>
  <c r="G31" i="26"/>
  <c r="H31" i="26"/>
  <c r="E31" i="26"/>
  <c r="D8" i="26"/>
  <c r="E8" i="26"/>
  <c r="F8" i="26"/>
  <c r="G8" i="26"/>
  <c r="H8" i="26"/>
  <c r="C8" i="26"/>
  <c r="A31" i="26"/>
  <c r="A8" i="26"/>
  <c r="F23" i="33"/>
  <c r="G23" i="33"/>
  <c r="H23" i="33"/>
  <c r="E23" i="33"/>
  <c r="A23" i="33"/>
  <c r="D4" i="33"/>
  <c r="E4" i="33"/>
  <c r="F4" i="33"/>
  <c r="G4" i="33"/>
  <c r="H4" i="33"/>
  <c r="C4" i="33"/>
  <c r="A4" i="33"/>
  <c r="F15" i="24"/>
  <c r="G15" i="24"/>
  <c r="H15" i="24"/>
  <c r="E15" i="24"/>
  <c r="D5" i="24"/>
  <c r="E5" i="24"/>
  <c r="F5" i="24"/>
  <c r="G5" i="24"/>
  <c r="H5" i="24"/>
  <c r="C5" i="24"/>
  <c r="A15" i="24"/>
  <c r="A5" i="24"/>
  <c r="C25" i="31"/>
  <c r="D25" i="31"/>
  <c r="E25" i="31"/>
  <c r="F25" i="31"/>
  <c r="G25" i="31"/>
  <c r="H25" i="31"/>
  <c r="C26" i="31"/>
  <c r="D26" i="31"/>
  <c r="E26" i="31"/>
  <c r="F26" i="31"/>
  <c r="B26" i="31"/>
  <c r="B25" i="31"/>
  <c r="A25" i="31"/>
  <c r="D4" i="31"/>
  <c r="E4" i="31"/>
  <c r="F4" i="31"/>
  <c r="G4" i="31"/>
  <c r="H4" i="31"/>
  <c r="C4" i="31"/>
  <c r="A4" i="31"/>
  <c r="N85" i="44" l="1"/>
  <c r="O85" i="44"/>
  <c r="N96" i="44"/>
  <c r="O96" i="44"/>
  <c r="N98" i="44"/>
  <c r="O98" i="44"/>
  <c r="N87" i="44"/>
  <c r="O87" i="44"/>
  <c r="N90" i="44"/>
  <c r="O90" i="44"/>
  <c r="N95" i="44"/>
  <c r="O95" i="44"/>
  <c r="N93" i="44"/>
  <c r="O93" i="44"/>
  <c r="N86" i="44"/>
  <c r="O86" i="44"/>
  <c r="N88" i="44"/>
  <c r="O88" i="44"/>
  <c r="N94" i="44"/>
  <c r="O94" i="44"/>
  <c r="N92" i="44"/>
  <c r="O92" i="44"/>
  <c r="N91" i="44"/>
  <c r="O91" i="44"/>
  <c r="N97" i="44"/>
  <c r="O97" i="44"/>
  <c r="K86" i="44"/>
  <c r="L86" i="44"/>
  <c r="K98" i="44"/>
  <c r="L98" i="44"/>
  <c r="K97" i="44"/>
  <c r="L97" i="44"/>
  <c r="K90" i="44"/>
  <c r="L90" i="44"/>
  <c r="K88" i="44"/>
  <c r="L88" i="44"/>
  <c r="K91" i="44"/>
  <c r="L91" i="44"/>
  <c r="K95" i="44"/>
  <c r="L95" i="44"/>
  <c r="K85" i="44"/>
  <c r="L85" i="44"/>
  <c r="K94" i="44"/>
  <c r="L94" i="44"/>
  <c r="K92" i="44"/>
  <c r="L92" i="44"/>
  <c r="K89" i="44"/>
  <c r="L89" i="44"/>
  <c r="K93" i="44"/>
  <c r="L93" i="44"/>
  <c r="K96" i="44"/>
  <c r="L96" i="44"/>
  <c r="H86" i="44"/>
  <c r="I86" i="44"/>
  <c r="H97" i="44"/>
  <c r="I97" i="44"/>
  <c r="H96" i="44"/>
  <c r="I96" i="44"/>
  <c r="H93" i="44"/>
  <c r="I93" i="44"/>
  <c r="H90" i="44"/>
  <c r="I90" i="44"/>
  <c r="H91" i="44"/>
  <c r="I91" i="44"/>
  <c r="H92" i="44"/>
  <c r="I92" i="44"/>
  <c r="H85" i="44"/>
  <c r="I85" i="44"/>
  <c r="H95" i="44"/>
  <c r="I95" i="44"/>
  <c r="H94" i="44"/>
  <c r="I94" i="44"/>
  <c r="H87" i="44"/>
  <c r="I87" i="44"/>
  <c r="H89" i="44"/>
  <c r="I89" i="44"/>
  <c r="H98" i="44"/>
  <c r="I98" i="44"/>
  <c r="E85" i="44"/>
  <c r="F85" i="44"/>
  <c r="E97" i="44"/>
  <c r="F97" i="44"/>
  <c r="E98" i="44"/>
  <c r="F98" i="44"/>
  <c r="E89" i="44"/>
  <c r="F89" i="44"/>
  <c r="E90" i="44"/>
  <c r="F90" i="44"/>
  <c r="E92" i="44"/>
  <c r="F92" i="44"/>
  <c r="E93" i="44"/>
  <c r="F93" i="44"/>
  <c r="E86" i="44"/>
  <c r="F86" i="44"/>
  <c r="E94" i="44"/>
  <c r="F94" i="44"/>
  <c r="E96" i="44"/>
  <c r="F96" i="44"/>
  <c r="E88" i="44"/>
  <c r="F88" i="44"/>
  <c r="E91" i="44"/>
  <c r="F91" i="44"/>
  <c r="E95" i="44"/>
  <c r="F95" i="44"/>
  <c r="B86" i="44"/>
  <c r="C86" i="44"/>
  <c r="B97" i="44"/>
  <c r="C97" i="44"/>
  <c r="B98" i="44"/>
  <c r="C98" i="44"/>
  <c r="B89" i="44"/>
  <c r="C89" i="44"/>
  <c r="B90" i="44"/>
  <c r="C90" i="44"/>
  <c r="B93" i="44"/>
  <c r="C93" i="44"/>
  <c r="B91" i="44"/>
  <c r="C91" i="44"/>
  <c r="B85" i="44"/>
  <c r="C85" i="44"/>
  <c r="B94" i="44"/>
  <c r="C94" i="44"/>
  <c r="B96" i="44"/>
  <c r="C96" i="44"/>
  <c r="B88" i="44"/>
  <c r="C88" i="44"/>
  <c r="B92" i="44"/>
  <c r="C92" i="44"/>
  <c r="B95" i="44"/>
  <c r="C95" i="44"/>
  <c r="O89" i="44"/>
  <c r="L87" i="44"/>
  <c r="I88" i="44"/>
  <c r="F87" i="44"/>
  <c r="C87" i="44"/>
  <c r="N89" i="44"/>
  <c r="K87" i="44"/>
  <c r="H88" i="44"/>
  <c r="E87" i="44"/>
  <c r="B87" i="44"/>
  <c r="N46" i="44"/>
  <c r="O46" i="44"/>
  <c r="N54" i="44"/>
  <c r="O54" i="44"/>
  <c r="N56" i="44"/>
  <c r="O56" i="44"/>
  <c r="N47" i="44"/>
  <c r="O47" i="44"/>
  <c r="N49" i="44"/>
  <c r="O49" i="44"/>
  <c r="N50" i="44"/>
  <c r="O50" i="44"/>
  <c r="N52" i="44"/>
  <c r="O52" i="44"/>
  <c r="N44" i="44"/>
  <c r="O44" i="44"/>
  <c r="N55" i="44"/>
  <c r="O55" i="44"/>
  <c r="N53" i="44"/>
  <c r="O53" i="44"/>
  <c r="N45" i="44"/>
  <c r="O45" i="44"/>
  <c r="N51" i="44"/>
  <c r="O51" i="44"/>
  <c r="N57" i="44"/>
  <c r="O57" i="44"/>
  <c r="N58" i="44"/>
  <c r="O58" i="44"/>
  <c r="N59" i="44"/>
  <c r="O59" i="44"/>
  <c r="N60" i="44"/>
  <c r="O60" i="44"/>
  <c r="N61" i="44"/>
  <c r="O61" i="44"/>
  <c r="N62" i="44"/>
  <c r="O62" i="44"/>
  <c r="N63" i="44"/>
  <c r="O63" i="44"/>
  <c r="N64" i="44"/>
  <c r="O64" i="44"/>
  <c r="N65" i="44"/>
  <c r="O65" i="44"/>
  <c r="N66" i="44"/>
  <c r="O66" i="44"/>
  <c r="N67" i="44"/>
  <c r="O67" i="44"/>
  <c r="N68" i="44"/>
  <c r="O68" i="44"/>
  <c r="N69" i="44"/>
  <c r="O69" i="44"/>
  <c r="N70" i="44"/>
  <c r="O70" i="44"/>
  <c r="N71" i="44"/>
  <c r="O71" i="44"/>
  <c r="N72" i="44"/>
  <c r="O72" i="44"/>
  <c r="N73" i="44"/>
  <c r="O73" i="44"/>
  <c r="N74" i="44"/>
  <c r="O74" i="44"/>
  <c r="N75" i="44"/>
  <c r="O75" i="44"/>
  <c r="N76" i="44"/>
  <c r="O76" i="44"/>
  <c r="N77" i="44"/>
  <c r="O77" i="44"/>
  <c r="N78" i="44"/>
  <c r="O78" i="44"/>
  <c r="N79" i="44"/>
  <c r="O79" i="44"/>
  <c r="N80" i="44"/>
  <c r="O80" i="44"/>
  <c r="N81" i="44"/>
  <c r="O81" i="44"/>
  <c r="N82" i="44"/>
  <c r="O82" i="44"/>
  <c r="N83" i="44"/>
  <c r="O83" i="44"/>
  <c r="K44" i="44"/>
  <c r="L44" i="44"/>
  <c r="K56" i="44"/>
  <c r="L56" i="44"/>
  <c r="K57" i="44"/>
  <c r="L57" i="44"/>
  <c r="K48" i="44"/>
  <c r="L48" i="44"/>
  <c r="K53" i="44"/>
  <c r="L53" i="44"/>
  <c r="K49" i="44"/>
  <c r="L49" i="44"/>
  <c r="K52" i="44"/>
  <c r="L52" i="44"/>
  <c r="K45" i="44"/>
  <c r="L45" i="44"/>
  <c r="K50" i="44"/>
  <c r="L50" i="44"/>
  <c r="K54" i="44"/>
  <c r="L54" i="44"/>
  <c r="K47" i="44"/>
  <c r="L47" i="44"/>
  <c r="K51" i="44"/>
  <c r="L51" i="44"/>
  <c r="K55" i="44"/>
  <c r="L55" i="44"/>
  <c r="K58" i="44"/>
  <c r="L58" i="44"/>
  <c r="K59" i="44"/>
  <c r="L59" i="44"/>
  <c r="K60" i="44"/>
  <c r="L60" i="44"/>
  <c r="K61" i="44"/>
  <c r="L61" i="44"/>
  <c r="K62" i="44"/>
  <c r="L62" i="44"/>
  <c r="K63" i="44"/>
  <c r="L63" i="44"/>
  <c r="K64" i="44"/>
  <c r="L64" i="44"/>
  <c r="K65" i="44"/>
  <c r="L65" i="44"/>
  <c r="K66" i="44"/>
  <c r="L66" i="44"/>
  <c r="K67" i="44"/>
  <c r="L67" i="44"/>
  <c r="K68" i="44"/>
  <c r="L68" i="44"/>
  <c r="K69" i="44"/>
  <c r="L69" i="44"/>
  <c r="K70" i="44"/>
  <c r="L70" i="44"/>
  <c r="K71" i="44"/>
  <c r="L71" i="44"/>
  <c r="K72" i="44"/>
  <c r="L72" i="44"/>
  <c r="K73" i="44"/>
  <c r="L73" i="44"/>
  <c r="K74" i="44"/>
  <c r="L74" i="44"/>
  <c r="K75" i="44"/>
  <c r="L75" i="44"/>
  <c r="K76" i="44"/>
  <c r="L76" i="44"/>
  <c r="K77" i="44"/>
  <c r="L77" i="44"/>
  <c r="K78" i="44"/>
  <c r="L78" i="44"/>
  <c r="K79" i="44"/>
  <c r="L79" i="44"/>
  <c r="K80" i="44"/>
  <c r="L80" i="44"/>
  <c r="K81" i="44"/>
  <c r="L81" i="44"/>
  <c r="K82" i="44"/>
  <c r="L82" i="44"/>
  <c r="K83" i="44"/>
  <c r="L83" i="44"/>
  <c r="H44" i="44"/>
  <c r="I44" i="44"/>
  <c r="H56" i="44"/>
  <c r="I56" i="44"/>
  <c r="H57" i="44"/>
  <c r="I57" i="44"/>
  <c r="H48" i="44"/>
  <c r="I48" i="44"/>
  <c r="H49" i="44"/>
  <c r="I49" i="44"/>
  <c r="H50" i="44"/>
  <c r="I50" i="44"/>
  <c r="H52" i="44"/>
  <c r="I52" i="44"/>
  <c r="H45" i="44"/>
  <c r="I45" i="44"/>
  <c r="H53" i="44"/>
  <c r="I53" i="44"/>
  <c r="H54" i="44"/>
  <c r="I54" i="44"/>
  <c r="H47" i="44"/>
  <c r="I47" i="44"/>
  <c r="H51" i="44"/>
  <c r="I51" i="44"/>
  <c r="H55" i="44"/>
  <c r="I55" i="44"/>
  <c r="H58" i="44"/>
  <c r="I58" i="44"/>
  <c r="H59" i="44"/>
  <c r="I59" i="44"/>
  <c r="H60" i="44"/>
  <c r="I60" i="44"/>
  <c r="H61" i="44"/>
  <c r="I61" i="44"/>
  <c r="H62" i="44"/>
  <c r="I62" i="44"/>
  <c r="H63" i="44"/>
  <c r="I63" i="44"/>
  <c r="H64" i="44"/>
  <c r="I64" i="44"/>
  <c r="H65" i="44"/>
  <c r="I65" i="44"/>
  <c r="H66" i="44"/>
  <c r="I66" i="44"/>
  <c r="H67" i="44"/>
  <c r="I67" i="44"/>
  <c r="H68" i="44"/>
  <c r="I68" i="44"/>
  <c r="H69" i="44"/>
  <c r="I69" i="44"/>
  <c r="H70" i="44"/>
  <c r="I70" i="44"/>
  <c r="H71" i="44"/>
  <c r="I71" i="44"/>
  <c r="H72" i="44"/>
  <c r="I72" i="44"/>
  <c r="H73" i="44"/>
  <c r="I73" i="44"/>
  <c r="H74" i="44"/>
  <c r="I74" i="44"/>
  <c r="H75" i="44"/>
  <c r="I75" i="44"/>
  <c r="H76" i="44"/>
  <c r="I76" i="44"/>
  <c r="H77" i="44"/>
  <c r="I77" i="44"/>
  <c r="H78" i="44"/>
  <c r="I78" i="44"/>
  <c r="H79" i="44"/>
  <c r="I79" i="44"/>
  <c r="I80" i="44"/>
  <c r="I81" i="44"/>
  <c r="I82" i="44"/>
  <c r="I83" i="44"/>
  <c r="E45" i="44"/>
  <c r="F45" i="44"/>
  <c r="E57" i="44"/>
  <c r="F57" i="44"/>
  <c r="E56" i="44"/>
  <c r="F56" i="44"/>
  <c r="E48" i="44"/>
  <c r="F48" i="44"/>
  <c r="E49" i="44"/>
  <c r="F49" i="44"/>
  <c r="E54" i="44"/>
  <c r="F54" i="44"/>
  <c r="E52" i="44"/>
  <c r="F52" i="44"/>
  <c r="E44" i="44"/>
  <c r="F44" i="44"/>
  <c r="E51" i="44"/>
  <c r="F51" i="44"/>
  <c r="E53" i="44"/>
  <c r="F53" i="44"/>
  <c r="E46" i="44"/>
  <c r="F46" i="44"/>
  <c r="E50" i="44"/>
  <c r="F50" i="44"/>
  <c r="E55" i="44"/>
  <c r="F55" i="44"/>
  <c r="E58" i="44"/>
  <c r="F58" i="44"/>
  <c r="E59" i="44"/>
  <c r="F59" i="44"/>
  <c r="E60" i="44"/>
  <c r="F60" i="44"/>
  <c r="E61" i="44"/>
  <c r="F61" i="44"/>
  <c r="E62" i="44"/>
  <c r="F62" i="44"/>
  <c r="E63" i="44"/>
  <c r="F63" i="44"/>
  <c r="E64" i="44"/>
  <c r="F64" i="44"/>
  <c r="E65" i="44"/>
  <c r="F65" i="44"/>
  <c r="E66" i="44"/>
  <c r="F66" i="44"/>
  <c r="E67" i="44"/>
  <c r="F67" i="44"/>
  <c r="E68" i="44"/>
  <c r="F68" i="44"/>
  <c r="E69" i="44"/>
  <c r="F69" i="44"/>
  <c r="E70" i="44"/>
  <c r="F70" i="44"/>
  <c r="E71" i="44"/>
  <c r="F71" i="44"/>
  <c r="E72" i="44"/>
  <c r="F72" i="44"/>
  <c r="E73" i="44"/>
  <c r="F73" i="44"/>
  <c r="E74" i="44"/>
  <c r="F74" i="44"/>
  <c r="E75" i="44"/>
  <c r="F75" i="44"/>
  <c r="E76" i="44"/>
  <c r="F76" i="44"/>
  <c r="E77" i="44"/>
  <c r="F77" i="44"/>
  <c r="E78" i="44"/>
  <c r="F78" i="44"/>
  <c r="E79" i="44"/>
  <c r="F79" i="44"/>
  <c r="E80" i="44"/>
  <c r="F80" i="44"/>
  <c r="E81" i="44"/>
  <c r="F81" i="44"/>
  <c r="E82" i="44"/>
  <c r="F82" i="44"/>
  <c r="E83" i="44"/>
  <c r="F83" i="44"/>
  <c r="B44" i="44"/>
  <c r="C44" i="44"/>
  <c r="B56" i="44"/>
  <c r="C56" i="44"/>
  <c r="B57" i="44"/>
  <c r="C57" i="44"/>
  <c r="B52" i="44"/>
  <c r="C52" i="44"/>
  <c r="B48" i="44"/>
  <c r="C48" i="44"/>
  <c r="B51" i="44"/>
  <c r="C51" i="44"/>
  <c r="B50" i="44"/>
  <c r="C50" i="44"/>
  <c r="B45" i="44"/>
  <c r="C45" i="44"/>
  <c r="B54" i="44"/>
  <c r="C54" i="44"/>
  <c r="B55" i="44"/>
  <c r="C55" i="44"/>
  <c r="B46" i="44"/>
  <c r="C46" i="44"/>
  <c r="B49" i="44"/>
  <c r="C49" i="44"/>
  <c r="B53" i="44"/>
  <c r="C53" i="44"/>
  <c r="B58" i="44"/>
  <c r="C58" i="44"/>
  <c r="B59" i="44"/>
  <c r="C59" i="44"/>
  <c r="B60" i="44"/>
  <c r="C60" i="44"/>
  <c r="B61" i="44"/>
  <c r="C61" i="44"/>
  <c r="B62" i="44"/>
  <c r="C62" i="44"/>
  <c r="B63" i="44"/>
  <c r="C63" i="44"/>
  <c r="B64" i="44"/>
  <c r="C64" i="44"/>
  <c r="B65" i="44"/>
  <c r="C65" i="44"/>
  <c r="B66" i="44"/>
  <c r="C66" i="44"/>
  <c r="B67" i="44"/>
  <c r="C67" i="44"/>
  <c r="B68" i="44"/>
  <c r="C68" i="44"/>
  <c r="B69" i="44"/>
  <c r="C69" i="44"/>
  <c r="B70" i="44"/>
  <c r="C70" i="44"/>
  <c r="B71" i="44"/>
  <c r="C71" i="44"/>
  <c r="B72" i="44"/>
  <c r="C72" i="44"/>
  <c r="B73" i="44"/>
  <c r="C73" i="44"/>
  <c r="B74" i="44"/>
  <c r="C74" i="44"/>
  <c r="B75" i="44"/>
  <c r="C75" i="44"/>
  <c r="B76" i="44"/>
  <c r="C76" i="44"/>
  <c r="B77" i="44"/>
  <c r="C77" i="44"/>
  <c r="B78" i="44"/>
  <c r="C78" i="44"/>
  <c r="B79" i="44"/>
  <c r="C79" i="44"/>
  <c r="B80" i="44"/>
  <c r="C80" i="44"/>
  <c r="B81" i="44"/>
  <c r="C81" i="44"/>
  <c r="B82" i="44"/>
  <c r="C82" i="44"/>
  <c r="B83" i="44"/>
  <c r="C83" i="44"/>
  <c r="O48" i="44"/>
  <c r="L46" i="44"/>
  <c r="I46" i="44"/>
  <c r="F47" i="44"/>
  <c r="C47" i="44"/>
  <c r="N48" i="44"/>
  <c r="K46" i="44"/>
  <c r="H46" i="44"/>
  <c r="E47" i="44"/>
  <c r="B47" i="44"/>
  <c r="H5" i="44"/>
  <c r="I5" i="44"/>
  <c r="H16" i="44"/>
  <c r="I16" i="44"/>
  <c r="H14" i="44"/>
  <c r="I14" i="44"/>
  <c r="H7" i="44"/>
  <c r="I7" i="44"/>
  <c r="H10" i="44"/>
  <c r="I10" i="44"/>
  <c r="H8" i="44"/>
  <c r="I8" i="44"/>
  <c r="H12" i="44"/>
  <c r="I12" i="44"/>
  <c r="H3" i="44"/>
  <c r="I3" i="44"/>
  <c r="H13" i="44"/>
  <c r="I13" i="44"/>
  <c r="H11" i="44"/>
  <c r="I11" i="44"/>
  <c r="H4" i="44"/>
  <c r="I4" i="44"/>
  <c r="H9" i="44"/>
  <c r="I9" i="44"/>
  <c r="H15" i="44"/>
  <c r="I15" i="44"/>
  <c r="E3" i="44"/>
  <c r="F3" i="44"/>
  <c r="E14" i="44"/>
  <c r="F14" i="44"/>
  <c r="E16" i="44"/>
  <c r="F16" i="44"/>
  <c r="E4" i="44"/>
  <c r="F4" i="44"/>
  <c r="E8" i="44"/>
  <c r="F8" i="44"/>
  <c r="E12" i="44"/>
  <c r="F12" i="44"/>
  <c r="E15" i="44"/>
  <c r="F15" i="44"/>
  <c r="E6" i="44"/>
  <c r="F6" i="44"/>
  <c r="E5" i="44"/>
  <c r="F5" i="44"/>
  <c r="E11" i="44"/>
  <c r="F11" i="44"/>
  <c r="E9" i="44"/>
  <c r="F9" i="44"/>
  <c r="E10" i="44"/>
  <c r="F10" i="44"/>
  <c r="E13" i="44"/>
  <c r="F13" i="44"/>
  <c r="I6" i="44"/>
  <c r="F7" i="44"/>
  <c r="H6" i="44"/>
  <c r="E7" i="44"/>
  <c r="B5" i="44"/>
  <c r="C5" i="44"/>
  <c r="B16" i="44"/>
  <c r="C16" i="44"/>
  <c r="B14" i="44"/>
  <c r="C14" i="44"/>
  <c r="B6" i="44"/>
  <c r="C6" i="44"/>
  <c r="B7" i="44"/>
  <c r="C7" i="44"/>
  <c r="B9" i="44"/>
  <c r="C9" i="44"/>
  <c r="B13" i="44"/>
  <c r="C13" i="44"/>
  <c r="B3" i="44"/>
  <c r="C3" i="44"/>
  <c r="B10" i="44"/>
  <c r="C10" i="44"/>
  <c r="B12" i="44"/>
  <c r="C12" i="44"/>
  <c r="B8" i="44"/>
  <c r="C8" i="44"/>
  <c r="B11" i="44"/>
  <c r="C11" i="44"/>
  <c r="B15" i="44"/>
  <c r="C15" i="44"/>
  <c r="C4" i="44"/>
  <c r="B4" i="44"/>
  <c r="E55" i="17"/>
  <c r="E42" i="17"/>
  <c r="H42" i="17"/>
  <c r="H80" i="44" s="1"/>
  <c r="K42" i="17"/>
  <c r="E43" i="17"/>
  <c r="H43" i="17"/>
  <c r="H81" i="44" s="1"/>
  <c r="K43" i="17"/>
  <c r="E44" i="17"/>
  <c r="H44" i="17"/>
  <c r="H82" i="44" s="1"/>
  <c r="K44" i="17"/>
  <c r="E45" i="17"/>
  <c r="H45" i="17"/>
  <c r="H83" i="44" s="1"/>
  <c r="K45" i="17"/>
  <c r="E46" i="17"/>
  <c r="H46" i="17"/>
  <c r="K46" i="17"/>
  <c r="E47" i="17"/>
  <c r="H47" i="17"/>
  <c r="K47" i="17"/>
  <c r="E48" i="17"/>
  <c r="H48" i="17"/>
  <c r="K48" i="17"/>
  <c r="E49" i="17"/>
  <c r="H49" i="17"/>
  <c r="K49" i="17"/>
  <c r="E50" i="17"/>
  <c r="H50" i="17"/>
  <c r="K50" i="17"/>
  <c r="E51" i="17"/>
  <c r="H51" i="17"/>
  <c r="K51" i="17"/>
  <c r="E52" i="17"/>
  <c r="H52" i="17"/>
  <c r="K52" i="17"/>
  <c r="E53" i="17"/>
  <c r="H53" i="17"/>
  <c r="K53" i="17"/>
  <c r="E54" i="17"/>
  <c r="H54" i="17"/>
  <c r="K54" i="17"/>
  <c r="H55" i="17"/>
  <c r="K55" i="17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F17" i="28"/>
  <c r="G17" i="28"/>
  <c r="H17" i="28"/>
  <c r="F28" i="28"/>
  <c r="G28" i="28"/>
  <c r="H28" i="28"/>
  <c r="E28" i="28"/>
  <c r="E17" i="28"/>
  <c r="A28" i="28"/>
  <c r="A17" i="28"/>
  <c r="F36" i="35"/>
  <c r="G36" i="35"/>
  <c r="H36" i="35"/>
  <c r="F21" i="35"/>
  <c r="G21" i="35"/>
  <c r="H21" i="35"/>
  <c r="E36" i="35"/>
  <c r="E21" i="35"/>
  <c r="A36" i="35"/>
  <c r="A21" i="35"/>
  <c r="F34" i="36"/>
  <c r="G34" i="36"/>
  <c r="H34" i="36"/>
  <c r="F19" i="36"/>
  <c r="G19" i="36"/>
  <c r="H19" i="36"/>
  <c r="E19" i="36"/>
  <c r="E34" i="36"/>
  <c r="A34" i="36"/>
  <c r="A19" i="36"/>
  <c r="F30" i="26"/>
  <c r="G30" i="26"/>
  <c r="H30" i="26"/>
  <c r="F16" i="26"/>
  <c r="G16" i="26"/>
  <c r="H16" i="26"/>
  <c r="E30" i="26"/>
  <c r="E16" i="26"/>
  <c r="A30" i="26"/>
  <c r="A16" i="26"/>
  <c r="F37" i="37"/>
  <c r="G37" i="37"/>
  <c r="H37" i="37"/>
  <c r="F18" i="37"/>
  <c r="G18" i="37"/>
  <c r="H18" i="37"/>
  <c r="E18" i="37"/>
  <c r="E37" i="37"/>
  <c r="A37" i="37"/>
  <c r="A18" i="37"/>
  <c r="H13" i="32"/>
  <c r="G13" i="32"/>
  <c r="F22" i="32"/>
  <c r="G22" i="32"/>
  <c r="H22" i="32"/>
  <c r="E22" i="32"/>
  <c r="A22" i="32"/>
  <c r="A13" i="32"/>
  <c r="H12" i="31"/>
  <c r="G12" i="31"/>
  <c r="F22" i="31"/>
  <c r="G22" i="31"/>
  <c r="H22" i="31"/>
  <c r="E22" i="31"/>
  <c r="A22" i="31"/>
  <c r="A12" i="31"/>
  <c r="F36" i="33"/>
  <c r="G36" i="33"/>
  <c r="H36" i="33"/>
  <c r="D10" i="33"/>
  <c r="E10" i="33"/>
  <c r="F10" i="33"/>
  <c r="G10" i="33"/>
  <c r="H10" i="33"/>
  <c r="C10" i="33"/>
  <c r="E36" i="33"/>
  <c r="A36" i="33"/>
  <c r="A10" i="33"/>
  <c r="F21" i="27"/>
  <c r="G21" i="27"/>
  <c r="H21" i="27"/>
  <c r="D10" i="27"/>
  <c r="E10" i="27"/>
  <c r="F10" i="27"/>
  <c r="G10" i="27"/>
  <c r="H10" i="27"/>
  <c r="C10" i="27"/>
  <c r="E21" i="27"/>
  <c r="A21" i="27"/>
  <c r="A10" i="27"/>
  <c r="F35" i="25"/>
  <c r="G35" i="25"/>
  <c r="H35" i="25"/>
  <c r="D7" i="25"/>
  <c r="E7" i="25"/>
  <c r="F7" i="25"/>
  <c r="G7" i="25"/>
  <c r="H7" i="25"/>
  <c r="C7" i="25"/>
  <c r="E35" i="25"/>
  <c r="A35" i="25"/>
  <c r="A7" i="25"/>
  <c r="H14" i="23"/>
  <c r="D7" i="23"/>
  <c r="E7" i="23"/>
  <c r="F7" i="23"/>
  <c r="G7" i="23"/>
  <c r="H7" i="23"/>
  <c r="C7" i="23"/>
  <c r="G14" i="23"/>
  <c r="A14" i="23"/>
  <c r="A7" i="23"/>
  <c r="H15" i="29"/>
  <c r="D6" i="29"/>
  <c r="E6" i="29"/>
  <c r="F6" i="29"/>
  <c r="G6" i="29"/>
  <c r="H6" i="29"/>
  <c r="G15" i="29"/>
  <c r="C6" i="29"/>
  <c r="A15" i="29"/>
  <c r="A6" i="29"/>
  <c r="F40" i="36"/>
  <c r="G40" i="36"/>
  <c r="H40" i="36"/>
  <c r="C28" i="36"/>
  <c r="D28" i="36"/>
  <c r="E28" i="36"/>
  <c r="F28" i="36"/>
  <c r="G28" i="36"/>
  <c r="H28" i="36"/>
  <c r="C29" i="36"/>
  <c r="D29" i="36"/>
  <c r="E29" i="36"/>
  <c r="F29" i="36"/>
  <c r="B29" i="36"/>
  <c r="B28" i="36"/>
  <c r="E40" i="36"/>
  <c r="A40" i="36"/>
  <c r="A28" i="36"/>
  <c r="F35" i="35"/>
  <c r="G35" i="35"/>
  <c r="H35" i="35"/>
  <c r="F20" i="35"/>
  <c r="G20" i="35"/>
  <c r="H20" i="35"/>
  <c r="E20" i="35"/>
  <c r="E35" i="35"/>
  <c r="A35" i="35"/>
  <c r="A20" i="35"/>
  <c r="F15" i="26"/>
  <c r="G15" i="26"/>
  <c r="H15" i="26"/>
  <c r="E15" i="26"/>
  <c r="F29" i="26"/>
  <c r="G29" i="26"/>
  <c r="H29" i="26"/>
  <c r="E29" i="26"/>
  <c r="A29" i="26"/>
  <c r="A15" i="26"/>
  <c r="C29" i="37"/>
  <c r="D29" i="37"/>
  <c r="E29" i="37"/>
  <c r="F29" i="37"/>
  <c r="G29" i="37"/>
  <c r="H29" i="37"/>
  <c r="C30" i="37"/>
  <c r="D30" i="37"/>
  <c r="E30" i="37"/>
  <c r="F30" i="37"/>
  <c r="B30" i="37"/>
  <c r="B29" i="37"/>
  <c r="F17" i="37"/>
  <c r="G17" i="37"/>
  <c r="H17" i="37"/>
  <c r="E17" i="37"/>
  <c r="A29" i="37"/>
  <c r="A17" i="37"/>
  <c r="H12" i="32"/>
  <c r="G12" i="32"/>
  <c r="F21" i="32"/>
  <c r="G21" i="32"/>
  <c r="H21" i="32"/>
  <c r="E21" i="32"/>
  <c r="A21" i="32"/>
  <c r="A12" i="32"/>
  <c r="H11" i="31"/>
  <c r="G11" i="31"/>
  <c r="F21" i="31"/>
  <c r="G21" i="31"/>
  <c r="H21" i="31"/>
  <c r="E21" i="31"/>
  <c r="A21" i="31"/>
  <c r="A11" i="31"/>
  <c r="D7" i="38"/>
  <c r="E7" i="38"/>
  <c r="F7" i="38"/>
  <c r="G7" i="38"/>
  <c r="H7" i="38"/>
  <c r="C7" i="38"/>
  <c r="F26" i="38"/>
  <c r="G26" i="38"/>
  <c r="H26" i="38"/>
  <c r="E26" i="38"/>
  <c r="A26" i="38"/>
  <c r="A7" i="38"/>
  <c r="D9" i="33"/>
  <c r="E9" i="33"/>
  <c r="F9" i="33"/>
  <c r="G9" i="33"/>
  <c r="H9" i="33"/>
  <c r="C9" i="33"/>
  <c r="F35" i="33"/>
  <c r="G35" i="33"/>
  <c r="H35" i="33"/>
  <c r="E35" i="33"/>
  <c r="A35" i="33"/>
  <c r="A9" i="33"/>
  <c r="F20" i="27"/>
  <c r="G20" i="27"/>
  <c r="H20" i="27"/>
  <c r="D9" i="27"/>
  <c r="E9" i="27"/>
  <c r="F9" i="27"/>
  <c r="G9" i="27"/>
  <c r="H9" i="27"/>
  <c r="E20" i="27"/>
  <c r="C9" i="27"/>
  <c r="A20" i="27"/>
  <c r="A9" i="27"/>
  <c r="F34" i="25"/>
  <c r="G34" i="25"/>
  <c r="H34" i="25"/>
  <c r="D6" i="25"/>
  <c r="E6" i="25"/>
  <c r="F6" i="25"/>
  <c r="G6" i="25"/>
  <c r="H6" i="25"/>
  <c r="E34" i="25"/>
  <c r="C6" i="25"/>
  <c r="A34" i="25"/>
  <c r="A6" i="25"/>
  <c r="H13" i="23"/>
  <c r="D6" i="23"/>
  <c r="E6" i="23"/>
  <c r="F6" i="23"/>
  <c r="G6" i="23"/>
  <c r="H6" i="23"/>
  <c r="G13" i="23"/>
  <c r="C6" i="23"/>
  <c r="A13" i="23"/>
  <c r="A6" i="23"/>
  <c r="C30" i="29"/>
  <c r="D30" i="29"/>
  <c r="E30" i="29"/>
  <c r="F30" i="29"/>
  <c r="G30" i="29"/>
  <c r="H30" i="29"/>
  <c r="C31" i="29"/>
  <c r="D31" i="29"/>
  <c r="E31" i="29"/>
  <c r="F31" i="29"/>
  <c r="B31" i="29"/>
  <c r="D5" i="29"/>
  <c r="E5" i="29"/>
  <c r="F5" i="29"/>
  <c r="G5" i="29"/>
  <c r="H5" i="29"/>
  <c r="B30" i="29"/>
  <c r="C5" i="29"/>
  <c r="A30" i="29"/>
  <c r="A5" i="29"/>
  <c r="F34" i="35"/>
  <c r="G34" i="35"/>
  <c r="H34" i="35"/>
  <c r="F19" i="35"/>
  <c r="G19" i="35"/>
  <c r="H19" i="35"/>
  <c r="E34" i="35"/>
  <c r="E19" i="35"/>
  <c r="A34" i="35"/>
  <c r="A19" i="35"/>
  <c r="F35" i="27"/>
  <c r="G35" i="27"/>
  <c r="H35" i="27"/>
  <c r="F19" i="27"/>
  <c r="G19" i="27"/>
  <c r="H19" i="27"/>
  <c r="E35" i="27"/>
  <c r="E19" i="27"/>
  <c r="A35" i="27"/>
  <c r="A19" i="27"/>
  <c r="C27" i="37"/>
  <c r="D27" i="37"/>
  <c r="E27" i="37"/>
  <c r="F27" i="37"/>
  <c r="G27" i="37"/>
  <c r="H27" i="37"/>
  <c r="C28" i="37"/>
  <c r="D28" i="37"/>
  <c r="E28" i="37"/>
  <c r="F28" i="37"/>
  <c r="B28" i="37"/>
  <c r="F16" i="37"/>
  <c r="G16" i="37"/>
  <c r="H16" i="37"/>
  <c r="B27" i="37"/>
  <c r="E16" i="37"/>
  <c r="A27" i="37"/>
  <c r="A16" i="37"/>
  <c r="H13" i="36"/>
  <c r="F25" i="36"/>
  <c r="G25" i="36"/>
  <c r="H25" i="36"/>
  <c r="E25" i="36"/>
  <c r="G13" i="36"/>
  <c r="A25" i="36"/>
  <c r="A13" i="36"/>
  <c r="G14" i="29"/>
  <c r="H14" i="29"/>
  <c r="A14" i="29"/>
  <c r="D8" i="33"/>
  <c r="E8" i="33"/>
  <c r="F8" i="33"/>
  <c r="G8" i="33"/>
  <c r="H8" i="33"/>
  <c r="C8" i="33"/>
  <c r="F34" i="33"/>
  <c r="G34" i="33"/>
  <c r="H34" i="33"/>
  <c r="E34" i="33"/>
  <c r="A34" i="33"/>
  <c r="A8" i="33"/>
  <c r="G23" i="25"/>
  <c r="H23" i="25"/>
  <c r="F23" i="25"/>
  <c r="E23" i="25"/>
  <c r="A23" i="25"/>
  <c r="D5" i="25"/>
  <c r="E5" i="25"/>
  <c r="F5" i="25"/>
  <c r="G5" i="25"/>
  <c r="H5" i="25"/>
  <c r="C5" i="25"/>
  <c r="C28" i="25"/>
  <c r="D28" i="25"/>
  <c r="E28" i="25"/>
  <c r="F28" i="25"/>
  <c r="G28" i="25"/>
  <c r="H28" i="25"/>
  <c r="C29" i="25"/>
  <c r="D29" i="25"/>
  <c r="E29" i="25"/>
  <c r="F29" i="25"/>
  <c r="B29" i="25"/>
  <c r="B28" i="25"/>
  <c r="A28" i="25"/>
  <c r="A5" i="25"/>
  <c r="C29" i="35"/>
  <c r="D29" i="35"/>
  <c r="E29" i="35"/>
  <c r="F29" i="35"/>
  <c r="G29" i="35"/>
  <c r="H29" i="35"/>
  <c r="C30" i="35"/>
  <c r="D30" i="35"/>
  <c r="E30" i="35"/>
  <c r="F30" i="35"/>
  <c r="B30" i="35"/>
  <c r="B29" i="35"/>
  <c r="A29" i="35"/>
  <c r="F23" i="38"/>
  <c r="G23" i="38"/>
  <c r="H23" i="38"/>
  <c r="E23" i="38"/>
  <c r="A23" i="38"/>
  <c r="F32" i="31"/>
  <c r="G32" i="31"/>
  <c r="H32" i="31"/>
  <c r="E32" i="31"/>
  <c r="H10" i="31"/>
  <c r="G10" i="31"/>
  <c r="A32" i="31"/>
  <c r="A10" i="31"/>
  <c r="H12" i="36"/>
  <c r="F18" i="36"/>
  <c r="G18" i="36"/>
  <c r="H18" i="36"/>
  <c r="E18" i="36"/>
  <c r="G12" i="36"/>
  <c r="A18" i="36"/>
  <c r="A12" i="36"/>
  <c r="F30" i="33"/>
  <c r="G30" i="33"/>
  <c r="H30" i="33"/>
  <c r="F20" i="33"/>
  <c r="G20" i="33"/>
  <c r="H20" i="33"/>
  <c r="E20" i="33"/>
  <c r="E30" i="33"/>
  <c r="A30" i="33"/>
  <c r="A20" i="33"/>
  <c r="F21" i="26"/>
  <c r="G21" i="26"/>
  <c r="H21" i="26"/>
  <c r="H11" i="26"/>
  <c r="E21" i="26"/>
  <c r="G11" i="26"/>
  <c r="A21" i="26"/>
  <c r="A11" i="26"/>
  <c r="F41" i="37"/>
  <c r="G41" i="37"/>
  <c r="H41" i="37"/>
  <c r="D8" i="37"/>
  <c r="E8" i="37"/>
  <c r="F8" i="37"/>
  <c r="G8" i="37"/>
  <c r="H8" i="37"/>
  <c r="E41" i="37"/>
  <c r="C8" i="37"/>
  <c r="A41" i="37"/>
  <c r="A8" i="37"/>
  <c r="C28" i="27"/>
  <c r="D28" i="27"/>
  <c r="E28" i="27"/>
  <c r="F28" i="27"/>
  <c r="G28" i="27"/>
  <c r="H28" i="27"/>
  <c r="C29" i="27"/>
  <c r="D29" i="27"/>
  <c r="E29" i="27"/>
  <c r="F29" i="27"/>
  <c r="B29" i="27"/>
  <c r="D8" i="27"/>
  <c r="E8" i="27"/>
  <c r="F8" i="27"/>
  <c r="G8" i="27"/>
  <c r="H8" i="27"/>
  <c r="B28" i="27"/>
  <c r="C8" i="27"/>
  <c r="A28" i="27"/>
  <c r="A8" i="27"/>
  <c r="H17" i="25"/>
  <c r="D4" i="25"/>
  <c r="E4" i="25"/>
  <c r="F4" i="25"/>
  <c r="G4" i="25"/>
  <c r="H4" i="25"/>
  <c r="G17" i="25"/>
  <c r="C4" i="25"/>
  <c r="A17" i="25"/>
  <c r="A4" i="25"/>
  <c r="F36" i="23"/>
  <c r="G36" i="23"/>
  <c r="H36" i="23"/>
  <c r="D5" i="23"/>
  <c r="E5" i="23"/>
  <c r="F5" i="23"/>
  <c r="G5" i="23"/>
  <c r="H5" i="23"/>
  <c r="E36" i="23"/>
  <c r="C5" i="23"/>
  <c r="A36" i="23"/>
  <c r="A5" i="23"/>
  <c r="F33" i="33"/>
  <c r="G33" i="33"/>
  <c r="H33" i="33"/>
  <c r="E33" i="33"/>
  <c r="A33" i="33"/>
  <c r="A19" i="33"/>
  <c r="F40" i="37"/>
  <c r="G40" i="37"/>
  <c r="H40" i="37"/>
  <c r="E40" i="37"/>
  <c r="A40" i="37"/>
  <c r="A15" i="37"/>
  <c r="F20" i="32"/>
  <c r="G20" i="32"/>
  <c r="H20" i="32"/>
  <c r="H11" i="32"/>
  <c r="E20" i="32"/>
  <c r="G11" i="32"/>
  <c r="A20" i="32"/>
  <c r="A11" i="32"/>
  <c r="F16" i="38"/>
  <c r="G16" i="38"/>
  <c r="H16" i="38"/>
  <c r="H10" i="38"/>
  <c r="E16" i="38"/>
  <c r="G10" i="38"/>
  <c r="A16" i="38"/>
  <c r="A10" i="38"/>
  <c r="H13" i="35"/>
  <c r="F33" i="35"/>
  <c r="G33" i="35"/>
  <c r="H33" i="35"/>
  <c r="E33" i="35"/>
  <c r="G13" i="35"/>
  <c r="A33" i="35"/>
  <c r="A13" i="35"/>
  <c r="H11" i="36"/>
  <c r="D7" i="36"/>
  <c r="E7" i="36"/>
  <c r="F7" i="36"/>
  <c r="G7" i="36"/>
  <c r="H7" i="36"/>
  <c r="C7" i="36"/>
  <c r="G11" i="36"/>
  <c r="A11" i="36"/>
  <c r="A7" i="36"/>
  <c r="F28" i="26"/>
  <c r="G28" i="26"/>
  <c r="H28" i="26"/>
  <c r="D7" i="26"/>
  <c r="E7" i="26"/>
  <c r="F7" i="26"/>
  <c r="G7" i="26"/>
  <c r="H7" i="26"/>
  <c r="C7" i="26"/>
  <c r="E28" i="26"/>
  <c r="A28" i="26"/>
  <c r="A7" i="26"/>
  <c r="A14" i="25"/>
  <c r="D14" i="25"/>
  <c r="E14" i="25"/>
  <c r="F14" i="25"/>
  <c r="G14" i="25"/>
  <c r="H14" i="25"/>
  <c r="C14" i="25"/>
  <c r="C26" i="25"/>
  <c r="D26" i="25"/>
  <c r="E26" i="25"/>
  <c r="F26" i="25"/>
  <c r="G26" i="25"/>
  <c r="H26" i="25"/>
  <c r="C27" i="25"/>
  <c r="D27" i="25"/>
  <c r="E27" i="25"/>
  <c r="F27" i="25"/>
  <c r="B27" i="25"/>
  <c r="B26" i="25"/>
  <c r="A26" i="25"/>
  <c r="F34" i="27"/>
  <c r="G34" i="27"/>
  <c r="H34" i="27"/>
  <c r="D7" i="27"/>
  <c r="E7" i="27"/>
  <c r="F7" i="27"/>
  <c r="G7" i="27"/>
  <c r="H7" i="27"/>
  <c r="E34" i="27"/>
  <c r="C7" i="27"/>
  <c r="A34" i="27"/>
  <c r="A7" i="27"/>
  <c r="B22" i="24"/>
  <c r="C22" i="24"/>
  <c r="D22" i="24"/>
  <c r="E22" i="24"/>
  <c r="F22" i="24"/>
  <c r="G22" i="24"/>
  <c r="H22" i="24"/>
  <c r="C23" i="24"/>
  <c r="D23" i="24"/>
  <c r="E23" i="24"/>
  <c r="F23" i="24"/>
  <c r="B23" i="24"/>
  <c r="D4" i="24"/>
  <c r="E4" i="24"/>
  <c r="F4" i="24"/>
  <c r="G4" i="24"/>
  <c r="H4" i="24"/>
  <c r="C4" i="24"/>
  <c r="A22" i="24"/>
  <c r="A4" i="24"/>
  <c r="F16" i="28"/>
  <c r="G16" i="28"/>
  <c r="H16" i="28"/>
  <c r="D4" i="28"/>
  <c r="E4" i="28"/>
  <c r="F4" i="28"/>
  <c r="G4" i="28"/>
  <c r="H4" i="28"/>
  <c r="C4" i="28"/>
  <c r="E16" i="28"/>
  <c r="A16" i="28"/>
  <c r="A4" i="28"/>
  <c r="C29" i="23"/>
  <c r="D29" i="23"/>
  <c r="E29" i="23"/>
  <c r="F29" i="23"/>
  <c r="G29" i="23"/>
  <c r="H29" i="23"/>
  <c r="C30" i="23"/>
  <c r="D30" i="23"/>
  <c r="E30" i="23"/>
  <c r="F30" i="23"/>
  <c r="B30" i="23"/>
  <c r="D4" i="23"/>
  <c r="E4" i="23"/>
  <c r="F4" i="23"/>
  <c r="G4" i="23"/>
  <c r="H4" i="23"/>
  <c r="B29" i="23"/>
  <c r="C4" i="23"/>
  <c r="A29" i="23"/>
  <c r="A4" i="23"/>
  <c r="A25" i="29"/>
  <c r="F25" i="29"/>
  <c r="G25" i="29"/>
  <c r="H25" i="29"/>
  <c r="E25" i="29"/>
  <c r="A4" i="29"/>
  <c r="D4" i="29"/>
  <c r="E4" i="29"/>
  <c r="F4" i="29"/>
  <c r="G4" i="29"/>
  <c r="H4" i="29"/>
  <c r="C4" i="29"/>
  <c r="C33" i="38"/>
  <c r="C41" i="38" s="1"/>
  <c r="D33" i="38"/>
  <c r="D41" i="38" s="1"/>
  <c r="E33" i="38"/>
  <c r="F33" i="38"/>
  <c r="F41" i="38" s="1"/>
  <c r="G33" i="38"/>
  <c r="G41" i="38" s="1"/>
  <c r="B33" i="38"/>
  <c r="B41" i="38" s="1"/>
  <c r="C30" i="38"/>
  <c r="C37" i="38" s="1"/>
  <c r="D30" i="38"/>
  <c r="D37" i="38" s="1"/>
  <c r="E30" i="38"/>
  <c r="E37" i="38" s="1"/>
  <c r="F30" i="38"/>
  <c r="F37" i="38" s="1"/>
  <c r="G30" i="38"/>
  <c r="G37" i="38" s="1"/>
  <c r="H30" i="38"/>
  <c r="B30" i="38"/>
  <c r="B37" i="38" s="1"/>
  <c r="C47" i="36"/>
  <c r="D47" i="36"/>
  <c r="E47" i="36"/>
  <c r="F47" i="36"/>
  <c r="G47" i="36"/>
  <c r="C44" i="36"/>
  <c r="D44" i="36"/>
  <c r="E44" i="36"/>
  <c r="F44" i="36"/>
  <c r="G44" i="36"/>
  <c r="H44" i="36"/>
  <c r="B47" i="36"/>
  <c r="B44" i="36"/>
  <c r="C46" i="35"/>
  <c r="D46" i="35"/>
  <c r="E46" i="35"/>
  <c r="F46" i="35"/>
  <c r="G46" i="35"/>
  <c r="B46" i="35"/>
  <c r="C43" i="35"/>
  <c r="D43" i="35"/>
  <c r="E43" i="35"/>
  <c r="F43" i="35"/>
  <c r="G43" i="35"/>
  <c r="H43" i="35"/>
  <c r="B43" i="35"/>
  <c r="C47" i="33"/>
  <c r="D47" i="33"/>
  <c r="E47" i="33"/>
  <c r="F47" i="33"/>
  <c r="G47" i="33"/>
  <c r="B47" i="33"/>
  <c r="C44" i="33"/>
  <c r="D44" i="33"/>
  <c r="E44" i="33"/>
  <c r="F44" i="33"/>
  <c r="G44" i="33"/>
  <c r="H44" i="33"/>
  <c r="B44" i="33"/>
  <c r="C41" i="32"/>
  <c r="D41" i="32"/>
  <c r="E41" i="32"/>
  <c r="F41" i="32"/>
  <c r="G41" i="32"/>
  <c r="B41" i="32"/>
  <c r="C38" i="32"/>
  <c r="D38" i="32"/>
  <c r="E38" i="32"/>
  <c r="F38" i="32"/>
  <c r="G38" i="32"/>
  <c r="H38" i="32"/>
  <c r="B38" i="32"/>
  <c r="C42" i="31"/>
  <c r="D42" i="31"/>
  <c r="E42" i="31"/>
  <c r="F42" i="31"/>
  <c r="G42" i="31"/>
  <c r="C39" i="31"/>
  <c r="D39" i="31"/>
  <c r="E39" i="31"/>
  <c r="F39" i="31"/>
  <c r="G39" i="31"/>
  <c r="H39" i="31"/>
  <c r="B42" i="31"/>
  <c r="B39" i="31"/>
  <c r="E41" i="38"/>
  <c r="H37" i="38"/>
  <c r="C51" i="37"/>
  <c r="C59" i="37" s="1"/>
  <c r="D51" i="37"/>
  <c r="D59" i="37" s="1"/>
  <c r="E51" i="37"/>
  <c r="E59" i="37" s="1"/>
  <c r="F51" i="37"/>
  <c r="F59" i="37" s="1"/>
  <c r="G51" i="37"/>
  <c r="G59" i="37" s="1"/>
  <c r="B51" i="37"/>
  <c r="B59" i="37" s="1"/>
  <c r="C47" i="37"/>
  <c r="C55" i="37" s="1"/>
  <c r="D47" i="37"/>
  <c r="D55" i="37" s="1"/>
  <c r="E47" i="37"/>
  <c r="E55" i="37" s="1"/>
  <c r="F47" i="37"/>
  <c r="F55" i="37" s="1"/>
  <c r="G47" i="37"/>
  <c r="G55" i="37" s="1"/>
  <c r="H47" i="37"/>
  <c r="H55" i="37" s="1"/>
  <c r="B47" i="37"/>
  <c r="B55" i="37" s="1"/>
  <c r="G55" i="36" l="1"/>
  <c r="F55" i="36"/>
  <c r="E55" i="36"/>
  <c r="D55" i="36"/>
  <c r="C55" i="36"/>
  <c r="B55" i="36"/>
  <c r="H51" i="36"/>
  <c r="G51" i="36"/>
  <c r="F51" i="36"/>
  <c r="E51" i="36"/>
  <c r="D51" i="36"/>
  <c r="C51" i="36"/>
  <c r="B51" i="36"/>
  <c r="G54" i="35"/>
  <c r="F54" i="35"/>
  <c r="E54" i="35"/>
  <c r="D54" i="35"/>
  <c r="C54" i="35"/>
  <c r="B54" i="35"/>
  <c r="H50" i="35"/>
  <c r="G50" i="35"/>
  <c r="F50" i="35"/>
  <c r="E50" i="35"/>
  <c r="D50" i="35"/>
  <c r="C50" i="35"/>
  <c r="B50" i="35"/>
  <c r="G55" i="33"/>
  <c r="F55" i="33"/>
  <c r="E55" i="33"/>
  <c r="D55" i="33"/>
  <c r="C55" i="33"/>
  <c r="B55" i="33"/>
  <c r="H51" i="33"/>
  <c r="G51" i="33"/>
  <c r="F51" i="33"/>
  <c r="E51" i="33"/>
  <c r="D51" i="33"/>
  <c r="C51" i="33"/>
  <c r="B51" i="33"/>
  <c r="G49" i="32"/>
  <c r="F49" i="32"/>
  <c r="E49" i="32"/>
  <c r="D49" i="32"/>
  <c r="C49" i="32"/>
  <c r="B49" i="32"/>
  <c r="H45" i="32"/>
  <c r="G45" i="32"/>
  <c r="F45" i="32"/>
  <c r="E45" i="32"/>
  <c r="D45" i="32"/>
  <c r="C45" i="32"/>
  <c r="B45" i="32"/>
  <c r="G50" i="31"/>
  <c r="F50" i="31"/>
  <c r="E50" i="31"/>
  <c r="D50" i="31"/>
  <c r="C50" i="31"/>
  <c r="B50" i="31"/>
  <c r="H46" i="31"/>
  <c r="G46" i="31"/>
  <c r="F46" i="31"/>
  <c r="E46" i="31"/>
  <c r="D46" i="31"/>
  <c r="C46" i="31"/>
  <c r="B46" i="31"/>
  <c r="C50" i="29"/>
  <c r="C58" i="29" s="1"/>
  <c r="D50" i="29"/>
  <c r="D58" i="29" s="1"/>
  <c r="E50" i="29"/>
  <c r="E58" i="29" s="1"/>
  <c r="F50" i="29"/>
  <c r="F58" i="29" s="1"/>
  <c r="G50" i="29"/>
  <c r="G58" i="29" s="1"/>
  <c r="B50" i="29"/>
  <c r="B58" i="29" s="1"/>
  <c r="C44" i="29"/>
  <c r="C54" i="29" s="1"/>
  <c r="D44" i="29"/>
  <c r="D54" i="29" s="1"/>
  <c r="E44" i="29"/>
  <c r="F44" i="29"/>
  <c r="F54" i="29" s="1"/>
  <c r="G44" i="29"/>
  <c r="G54" i="29" s="1"/>
  <c r="H44" i="29"/>
  <c r="B44" i="29"/>
  <c r="B54" i="29" s="1"/>
  <c r="C42" i="28"/>
  <c r="C50" i="28" s="1"/>
  <c r="D42" i="28"/>
  <c r="D50" i="28" s="1"/>
  <c r="E42" i="28"/>
  <c r="E50" i="28" s="1"/>
  <c r="F42" i="28"/>
  <c r="F50" i="28" s="1"/>
  <c r="G42" i="28"/>
  <c r="G50" i="28" s="1"/>
  <c r="B42" i="28"/>
  <c r="B50" i="28" s="1"/>
  <c r="C37" i="28"/>
  <c r="D37" i="28"/>
  <c r="D46" i="28" s="1"/>
  <c r="E37" i="28"/>
  <c r="E46" i="28" s="1"/>
  <c r="F37" i="28"/>
  <c r="F46" i="28" s="1"/>
  <c r="G37" i="28"/>
  <c r="G46" i="28" s="1"/>
  <c r="H37" i="28"/>
  <c r="H46" i="28" s="1"/>
  <c r="B37" i="28"/>
  <c r="B46" i="28" s="1"/>
  <c r="C51" i="27"/>
  <c r="C59" i="27" s="1"/>
  <c r="D51" i="27"/>
  <c r="D59" i="27" s="1"/>
  <c r="E51" i="27"/>
  <c r="E59" i="27" s="1"/>
  <c r="F51" i="27"/>
  <c r="F59" i="27" s="1"/>
  <c r="G51" i="27"/>
  <c r="G59" i="27" s="1"/>
  <c r="B51" i="27"/>
  <c r="B59" i="27" s="1"/>
  <c r="C47" i="27"/>
  <c r="C55" i="27" s="1"/>
  <c r="D47" i="27"/>
  <c r="D55" i="27" s="1"/>
  <c r="E47" i="27"/>
  <c r="E55" i="27" s="1"/>
  <c r="F47" i="27"/>
  <c r="F55" i="27" s="1"/>
  <c r="G47" i="27"/>
  <c r="G55" i="27" s="1"/>
  <c r="H47" i="27"/>
  <c r="H55" i="27" s="1"/>
  <c r="B47" i="27"/>
  <c r="B55" i="27" s="1"/>
  <c r="C49" i="26"/>
  <c r="C57" i="26" s="1"/>
  <c r="D49" i="26"/>
  <c r="D57" i="26" s="1"/>
  <c r="E49" i="26"/>
  <c r="E57" i="26" s="1"/>
  <c r="F49" i="26"/>
  <c r="F57" i="26" s="1"/>
  <c r="G49" i="26"/>
  <c r="G57" i="26" s="1"/>
  <c r="B49" i="26"/>
  <c r="B57" i="26" s="1"/>
  <c r="C44" i="26"/>
  <c r="C53" i="26" s="1"/>
  <c r="D44" i="26"/>
  <c r="D53" i="26" s="1"/>
  <c r="E44" i="26"/>
  <c r="E53" i="26" s="1"/>
  <c r="F44" i="26"/>
  <c r="F53" i="26" s="1"/>
  <c r="G44" i="26"/>
  <c r="G53" i="26" s="1"/>
  <c r="H44" i="26"/>
  <c r="H53" i="26" s="1"/>
  <c r="B44" i="26"/>
  <c r="B53" i="26" s="1"/>
  <c r="C58" i="25"/>
  <c r="D58" i="25"/>
  <c r="E58" i="25"/>
  <c r="F58" i="25"/>
  <c r="G58" i="25"/>
  <c r="B58" i="25"/>
  <c r="C54" i="25"/>
  <c r="D54" i="25"/>
  <c r="E54" i="25"/>
  <c r="F54" i="25"/>
  <c r="G54" i="25"/>
  <c r="H54" i="25"/>
  <c r="B54" i="25"/>
  <c r="C50" i="25"/>
  <c r="D50" i="25"/>
  <c r="E50" i="25"/>
  <c r="F50" i="25"/>
  <c r="G50" i="25"/>
  <c r="B50" i="25"/>
  <c r="C46" i="25"/>
  <c r="D46" i="25"/>
  <c r="E46" i="25"/>
  <c r="F46" i="25"/>
  <c r="G46" i="25"/>
  <c r="H46" i="25"/>
  <c r="B46" i="25"/>
  <c r="C48" i="24"/>
  <c r="D48" i="24"/>
  <c r="E48" i="24"/>
  <c r="F48" i="24"/>
  <c r="G48" i="24"/>
  <c r="C44" i="24"/>
  <c r="D44" i="24"/>
  <c r="E44" i="24"/>
  <c r="F44" i="24"/>
  <c r="G44" i="24"/>
  <c r="H44" i="24"/>
  <c r="B48" i="24"/>
  <c r="B44" i="24"/>
  <c r="C40" i="24"/>
  <c r="D40" i="24"/>
  <c r="E40" i="24"/>
  <c r="F40" i="24"/>
  <c r="G40" i="24"/>
  <c r="B40" i="24"/>
  <c r="C35" i="24"/>
  <c r="D35" i="24"/>
  <c r="E35" i="24"/>
  <c r="F35" i="24"/>
  <c r="G35" i="24"/>
  <c r="H35" i="24"/>
  <c r="B35" i="24"/>
  <c r="C49" i="23"/>
  <c r="D49" i="23"/>
  <c r="E49" i="23"/>
  <c r="F49" i="23"/>
  <c r="G49" i="23"/>
  <c r="C43" i="23"/>
  <c r="D43" i="23"/>
  <c r="E43" i="23"/>
  <c r="F43" i="23"/>
  <c r="G43" i="23"/>
  <c r="H43" i="23"/>
  <c r="B49" i="23"/>
  <c r="B43" i="23"/>
  <c r="C57" i="23"/>
  <c r="D57" i="23"/>
  <c r="E57" i="23"/>
  <c r="F57" i="23"/>
  <c r="G57" i="23"/>
  <c r="B57" i="23"/>
  <c r="C53" i="23"/>
  <c r="D53" i="23"/>
  <c r="E53" i="23"/>
  <c r="F53" i="23"/>
  <c r="G53" i="23"/>
  <c r="H53" i="23"/>
  <c r="B53" i="23"/>
  <c r="G41" i="30"/>
  <c r="F41" i="30"/>
  <c r="E41" i="30"/>
  <c r="D41" i="30"/>
  <c r="C41" i="30"/>
  <c r="B41" i="30"/>
  <c r="H37" i="30"/>
  <c r="G37" i="30"/>
  <c r="F37" i="30"/>
  <c r="E37" i="30"/>
  <c r="D37" i="30"/>
  <c r="C37" i="30"/>
  <c r="B37" i="30"/>
  <c r="H54" i="29"/>
  <c r="E54" i="29"/>
  <c r="C46" i="28"/>
  <c r="B5" i="18"/>
  <c r="C5" i="18"/>
  <c r="D5" i="18"/>
  <c r="E5" i="18"/>
  <c r="F5" i="18"/>
  <c r="G5" i="18"/>
  <c r="H5" i="18"/>
  <c r="I5" i="18"/>
  <c r="J5" i="18"/>
  <c r="K5" i="18"/>
  <c r="L5" i="18"/>
  <c r="M5" i="18"/>
  <c r="N5" i="18"/>
  <c r="O5" i="18"/>
  <c r="C4" i="18"/>
  <c r="D4" i="18"/>
  <c r="E4" i="18"/>
  <c r="F4" i="18"/>
  <c r="G4" i="18"/>
  <c r="H4" i="18"/>
  <c r="I4" i="18"/>
  <c r="J4" i="18"/>
  <c r="K4" i="18"/>
  <c r="L4" i="18"/>
  <c r="M4" i="18"/>
  <c r="N4" i="18"/>
  <c r="O4" i="18"/>
  <c r="B4" i="18"/>
</calcChain>
</file>

<file path=xl/sharedStrings.xml><?xml version="1.0" encoding="utf-8"?>
<sst xmlns="http://schemas.openxmlformats.org/spreadsheetml/2006/main" count="4913" uniqueCount="1537">
  <si>
    <t>GCA 2021</t>
  </si>
  <si>
    <t>Automatic State Time</t>
  </si>
  <si>
    <t>NA</t>
  </si>
  <si>
    <t>2:05.92 Auto</t>
  </si>
  <si>
    <t>2:21.79 Auto</t>
  </si>
  <si>
    <t>:26.15 Auto</t>
  </si>
  <si>
    <t>1:02.71 Auto</t>
  </si>
  <si>
    <t>:57.49 Auto</t>
  </si>
  <si>
    <t>5:37.09 Auto</t>
  </si>
  <si>
    <t>1:04.88 Auto</t>
  </si>
  <si>
    <t>1:11.73 Auto</t>
  </si>
  <si>
    <t>Provisional State Time</t>
  </si>
  <si>
    <t>2:20.35 Pro</t>
  </si>
  <si>
    <t>2:43.09 Pro</t>
  </si>
  <si>
    <t>:28.81 Pro</t>
  </si>
  <si>
    <t>1:11.86 Pro</t>
  </si>
  <si>
    <t>1:03.59 Pro</t>
  </si>
  <si>
    <t>6:24.61 Pro</t>
  </si>
  <si>
    <t>1:12.75 Pro</t>
  </si>
  <si>
    <t>1:23.33 Pro</t>
  </si>
  <si>
    <t>Varsity Time Standard</t>
  </si>
  <si>
    <t>2:41.62 Var</t>
  </si>
  <si>
    <t>3:12.19 Var</t>
  </si>
  <si>
    <t>:31.92 Var</t>
  </si>
  <si>
    <t>1:37.28 Var</t>
  </si>
  <si>
    <t>1:11.46 Var</t>
  </si>
  <si>
    <t>7:43.31 Var</t>
  </si>
  <si>
    <t>1:29.73 Var</t>
  </si>
  <si>
    <t>1:35.56 Var</t>
  </si>
  <si>
    <t>Swimmer</t>
  </si>
  <si>
    <t>50 Back</t>
  </si>
  <si>
    <t>50 Breast</t>
  </si>
  <si>
    <t>50 Fly</t>
  </si>
  <si>
    <t>200 Free</t>
  </si>
  <si>
    <t>200 IM</t>
  </si>
  <si>
    <t>50 Free</t>
  </si>
  <si>
    <t>50 Relay</t>
  </si>
  <si>
    <t>100 Fly</t>
  </si>
  <si>
    <t>100 Free</t>
  </si>
  <si>
    <t>100 Relay</t>
  </si>
  <si>
    <t>500 Free</t>
  </si>
  <si>
    <t>100 Back</t>
  </si>
  <si>
    <t>100 Breast</t>
  </si>
  <si>
    <t>Kuper, Hope Jr.</t>
  </si>
  <si>
    <t>Baleme, Brook Sr.</t>
  </si>
  <si>
    <t>Sampath, Maya Sr.</t>
  </si>
  <si>
    <t>Kay, Amaya So.</t>
  </si>
  <si>
    <t>Scheffner, Logan Jr.</t>
  </si>
  <si>
    <t>Johnson, Kiara Fr.</t>
  </si>
  <si>
    <t>Mikla, Callie Jr.</t>
  </si>
  <si>
    <t>Kim, Michelle Jr.</t>
  </si>
  <si>
    <t>Kooner, Annalise Fr.</t>
  </si>
  <si>
    <t>Hanna, Mary Jr.</t>
  </si>
  <si>
    <t>Relch, Gwen Fr.</t>
  </si>
  <si>
    <t>Walker, Mya Fr.</t>
  </si>
  <si>
    <t>Huynh, Annie Fr.</t>
  </si>
  <si>
    <t>Senior</t>
  </si>
  <si>
    <t>200 Freestyle</t>
  </si>
  <si>
    <t>1st 50</t>
  </si>
  <si>
    <t>2nd 50</t>
  </si>
  <si>
    <t>3rd 50</t>
  </si>
  <si>
    <t>4th 50</t>
  </si>
  <si>
    <t>Hand Time</t>
  </si>
  <si>
    <t>Fly</t>
  </si>
  <si>
    <t>Back</t>
  </si>
  <si>
    <t>Free</t>
  </si>
  <si>
    <t>50 Freestyle</t>
  </si>
  <si>
    <t>100 Butterfly</t>
  </si>
  <si>
    <t>500 Freestyle</t>
  </si>
  <si>
    <t>1st 100</t>
  </si>
  <si>
    <t>2nd 100</t>
  </si>
  <si>
    <t>3rd 100</t>
  </si>
  <si>
    <t>4th 100</t>
  </si>
  <si>
    <t>5th 100</t>
  </si>
  <si>
    <t>100 Backstroke</t>
  </si>
  <si>
    <t>100 Breaststroke</t>
  </si>
  <si>
    <t>Dennis, Lea Jr.</t>
  </si>
  <si>
    <t>NT</t>
  </si>
  <si>
    <t>Grade Time Standard</t>
  </si>
  <si>
    <t>2:45.00 SR</t>
  </si>
  <si>
    <t>3:10.00 Sr</t>
  </si>
  <si>
    <t>:30.50 SR</t>
  </si>
  <si>
    <t>1:30.00 SR</t>
  </si>
  <si>
    <t>1:08.00 SR</t>
  </si>
  <si>
    <t>7:30.00 SR</t>
  </si>
  <si>
    <t>1:28.00 SR</t>
  </si>
  <si>
    <t>2:50.00 JR</t>
  </si>
  <si>
    <t>3:15.00 JR</t>
  </si>
  <si>
    <t>:31.50 JR</t>
  </si>
  <si>
    <t>1:32.00 JR</t>
  </si>
  <si>
    <t>1:10.00 JR</t>
  </si>
  <si>
    <t>7:45.00 JR</t>
  </si>
  <si>
    <t>1:30.00 JR</t>
  </si>
  <si>
    <t>2:55.00 SO</t>
  </si>
  <si>
    <t>3:20.00 SO</t>
  </si>
  <si>
    <t>:33.00 SO</t>
  </si>
  <si>
    <t>1:38.00 SO</t>
  </si>
  <si>
    <t>1:14.00 SO</t>
  </si>
  <si>
    <t>8:30.00 SO</t>
  </si>
  <si>
    <t>1:33.00 SO</t>
  </si>
  <si>
    <t>1:36.00 SO</t>
  </si>
  <si>
    <t>3:05.00 FR</t>
  </si>
  <si>
    <t>3:45.00 FR</t>
  </si>
  <si>
    <t>:35.00 FR</t>
  </si>
  <si>
    <t>1:45.00 FR</t>
  </si>
  <si>
    <t>1:18.00 FR</t>
  </si>
  <si>
    <t>9:30.00 FR</t>
  </si>
  <si>
    <t>1:36.00 FR</t>
  </si>
  <si>
    <t>:28.81</t>
  </si>
  <si>
    <t>:59.00</t>
  </si>
  <si>
    <t>:40.00</t>
  </si>
  <si>
    <t>:31.50</t>
  </si>
  <si>
    <t>:30.50</t>
  </si>
  <si>
    <t>:35.00</t>
  </si>
  <si>
    <t>:35.50</t>
  </si>
  <si>
    <t>:31.92</t>
  </si>
  <si>
    <t>:30.00</t>
  </si>
  <si>
    <t>:57.00</t>
  </si>
  <si>
    <t xml:space="preserve"> 1:45.00</t>
  </si>
  <si>
    <t>:27.00</t>
  </si>
  <si>
    <t>:50.00</t>
  </si>
  <si>
    <t>Name</t>
  </si>
  <si>
    <t>Goal</t>
  </si>
  <si>
    <t>Goal Time</t>
  </si>
  <si>
    <t>Current Time</t>
  </si>
  <si>
    <t xml:space="preserve">Key: </t>
  </si>
  <si>
    <t>W1: 8/9-8/15</t>
  </si>
  <si>
    <t>W2: 8/16-8/22</t>
  </si>
  <si>
    <t>W3: 8/23-8/29</t>
  </si>
  <si>
    <t>:44.03 W2</t>
  </si>
  <si>
    <t>3:11.78 W2</t>
  </si>
  <si>
    <t>1:35.84 W2</t>
  </si>
  <si>
    <t>1:10.91 W2</t>
  </si>
  <si>
    <t>1:30.00 W2</t>
  </si>
  <si>
    <t>1:38.13 W2</t>
  </si>
  <si>
    <t>2:52.09 W2</t>
  </si>
  <si>
    <t>1:30.26 W2</t>
  </si>
  <si>
    <t>1:27.42 W2</t>
  </si>
  <si>
    <t>:59.94 W2</t>
  </si>
  <si>
    <t>1:05.26 W2</t>
  </si>
  <si>
    <t>:44.46 W2</t>
  </si>
  <si>
    <t>2:07.40 W2</t>
  </si>
  <si>
    <t>1:36.46 W2</t>
  </si>
  <si>
    <t>2:06.40 W2</t>
  </si>
  <si>
    <t>2:15.89 W2</t>
  </si>
  <si>
    <t>2:26.33 W2</t>
  </si>
  <si>
    <t>2:42.56 W2</t>
  </si>
  <si>
    <t>2:32.19 W2</t>
  </si>
  <si>
    <t>7:15.41 W2</t>
  </si>
  <si>
    <t>8:58.82 W2</t>
  </si>
  <si>
    <t>4:58.06 W2</t>
  </si>
  <si>
    <t>21:47.02 W2</t>
  </si>
  <si>
    <t>5:11.25 W2</t>
  </si>
  <si>
    <t>6:13.96 W2</t>
  </si>
  <si>
    <t>:42.44 W2</t>
  </si>
  <si>
    <t>3:29.03 W2</t>
  </si>
  <si>
    <t>09:04.63 W2</t>
  </si>
  <si>
    <t>:48.70 W2</t>
  </si>
  <si>
    <t>1:45.59 W2</t>
  </si>
  <si>
    <t>1:47.76 W2</t>
  </si>
  <si>
    <t>1:05.35 W2</t>
  </si>
  <si>
    <t>3:25.36 W2</t>
  </si>
  <si>
    <t>09:09.64 W2</t>
  </si>
  <si>
    <t>2:27.32 W2</t>
  </si>
  <si>
    <t>1:17.91 W2</t>
  </si>
  <si>
    <t>1:02.21 W2</t>
  </si>
  <si>
    <t>4:01.39 W2</t>
  </si>
  <si>
    <t>4:51.60 W2</t>
  </si>
  <si>
    <t>2:32.64 W2</t>
  </si>
  <si>
    <t>2:49.41 W2</t>
  </si>
  <si>
    <t>:43.52 W2</t>
  </si>
  <si>
    <t>2:26.30 W2</t>
  </si>
  <si>
    <t>1:04.53 W2</t>
  </si>
  <si>
    <t>1:27.40 W2</t>
  </si>
  <si>
    <t>:54.25 W2</t>
  </si>
  <si>
    <t>3:27.46 W2</t>
  </si>
  <si>
    <t>4:00.75 W2</t>
  </si>
  <si>
    <t>1:59.65 W2</t>
  </si>
  <si>
    <t>09:23.90 W2</t>
  </si>
  <si>
    <t>1:41.28 W2</t>
  </si>
  <si>
    <t>:54.52 W2</t>
  </si>
  <si>
    <t>2:11.06 W2</t>
  </si>
  <si>
    <t>:49.50 W2</t>
  </si>
  <si>
    <t>3:05.44 W2</t>
  </si>
  <si>
    <t>1:30.19 W2</t>
  </si>
  <si>
    <t>1:29.40 W2</t>
  </si>
  <si>
    <t>1:44.21 W2</t>
  </si>
  <si>
    <t>:37.88 W2</t>
  </si>
  <si>
    <t>1:48.65 W2</t>
  </si>
  <si>
    <t>5:03.14 W2</t>
  </si>
  <si>
    <t>2:49.15 W2</t>
  </si>
  <si>
    <t>12:06.51 W2</t>
  </si>
  <si>
    <t>W4: 8/30-9/5</t>
  </si>
  <si>
    <t>07:24.92 W4</t>
  </si>
  <si>
    <t>3:42.39 W4</t>
  </si>
  <si>
    <t>1:47.39 W4</t>
  </si>
  <si>
    <t>10:17.97 W4</t>
  </si>
  <si>
    <t>:42.69 W4</t>
  </si>
  <si>
    <t>3:18.60 W4</t>
  </si>
  <si>
    <t>3:43.89 W4</t>
  </si>
  <si>
    <t>:34.98 W4</t>
  </si>
  <si>
    <t>:35.92 W4</t>
  </si>
  <si>
    <t>1:10.84 W4</t>
  </si>
  <si>
    <t>:42.40 W4</t>
  </si>
  <si>
    <t>:34.75 W4</t>
  </si>
  <si>
    <t>W5: 9/6-9/12</t>
  </si>
  <si>
    <t>:39.65 W5</t>
  </si>
  <si>
    <t>1:33.93 W5</t>
  </si>
  <si>
    <t>:35.14 W5</t>
  </si>
  <si>
    <t>1:21.38 W5</t>
  </si>
  <si>
    <t>:54.88 W5</t>
  </si>
  <si>
    <t>:40.67 W5</t>
  </si>
  <si>
    <t>1:33.68 W5</t>
  </si>
  <si>
    <t>W7: 9/20-9/26</t>
  </si>
  <si>
    <t>W8: 9/27-10/3</t>
  </si>
  <si>
    <t>W9: 10/4-10/10</t>
  </si>
  <si>
    <t>W10: 10/11-10/17</t>
  </si>
  <si>
    <t>W11: 10/18-10/24</t>
  </si>
  <si>
    <t>W12: 10/25-10/31</t>
  </si>
  <si>
    <t>W13: 11/1-11/7</t>
  </si>
  <si>
    <t>2:28.13 W5</t>
  </si>
  <si>
    <t>06:29.31 W5</t>
  </si>
  <si>
    <t>1:02.66 W7</t>
  </si>
  <si>
    <t>:53.63 W7</t>
  </si>
  <si>
    <t>4:09.88 W7</t>
  </si>
  <si>
    <t>1:42.07 W7</t>
  </si>
  <si>
    <t>06:54.68 W7</t>
  </si>
  <si>
    <t>1:35.69 W7</t>
  </si>
  <si>
    <t>2:16.15 W7</t>
  </si>
  <si>
    <t>:28.95 W7</t>
  </si>
  <si>
    <t>W6: 9/13-9/19</t>
  </si>
  <si>
    <t>2:46.50 W6</t>
  </si>
  <si>
    <t>07:52.22 W6</t>
  </si>
  <si>
    <t>Reich, Gwen Fr.</t>
  </si>
  <si>
    <t>:41.32 W7</t>
  </si>
  <si>
    <t>:38.57 W7</t>
  </si>
  <si>
    <t>:37.33 W7</t>
  </si>
  <si>
    <t>:35.57 W7</t>
  </si>
  <si>
    <t>:37.89 W7</t>
  </si>
  <si>
    <t>1:19.58 W7</t>
  </si>
  <si>
    <t>1:14.14 W7</t>
  </si>
  <si>
    <t>:33.48 W7</t>
  </si>
  <si>
    <t>:49.20 W7</t>
  </si>
  <si>
    <t>:59.52 W7</t>
  </si>
  <si>
    <t>2:35.07 W7</t>
  </si>
  <si>
    <t>2:33.52 W7</t>
  </si>
  <si>
    <t>:36.52 W7</t>
  </si>
  <si>
    <t>:29.80 W7</t>
  </si>
  <si>
    <t>1:12.73 W7</t>
  </si>
  <si>
    <t>1:21.14 W7</t>
  </si>
  <si>
    <t>1:21.72 W7</t>
  </si>
  <si>
    <t>1:46.00 W7</t>
  </si>
  <si>
    <t>1:34.94 W7</t>
  </si>
  <si>
    <t>Brook Baleme</t>
  </si>
  <si>
    <t>Junior</t>
  </si>
  <si>
    <t>Official</t>
  </si>
  <si>
    <t>Breast</t>
  </si>
  <si>
    <t>100 Freestyle</t>
  </si>
  <si>
    <t>Career</t>
  </si>
  <si>
    <t>Year</t>
  </si>
  <si>
    <t>Freshman</t>
  </si>
  <si>
    <t>:40.49 LCQ</t>
  </si>
  <si>
    <t>:51.31 HIG</t>
  </si>
  <si>
    <t>:41.97 LCQ</t>
  </si>
  <si>
    <t>3:10.34 AJ</t>
  </si>
  <si>
    <t>3:26.04 LCQ</t>
  </si>
  <si>
    <t>:34.75 ALA</t>
  </si>
  <si>
    <t>:40.14 AJ</t>
  </si>
  <si>
    <t>Sophomore</t>
  </si>
  <si>
    <t>:39.62 ALA</t>
  </si>
  <si>
    <t>:48.76 TT</t>
  </si>
  <si>
    <t>:42.91 AJ</t>
  </si>
  <si>
    <t>2:46.68 GCS</t>
  </si>
  <si>
    <t>3:13.45 AJ</t>
  </si>
  <si>
    <t>:31.67 HIG</t>
  </si>
  <si>
    <t>:32.17 ALA</t>
  </si>
  <si>
    <t>1:45.46 TT</t>
  </si>
  <si>
    <t>1:18.32 EI</t>
  </si>
  <si>
    <t>1:18.00 ALA</t>
  </si>
  <si>
    <t>08:23.25 HIG</t>
  </si>
  <si>
    <t>1:32.14 EI</t>
  </si>
  <si>
    <t>1:52.86 HIG</t>
  </si>
  <si>
    <t>1:36.46 AJ</t>
  </si>
  <si>
    <t>1:13.34 SSI</t>
  </si>
  <si>
    <t>1:18.54 MES</t>
  </si>
  <si>
    <t>08:02.89 CWF</t>
  </si>
  <si>
    <t>1:24.26 HI</t>
  </si>
  <si>
    <t>1:38.87 CMP</t>
  </si>
  <si>
    <t>Start</t>
  </si>
  <si>
    <t>Finish</t>
  </si>
  <si>
    <t>1:37.22 TT</t>
  </si>
  <si>
    <t>1:27.76 TT</t>
  </si>
  <si>
    <t>1:45.33 TT</t>
  </si>
  <si>
    <t>Mary Hanna</t>
  </si>
  <si>
    <t>1:19.89 GCS</t>
  </si>
  <si>
    <t>1:14.20 ALA</t>
  </si>
  <si>
    <t>1:20.66 GCS</t>
  </si>
  <si>
    <t>3:56.87 RT</t>
  </si>
  <si>
    <t>5:20.35 CMP</t>
  </si>
  <si>
    <t>:46.67 HIG</t>
  </si>
  <si>
    <t>2:54.31 GCS</t>
  </si>
  <si>
    <t>1:43.14 ALA</t>
  </si>
  <si>
    <t>2:00.69 AJ</t>
  </si>
  <si>
    <t>13:23.71 TT</t>
  </si>
  <si>
    <t>2:40.56 GCS</t>
  </si>
  <si>
    <t>2:32.63 ALA</t>
  </si>
  <si>
    <t>2:21.89 TT</t>
  </si>
  <si>
    <t>Amaya Kay</t>
  </si>
  <si>
    <t>Michelle Kim</t>
  </si>
  <si>
    <t>:50.35 ALA</t>
  </si>
  <si>
    <t>1:05.53 HIG</t>
  </si>
  <si>
    <t>:53.21 HIG</t>
  </si>
  <si>
    <t>3:23.83 CMP</t>
  </si>
  <si>
    <t>4:36.54 TT</t>
  </si>
  <si>
    <t>:37.69 AJ</t>
  </si>
  <si>
    <t>:39.73 AJ</t>
  </si>
  <si>
    <t>2:15.00 CMP</t>
  </si>
  <si>
    <t>1:33.65 MES</t>
  </si>
  <si>
    <t>1:26.13 CWF</t>
  </si>
  <si>
    <t>09:57.90 TT</t>
  </si>
  <si>
    <t>1:42.02 ALA</t>
  </si>
  <si>
    <t>2:13.65 CMP</t>
  </si>
  <si>
    <t>Hope Kuper</t>
  </si>
  <si>
    <t>1:13.21 TT</t>
  </si>
  <si>
    <t>Callie Mikla</t>
  </si>
  <si>
    <t>1:00.13 TT</t>
  </si>
  <si>
    <t>:50.15 ALA</t>
  </si>
  <si>
    <t>1:05.64 TT</t>
  </si>
  <si>
    <t>3:40.51 CWF</t>
  </si>
  <si>
    <t>4:16.31 CMP</t>
  </si>
  <si>
    <t>:41.51 ALA</t>
  </si>
  <si>
    <t>:38.56 CWF</t>
  </si>
  <si>
    <t>2:19.73 RT</t>
  </si>
  <si>
    <t>1:35.45 GCS</t>
  </si>
  <si>
    <t>1:37.89 GCS</t>
  </si>
  <si>
    <t>11:21.58 TT</t>
  </si>
  <si>
    <t>1:59.51 RT</t>
  </si>
  <si>
    <t>1:46.22 ALA</t>
  </si>
  <si>
    <t>1:25.71 TT</t>
  </si>
  <si>
    <t>Maya Sampath</t>
  </si>
  <si>
    <t xml:space="preserve">50 Breast </t>
  </si>
  <si>
    <t>:41.52 EI</t>
  </si>
  <si>
    <t>:47.96 TT</t>
  </si>
  <si>
    <t>:37.64 EI</t>
  </si>
  <si>
    <t>2:27.73 LCQ</t>
  </si>
  <si>
    <t>3:02.67 GCS</t>
  </si>
  <si>
    <t>:31.28 FB</t>
  </si>
  <si>
    <t>:30.81 SSI</t>
  </si>
  <si>
    <t>:40.77 TT</t>
  </si>
  <si>
    <t>:48.13 TT</t>
  </si>
  <si>
    <t>:38.18 TT</t>
  </si>
  <si>
    <t>2:32.50 SSI</t>
  </si>
  <si>
    <t>2:57.89 AJ</t>
  </si>
  <si>
    <t>:30.98 WI</t>
  </si>
  <si>
    <t>:30.70 HIG</t>
  </si>
  <si>
    <t>1:32.81 GCS</t>
  </si>
  <si>
    <t>1:07.97 SSI</t>
  </si>
  <si>
    <t>1:08.80 LCQ</t>
  </si>
  <si>
    <t>06:39.21 LCQ</t>
  </si>
  <si>
    <t>1:23.51 EI</t>
  </si>
  <si>
    <t>1:48.69 TT</t>
  </si>
  <si>
    <t>1:27.13 GCS</t>
  </si>
  <si>
    <t>1:09.11 WI</t>
  </si>
  <si>
    <t>1:08.85 WI</t>
  </si>
  <si>
    <t>06:47.08 HI</t>
  </si>
  <si>
    <t>1:24.81 CMP</t>
  </si>
  <si>
    <t>1:44.96 GCS</t>
  </si>
  <si>
    <t>Grade</t>
  </si>
  <si>
    <t>:41.36 W2</t>
  </si>
  <si>
    <t>:41.34 W2</t>
  </si>
  <si>
    <t>2:48.83 W2</t>
  </si>
  <si>
    <t>:31.12 W2</t>
  </si>
  <si>
    <t>07:33.20 W2</t>
  </si>
  <si>
    <t>:39.15 GIL</t>
  </si>
  <si>
    <t>:41.34 GIL</t>
  </si>
  <si>
    <t>2:36.28 ALA</t>
  </si>
  <si>
    <t>3:08.18 GIL</t>
  </si>
  <si>
    <t>:30.50 W8</t>
  </si>
  <si>
    <t>:31.92 ALA</t>
  </si>
  <si>
    <t>1:10.25 W10</t>
  </si>
  <si>
    <t>1:10.15 ALA</t>
  </si>
  <si>
    <t>07:11.19 ALA</t>
  </si>
  <si>
    <t>1:11.25 DR</t>
  </si>
  <si>
    <t>1:01.28 DR</t>
  </si>
  <si>
    <t>3:36.16 GIL</t>
  </si>
  <si>
    <t>4:28.56 DR</t>
  </si>
  <si>
    <t>:44.41 GIL</t>
  </si>
  <si>
    <t>:43.12 DR</t>
  </si>
  <si>
    <t>2:20.06 SN</t>
  </si>
  <si>
    <t>1:39.29 W7</t>
  </si>
  <si>
    <t>1:41.44 SN</t>
  </si>
  <si>
    <t>10:14.69 SN</t>
  </si>
  <si>
    <t>2:26.63 DR</t>
  </si>
  <si>
    <t xml:space="preserve">Junior </t>
  </si>
  <si>
    <t>:42.69 SN</t>
  </si>
  <si>
    <t>:48.48 ALA</t>
  </si>
  <si>
    <t>:41.29 DR</t>
  </si>
  <si>
    <t>2:52.57 DR</t>
  </si>
  <si>
    <t>3:12.19 SN</t>
  </si>
  <si>
    <t>:34.84 W7</t>
  </si>
  <si>
    <t>:35.43 DR</t>
  </si>
  <si>
    <t>1:41.30 SQM</t>
  </si>
  <si>
    <t>1:14.74 W8</t>
  </si>
  <si>
    <t>1:22.72 PCD</t>
  </si>
  <si>
    <t>07:43.31 SQM</t>
  </si>
  <si>
    <t>1:31.28 W9</t>
  </si>
  <si>
    <t>1:48.02 ALA</t>
  </si>
  <si>
    <t>08:11.84 W2</t>
  </si>
  <si>
    <t>:43.93 W2</t>
  </si>
  <si>
    <t>:46.56 W2</t>
  </si>
  <si>
    <t>3:11.18 W2</t>
  </si>
  <si>
    <t>3:27.19 W2</t>
  </si>
  <si>
    <t>:37.12 W2</t>
  </si>
  <si>
    <t>1:19.50 W2</t>
  </si>
  <si>
    <t>1:33.90 W2</t>
  </si>
  <si>
    <t>:30.81 W4</t>
  </si>
  <si>
    <t>1:19.57 W4</t>
  </si>
  <si>
    <t>:51.07 ALA</t>
  </si>
  <si>
    <t>1:13.14 SN</t>
  </si>
  <si>
    <t>:53.29 ALA</t>
  </si>
  <si>
    <t>4:06.27 ALA</t>
  </si>
  <si>
    <t>:35.67 W8</t>
  </si>
  <si>
    <t>:35.74 SN</t>
  </si>
  <si>
    <t>2:00.06 W7</t>
  </si>
  <si>
    <t>1:25.47 SN</t>
  </si>
  <si>
    <t>09:18.33 GIL</t>
  </si>
  <si>
    <t>1:45.99 ALA</t>
  </si>
  <si>
    <t>2:34.08 SN</t>
  </si>
  <si>
    <t>:47.77 W2</t>
  </si>
  <si>
    <t>:51.78 W2</t>
  </si>
  <si>
    <t>3:55.98 W2</t>
  </si>
  <si>
    <t>:37.92 W2</t>
  </si>
  <si>
    <t>2:04.93 W2</t>
  </si>
  <si>
    <t>1:31.07 W2</t>
  </si>
  <si>
    <t>1:46.44 W2</t>
  </si>
  <si>
    <t>:33.65 PCD</t>
  </si>
  <si>
    <t>:39.85 PCD</t>
  </si>
  <si>
    <t>:32.07 AZ</t>
  </si>
  <si>
    <t>2:17.46 SN</t>
  </si>
  <si>
    <t>2:31.47 SQM</t>
  </si>
  <si>
    <t>:28.34 SQM</t>
  </si>
  <si>
    <t>:28.09 GIL</t>
  </si>
  <si>
    <t>1:02.34 DR</t>
  </si>
  <si>
    <t>1:03.81 DR</t>
  </si>
  <si>
    <t>06:15.48 ALA</t>
  </si>
  <si>
    <t>1:12.43 GIL</t>
  </si>
  <si>
    <t>1:25.34 PCD</t>
  </si>
  <si>
    <t>1:17.70 W2</t>
  </si>
  <si>
    <t>06:31.78 W2</t>
  </si>
  <si>
    <t>1:16.32 W2</t>
  </si>
  <si>
    <t>:34.40 W2</t>
  </si>
  <si>
    <t>:35.07 W2</t>
  </si>
  <si>
    <t>2:41.76 W2</t>
  </si>
  <si>
    <t>:31.52 W2</t>
  </si>
  <si>
    <t>1:06.01 W4</t>
  </si>
  <si>
    <t>:30.50 W6</t>
  </si>
  <si>
    <t>:46.13 DR</t>
  </si>
  <si>
    <t>:42.52 SN</t>
  </si>
  <si>
    <t>:46.46 SQM</t>
  </si>
  <si>
    <t>3:15.98 DR</t>
  </si>
  <si>
    <t>3:27.06 SN</t>
  </si>
  <si>
    <t>:36.67 DR</t>
  </si>
  <si>
    <t>:40.07 SN</t>
  </si>
  <si>
    <t>1:47.38 W7</t>
  </si>
  <si>
    <t>1:36.27 SN</t>
  </si>
  <si>
    <t>09:02.77 ALA</t>
  </si>
  <si>
    <t>1:46.01 GIL</t>
  </si>
  <si>
    <t>1:34.06 SQM</t>
  </si>
  <si>
    <t>:44.09 W2</t>
  </si>
  <si>
    <t>:48.33 W2</t>
  </si>
  <si>
    <t>:38.40 W2</t>
  </si>
  <si>
    <t>1:47.33 W2</t>
  </si>
  <si>
    <t>:41.31 ALA</t>
  </si>
  <si>
    <t>:38.27 SN</t>
  </si>
  <si>
    <t>2:28.68 SQM</t>
  </si>
  <si>
    <t>3:01.28 PCD</t>
  </si>
  <si>
    <t>:30.43 W8</t>
  </si>
  <si>
    <t>:31.41 ALA</t>
  </si>
  <si>
    <t>1:25.38 W8</t>
  </si>
  <si>
    <t>1:07.26 W10</t>
  </si>
  <si>
    <t>1:07.63 SQM</t>
  </si>
  <si>
    <t>07:05.67 GIL</t>
  </si>
  <si>
    <t>1:25.84 ALA</t>
  </si>
  <si>
    <t>1:35.63 W9</t>
  </si>
  <si>
    <t>:43.82 W2</t>
  </si>
  <si>
    <t>:40.71 W2</t>
  </si>
  <si>
    <t>2:40.98 W2</t>
  </si>
  <si>
    <t>:32.47 W2</t>
  </si>
  <si>
    <t>1:11.57 W2</t>
  </si>
  <si>
    <t>07:11.57 W2</t>
  </si>
  <si>
    <t>:31.30 W4</t>
  </si>
  <si>
    <t>Logan Scheffner</t>
  </si>
  <si>
    <t>09:36.75 TT</t>
  </si>
  <si>
    <t>:45.25 GCS</t>
  </si>
  <si>
    <t>:52.95 RT</t>
  </si>
  <si>
    <t>:41.73 HIG</t>
  </si>
  <si>
    <t>2:53.14 CMP</t>
  </si>
  <si>
    <t>3:20.75 ALA</t>
  </si>
  <si>
    <t>:33.12 SSI</t>
  </si>
  <si>
    <t>:33.28 AJ</t>
  </si>
  <si>
    <t>1:43.57 AJ</t>
  </si>
  <si>
    <t>1:13.74 SSI</t>
  </si>
  <si>
    <t>1:15.83 SSI</t>
  </si>
  <si>
    <t>1:35.37 GCS</t>
  </si>
  <si>
    <t>1:51.13 CMP</t>
  </si>
  <si>
    <t>:56.38 W2</t>
  </si>
  <si>
    <t>:50.28 W2</t>
  </si>
  <si>
    <t>3:16.93 W2</t>
  </si>
  <si>
    <t>3:41.51 W2</t>
  </si>
  <si>
    <t>1:27.63 W2</t>
  </si>
  <si>
    <t>08:32.39 W2</t>
  </si>
  <si>
    <t>1:44.33 W2</t>
  </si>
  <si>
    <t>2:02.37 W2</t>
  </si>
  <si>
    <t>Lea</t>
  </si>
  <si>
    <t>Lea Dennis</t>
  </si>
  <si>
    <t>:42.52 W2</t>
  </si>
  <si>
    <t>:42.31 W2</t>
  </si>
  <si>
    <t>:41.02 W2</t>
  </si>
  <si>
    <t>:35.31 W2</t>
  </si>
  <si>
    <t>1:12.70 W2</t>
  </si>
  <si>
    <t>1:30.06 W2</t>
  </si>
  <si>
    <t>Annie Huynh</t>
  </si>
  <si>
    <t>1:19.33 W2</t>
  </si>
  <si>
    <t>3:26.15 W2</t>
  </si>
  <si>
    <t>:57.25 W4</t>
  </si>
  <si>
    <t>Kiara Johnson</t>
  </si>
  <si>
    <t>:41.91 W2</t>
  </si>
  <si>
    <t>:40.47 W2</t>
  </si>
  <si>
    <t>3:32.45 W2</t>
  </si>
  <si>
    <t>:34.15 W2</t>
  </si>
  <si>
    <t>1:49.32 W2</t>
  </si>
  <si>
    <t>1:28.25 W2</t>
  </si>
  <si>
    <t>1:39.33 W2</t>
  </si>
  <si>
    <t>1:38.56 W2</t>
  </si>
  <si>
    <t>:32.61 W4</t>
  </si>
  <si>
    <t>Annalise Kooner</t>
  </si>
  <si>
    <t>:53.33 W2</t>
  </si>
  <si>
    <t>:44.90 W2</t>
  </si>
  <si>
    <t>1:31.38 W2</t>
  </si>
  <si>
    <t>10:56.12 W2</t>
  </si>
  <si>
    <t>2:14.88 W2</t>
  </si>
  <si>
    <t>1:36.56 W5</t>
  </si>
  <si>
    <t>Gwen Reich</t>
  </si>
  <si>
    <t>1:05.63 W2</t>
  </si>
  <si>
    <t>:54.32 W2</t>
  </si>
  <si>
    <t>4:14.39 W2</t>
  </si>
  <si>
    <t>4:29.03 W2</t>
  </si>
  <si>
    <t>:46.47 W2</t>
  </si>
  <si>
    <t>2:18.28 W2</t>
  </si>
  <si>
    <t>1:48.00 W2</t>
  </si>
  <si>
    <t>11:09.19 W2</t>
  </si>
  <si>
    <t>2:16.81 W2</t>
  </si>
  <si>
    <t>:41.76 W5</t>
  </si>
  <si>
    <t>Mya</t>
  </si>
  <si>
    <t>Mya Walker</t>
  </si>
  <si>
    <t>:58.47 W2</t>
  </si>
  <si>
    <t>1:24.34 W2</t>
  </si>
  <si>
    <t>1:19.81 W2</t>
  </si>
  <si>
    <t>5:28.27 W2</t>
  </si>
  <si>
    <t>:53.57 W2</t>
  </si>
  <si>
    <t>2:06.52 W2</t>
  </si>
  <si>
    <t>2:08.50 W2</t>
  </si>
  <si>
    <t>3:19.32 W2</t>
  </si>
  <si>
    <t>:41.25 W4</t>
  </si>
  <si>
    <t>1:36.50 W4</t>
  </si>
  <si>
    <r>
      <t>200 Med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2:02.43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2:20.35</t>
    </r>
  </si>
  <si>
    <t>EST</t>
  </si>
  <si>
    <t>Heat/Lane</t>
  </si>
  <si>
    <t>Time</t>
  </si>
  <si>
    <r>
      <t>500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5:37.09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6:24.61</t>
    </r>
  </si>
  <si>
    <t>BT</t>
  </si>
  <si>
    <t>Amaya, Kiara, Logan, Michelle</t>
  </si>
  <si>
    <t>H1 L3</t>
  </si>
  <si>
    <t>:40.91</t>
  </si>
  <si>
    <t>:40.63</t>
  </si>
  <si>
    <t>:42.40</t>
  </si>
  <si>
    <t>:34.98</t>
  </si>
  <si>
    <t>Amaya</t>
  </si>
  <si>
    <t>:37.96</t>
  </si>
  <si>
    <t>:49.26</t>
  </si>
  <si>
    <t>:49.47</t>
  </si>
  <si>
    <t>:49.81</t>
  </si>
  <si>
    <t>:50.59</t>
  </si>
  <si>
    <t>Callie, Mary, Gwen, Annalise</t>
  </si>
  <si>
    <t>H1 L6</t>
  </si>
  <si>
    <t>:43.85</t>
  </si>
  <si>
    <t>:50.24</t>
  </si>
  <si>
    <t>:37.54</t>
  </si>
  <si>
    <t>Heat 1 Lane 3</t>
  </si>
  <si>
    <t>:45.64</t>
  </si>
  <si>
    <t>:49.16</t>
  </si>
  <si>
    <t>:49.53</t>
  </si>
  <si>
    <t>:51.75</t>
  </si>
  <si>
    <t>:47.44</t>
  </si>
  <si>
    <t>Brook</t>
  </si>
  <si>
    <t>:35.44</t>
  </si>
  <si>
    <t>:44.90</t>
  </si>
  <si>
    <t>:45.88</t>
  </si>
  <si>
    <t>:46.68</t>
  </si>
  <si>
    <t>:46.07</t>
  </si>
  <si>
    <t>Heat 1 Lane 6</t>
  </si>
  <si>
    <t>:43.47</t>
  </si>
  <si>
    <t>:45.82</t>
  </si>
  <si>
    <t>:46.72</t>
  </si>
  <si>
    <t>:47.65</t>
  </si>
  <si>
    <t>:42.31</t>
  </si>
  <si>
    <t>Mary</t>
  </si>
  <si>
    <t>:49.51</t>
  </si>
  <si>
    <r>
      <t>200 Freestyle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2:05.92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2:20.72</t>
    </r>
  </si>
  <si>
    <t>Heat 1 Lane TBD</t>
  </si>
  <si>
    <t>:57.23</t>
  </si>
  <si>
    <t>Maya</t>
  </si>
  <si>
    <t>:33.05</t>
  </si>
  <si>
    <t>:39.01</t>
  </si>
  <si>
    <t>:40.85</t>
  </si>
  <si>
    <t>:40.33</t>
  </si>
  <si>
    <t>:32.17</t>
  </si>
  <si>
    <t>:41.43</t>
  </si>
  <si>
    <t>:43.46</t>
  </si>
  <si>
    <t>:42.57</t>
  </si>
  <si>
    <t>Callie</t>
  </si>
  <si>
    <t>H2 L3</t>
  </si>
  <si>
    <t>:41.70</t>
  </si>
  <si>
    <t>:54.74</t>
  </si>
  <si>
    <t>:58.59</t>
  </si>
  <si>
    <t>:56.45</t>
  </si>
  <si>
    <t>H2 L6</t>
  </si>
  <si>
    <t>:45.37</t>
  </si>
  <si>
    <t>:55.28</t>
  </si>
  <si>
    <t>:59.25</t>
  </si>
  <si>
    <r>
      <t>200 Free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1:48.89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2:03.26</t>
    </r>
  </si>
  <si>
    <t>Hope, Maya, Kiara, Brook</t>
  </si>
  <si>
    <t>:29.43</t>
  </si>
  <si>
    <t>:31.30</t>
  </si>
  <si>
    <t>:32.61</t>
  </si>
  <si>
    <t>:30.81</t>
  </si>
  <si>
    <r>
      <t>200 IM</t>
    </r>
    <r>
      <rPr>
        <b/>
        <sz val="13"/>
        <color indexed="21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2:21.79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2:43.09</t>
    </r>
  </si>
  <si>
    <t>Michelle, Mya, Annie, Logan</t>
  </si>
  <si>
    <t>:41.25</t>
  </si>
  <si>
    <t>:57.25</t>
  </si>
  <si>
    <t>:34.75</t>
  </si>
  <si>
    <t>Hope</t>
  </si>
  <si>
    <t>:32.94</t>
  </si>
  <si>
    <t>:39.28</t>
  </si>
  <si>
    <t>:47.93</t>
  </si>
  <si>
    <t>:36.70</t>
  </si>
  <si>
    <t>:42.69</t>
  </si>
  <si>
    <t>:48.24</t>
  </si>
  <si>
    <t>:47.79</t>
  </si>
  <si>
    <t>Michelle</t>
  </si>
  <si>
    <t>:48.85</t>
  </si>
  <si>
    <t>:52.99</t>
  </si>
  <si>
    <t>:1:10.26</t>
  </si>
  <si>
    <t>:51.61</t>
  </si>
  <si>
    <t>Gwen</t>
  </si>
  <si>
    <t>:51.99</t>
  </si>
  <si>
    <r>
      <t>100 Back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1:04.88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1:12.75</t>
    </r>
  </si>
  <si>
    <t>:36.31</t>
  </si>
  <si>
    <t>:38.93</t>
  </si>
  <si>
    <r>
      <t>50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:26.15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:28.81</t>
    </r>
  </si>
  <si>
    <t>:47.43</t>
  </si>
  <si>
    <t>:51.63</t>
  </si>
  <si>
    <t>Annalise</t>
  </si>
  <si>
    <t>:39.31</t>
  </si>
  <si>
    <t>:39.55</t>
  </si>
  <si>
    <t>:53.67</t>
  </si>
  <si>
    <t>:46.47</t>
  </si>
  <si>
    <t>:43.86</t>
  </si>
  <si>
    <t>:43.80</t>
  </si>
  <si>
    <t>:53.57</t>
  </si>
  <si>
    <t>:41.90</t>
  </si>
  <si>
    <t>:41.74</t>
  </si>
  <si>
    <t>Annie</t>
  </si>
  <si>
    <t>:56.80</t>
  </si>
  <si>
    <t>:56.83</t>
  </si>
  <si>
    <r>
      <t>100 Breast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1:11.73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1:23.33</t>
    </r>
  </si>
  <si>
    <t>Kiara</t>
  </si>
  <si>
    <t>:42.99</t>
  </si>
  <si>
    <t>:58.28</t>
  </si>
  <si>
    <r>
      <t>100 Fly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 xml:space="preserve">1:02.71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1:11.86</t>
    </r>
  </si>
  <si>
    <t>Logan</t>
  </si>
  <si>
    <t>:57.06</t>
  </si>
  <si>
    <t>:42.65</t>
  </si>
  <si>
    <t>:46.13</t>
  </si>
  <si>
    <r>
      <t>400 Free Relay</t>
    </r>
    <r>
      <rPr>
        <b/>
        <sz val="13"/>
        <color indexed="34"/>
        <rFont val="Arial"/>
        <family val="2"/>
      </rPr>
      <t xml:space="preserve"> 4:03.47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4:27.00</t>
    </r>
  </si>
  <si>
    <t>Brook, Maya, Amaya, Hope</t>
  </si>
  <si>
    <r>
      <t>100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:57.49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indexed="62"/>
        <rFont val="Arial"/>
        <family val="2"/>
      </rPr>
      <t>1:03.59</t>
    </r>
  </si>
  <si>
    <t>Callie, Mary, Mya, Annalise</t>
  </si>
  <si>
    <t>:33.10</t>
  </si>
  <si>
    <t>:36.29</t>
  </si>
  <si>
    <t>:38.53</t>
  </si>
  <si>
    <t>:49.75</t>
  </si>
  <si>
    <t>:43.49</t>
  </si>
  <si>
    <t>:55.14</t>
  </si>
  <si>
    <t>Michelle, Kiara, Logan, Annalise</t>
  </si>
  <si>
    <t>:44.64</t>
  </si>
  <si>
    <t>:39.65</t>
  </si>
  <si>
    <t>:44.30</t>
  </si>
  <si>
    <t>:35.92</t>
  </si>
  <si>
    <t>:33.87</t>
  </si>
  <si>
    <t>:38.23</t>
  </si>
  <si>
    <t>:39.08</t>
  </si>
  <si>
    <t>:39.25</t>
  </si>
  <si>
    <t>:40.51</t>
  </si>
  <si>
    <t>:37.04</t>
  </si>
  <si>
    <t>:38.91</t>
  </si>
  <si>
    <t>:39.33</t>
  </si>
  <si>
    <t>:40.27</t>
  </si>
  <si>
    <t>:39.49</t>
  </si>
  <si>
    <t>:45.58</t>
  </si>
  <si>
    <t>:59.54</t>
  </si>
  <si>
    <t>:58.54</t>
  </si>
  <si>
    <t>:59.91</t>
  </si>
  <si>
    <t>:54.19</t>
  </si>
  <si>
    <t>:35.53</t>
  </si>
  <si>
    <t>:42.64</t>
  </si>
  <si>
    <t>:44.99</t>
  </si>
  <si>
    <t>:36.93</t>
  </si>
  <si>
    <t>:42.50</t>
  </si>
  <si>
    <t>:48.40</t>
  </si>
  <si>
    <t>:47.23</t>
  </si>
  <si>
    <t>Hope, Kiara, Amaya, Brook</t>
  </si>
  <si>
    <t>:30.82</t>
  </si>
  <si>
    <t>:33.19</t>
  </si>
  <si>
    <t>:35.14</t>
  </si>
  <si>
    <t>:31.57</t>
  </si>
  <si>
    <t>Gwen, Mya, Annie, Annalise</t>
  </si>
  <si>
    <t>:43.35</t>
  </si>
  <si>
    <t>:40.67</t>
  </si>
  <si>
    <t>:54.35</t>
  </si>
  <si>
    <t>:39.86</t>
  </si>
  <si>
    <t>:34.59</t>
  </si>
  <si>
    <t>:39.88</t>
  </si>
  <si>
    <t>:48.61</t>
  </si>
  <si>
    <t>:36.13</t>
  </si>
  <si>
    <t>:47.67</t>
  </si>
  <si>
    <t>:56.00</t>
  </si>
  <si>
    <t>:46.67</t>
  </si>
  <si>
    <t>:45.08</t>
  </si>
  <si>
    <t>:52.52</t>
  </si>
  <si>
    <t>:54.88</t>
  </si>
  <si>
    <t>:36.54</t>
  </si>
  <si>
    <t>:37.12</t>
  </si>
  <si>
    <t>:34.95</t>
  </si>
  <si>
    <t>:48.42</t>
  </si>
  <si>
    <t>:52.32</t>
  </si>
  <si>
    <t>:55.36</t>
  </si>
  <si>
    <t>:41.82</t>
  </si>
  <si>
    <t>:52.11</t>
  </si>
  <si>
    <t>:55.58</t>
  </si>
  <si>
    <t>Brook, Amaya, Logan, Hope</t>
  </si>
  <si>
    <t>:38.83</t>
  </si>
  <si>
    <t>:41.93</t>
  </si>
  <si>
    <t>:43.16</t>
  </si>
  <si>
    <t>:38.37</t>
  </si>
  <si>
    <t>:45.90</t>
  </si>
  <si>
    <t>:30.10</t>
  </si>
  <si>
    <t>2:07.69 W5</t>
  </si>
  <si>
    <t>Annalise, Logan, Gwen, Maya</t>
  </si>
  <si>
    <t>:49.31</t>
  </si>
  <si>
    <t>:51.38</t>
  </si>
  <si>
    <t>:47.96</t>
  </si>
  <si>
    <t>:31.09</t>
  </si>
  <si>
    <t>:36.98</t>
  </si>
  <si>
    <t>:47.24</t>
  </si>
  <si>
    <t>:49.00</t>
  </si>
  <si>
    <t>:49.68</t>
  </si>
  <si>
    <t>:49.95</t>
  </si>
  <si>
    <t>:44.36</t>
  </si>
  <si>
    <t>:48.64</t>
  </si>
  <si>
    <t>:50.25</t>
  </si>
  <si>
    <t>:50.06</t>
  </si>
  <si>
    <t>:46.90</t>
  </si>
  <si>
    <t>:42.87</t>
  </si>
  <si>
    <t>:48.86</t>
  </si>
  <si>
    <t>:49.21</t>
  </si>
  <si>
    <t>:48.98</t>
  </si>
  <si>
    <t>:49.80</t>
  </si>
  <si>
    <t>:49.83</t>
  </si>
  <si>
    <t>:50.50</t>
  </si>
  <si>
    <t>:50.19</t>
  </si>
  <si>
    <t>:45.99</t>
  </si>
  <si>
    <t>:36.01</t>
  </si>
  <si>
    <t>:41.89</t>
  </si>
  <si>
    <t>:44.87</t>
  </si>
  <si>
    <t>Kiara, Amaya, Maya, Hope</t>
  </si>
  <si>
    <t>:31.69</t>
  </si>
  <si>
    <t>:36.33</t>
  </si>
  <si>
    <t>:31.45</t>
  </si>
  <si>
    <t>Annalise, Gwen, Logan, DQ</t>
  </si>
  <si>
    <t>:37.35</t>
  </si>
  <si>
    <t>:41.76</t>
  </si>
  <si>
    <t>:35.41</t>
  </si>
  <si>
    <t>DQ</t>
  </si>
  <si>
    <t>:41.14</t>
  </si>
  <si>
    <t>:52.17</t>
  </si>
  <si>
    <t>:53.00</t>
  </si>
  <si>
    <t>:50.63</t>
  </si>
  <si>
    <t>:37.57</t>
  </si>
  <si>
    <t>:39.52</t>
  </si>
  <si>
    <t>:49.78</t>
  </si>
  <si>
    <t>:32.47</t>
  </si>
  <si>
    <t>:30.74</t>
  </si>
  <si>
    <t>:30.49</t>
  </si>
  <si>
    <t>:40.60</t>
  </si>
  <si>
    <t>:39.84</t>
  </si>
  <si>
    <t>:51.52</t>
  </si>
  <si>
    <t>:34.69</t>
  </si>
  <si>
    <t>:41.55</t>
  </si>
  <si>
    <t>:50.48</t>
  </si>
  <si>
    <t>5:09..92</t>
  </si>
  <si>
    <t>:39.90</t>
  </si>
  <si>
    <t>:46.91</t>
  </si>
  <si>
    <t>:43.54</t>
  </si>
  <si>
    <t>:54.81</t>
  </si>
  <si>
    <t>Brook, Lea, Hope, Maya</t>
  </si>
  <si>
    <t>H1 L5</t>
  </si>
  <si>
    <t>:38.71</t>
  </si>
  <si>
    <t>:37.45</t>
  </si>
  <si>
    <t>:32.98</t>
  </si>
  <si>
    <t>:30.93</t>
  </si>
  <si>
    <t>:35.66</t>
  </si>
  <si>
    <t>:41.73</t>
  </si>
  <si>
    <t>:42.80</t>
  </si>
  <si>
    <t>:42.63</t>
  </si>
  <si>
    <t>:42.29</t>
  </si>
  <si>
    <t>:41.42</t>
  </si>
  <si>
    <t>:40.04</t>
  </si>
  <si>
    <t>:49.60</t>
  </si>
  <si>
    <t>Heat 1 Lane 5</t>
  </si>
  <si>
    <t>:40.34</t>
  </si>
  <si>
    <t>:42.04</t>
  </si>
  <si>
    <t>:43.21</t>
  </si>
  <si>
    <t>:42.77</t>
  </si>
  <si>
    <t>:42.03</t>
  </si>
  <si>
    <t>:43.32</t>
  </si>
  <si>
    <t>:50.30</t>
  </si>
  <si>
    <t>:50.44</t>
  </si>
  <si>
    <t>:50.93</t>
  </si>
  <si>
    <t>:49.99</t>
  </si>
  <si>
    <t>:48.88</t>
  </si>
  <si>
    <t>:49.82</t>
  </si>
  <si>
    <t>:50.26</t>
  </si>
  <si>
    <t>:49.57</t>
  </si>
  <si>
    <t>:45.60</t>
  </si>
  <si>
    <t>:44.81</t>
  </si>
  <si>
    <t>Heat 1 Lane 7</t>
  </si>
  <si>
    <t>:57.16</t>
  </si>
  <si>
    <t>:49.85</t>
  </si>
  <si>
    <t>:33.85</t>
  </si>
  <si>
    <t>:39.06</t>
  </si>
  <si>
    <t>:40.56</t>
  </si>
  <si>
    <t>:40.21</t>
  </si>
  <si>
    <t>:36.04</t>
  </si>
  <si>
    <t>:44.35</t>
  </si>
  <si>
    <t>:44.76</t>
  </si>
  <si>
    <t>:44.39</t>
  </si>
  <si>
    <t>H1 L7</t>
  </si>
  <si>
    <t>:36.50</t>
  </si>
  <si>
    <t>:46.19</t>
  </si>
  <si>
    <t>:41.69</t>
  </si>
  <si>
    <t>Lea, Brook, Maya, Hope</t>
  </si>
  <si>
    <t>:30.04</t>
  </si>
  <si>
    <t>:31.12</t>
  </si>
  <si>
    <t>:30.65</t>
  </si>
  <si>
    <t>:28.95</t>
  </si>
  <si>
    <t>Annalise, Gwen, Annie, Kiara</t>
  </si>
  <si>
    <t>:41.63</t>
  </si>
  <si>
    <t>:47.76</t>
  </si>
  <si>
    <t>:30.90</t>
  </si>
  <si>
    <t>:34.07</t>
  </si>
  <si>
    <t>:42.59</t>
  </si>
  <si>
    <t>:43.30</t>
  </si>
  <si>
    <t>:35.86</t>
  </si>
  <si>
    <t>:42.66</t>
  </si>
  <si>
    <t>:53.65</t>
  </si>
  <si>
    <t>:53.07</t>
  </si>
  <si>
    <t>:48.63</t>
  </si>
  <si>
    <t>:53.63</t>
  </si>
  <si>
    <t>:59.97</t>
  </si>
  <si>
    <t>:52.55</t>
  </si>
  <si>
    <t>:42.30</t>
  </si>
  <si>
    <t>:48.51</t>
  </si>
  <si>
    <t>:47.29</t>
  </si>
  <si>
    <t>:29.56</t>
  </si>
  <si>
    <t>:29.55</t>
  </si>
  <si>
    <t>:55.71</t>
  </si>
  <si>
    <t>:30.89</t>
  </si>
  <si>
    <t>:46.14</t>
  </si>
  <si>
    <t>:45.84</t>
  </si>
  <si>
    <t>:41.23</t>
  </si>
  <si>
    <t>:49.62</t>
  </si>
  <si>
    <t>:59.66</t>
  </si>
  <si>
    <t>:34.09</t>
  </si>
  <si>
    <t>:38.88</t>
  </si>
  <si>
    <t>:55.12</t>
  </si>
  <si>
    <t>:48.77</t>
  </si>
  <si>
    <t>Michelle, Logan, Annalise, Amaya</t>
  </si>
  <si>
    <t>Mya, Gwen, Annie, DQ</t>
  </si>
  <si>
    <t>:30.85</t>
  </si>
  <si>
    <t>:34.21</t>
  </si>
  <si>
    <t>:37.47</t>
  </si>
  <si>
    <t>:47.09</t>
  </si>
  <si>
    <t>:57.70</t>
  </si>
  <si>
    <t>at Gilbert High School 9-21-21</t>
  </si>
  <si>
    <t>Hope, Kiara, Maya, Brook</t>
  </si>
  <si>
    <t>:33.79</t>
  </si>
  <si>
    <t>:40.84</t>
  </si>
  <si>
    <t>:35.80</t>
  </si>
  <si>
    <t>:29.36</t>
  </si>
  <si>
    <t>34.40, 39.65, 36.01, 29.62</t>
  </si>
  <si>
    <t>:33.48</t>
  </si>
  <si>
    <t>:29.34</t>
  </si>
  <si>
    <t>:32.21</t>
  </si>
  <si>
    <t>:37.84</t>
  </si>
  <si>
    <t>:41.54</t>
  </si>
  <si>
    <t>:41.49</t>
  </si>
  <si>
    <t>:32.52</t>
  </si>
  <si>
    <t>:39.32</t>
  </si>
  <si>
    <t>:43.12</t>
  </si>
  <si>
    <t>:40.19</t>
  </si>
  <si>
    <t>:36.56</t>
  </si>
  <si>
    <t>:42.43</t>
  </si>
  <si>
    <t>:45.94</t>
  </si>
  <si>
    <t>:46.65</t>
  </si>
  <si>
    <t>Brook, Maya, Lea, Hope</t>
  </si>
  <si>
    <t>:30.48</t>
  </si>
  <si>
    <t>:30.37</t>
  </si>
  <si>
    <t>:29.80</t>
  </si>
  <si>
    <t>:29.96</t>
  </si>
  <si>
    <t>30.13, 30.65, 30.32, 28.95</t>
  </si>
  <si>
    <t>:30.29</t>
  </si>
  <si>
    <t>:29.84</t>
  </si>
  <si>
    <t>:29.86</t>
  </si>
  <si>
    <t>:38.12</t>
  </si>
  <si>
    <t>:46.71</t>
  </si>
  <si>
    <t>:35.72</t>
  </si>
  <si>
    <t>:40.88</t>
  </si>
  <si>
    <t>:51.62</t>
  </si>
  <si>
    <t>:56.32</t>
  </si>
  <si>
    <t>:43.69</t>
  </si>
  <si>
    <t>:46.44</t>
  </si>
  <si>
    <t>:47.56</t>
  </si>
  <si>
    <t>:51.41</t>
  </si>
  <si>
    <t>:29.40</t>
  </si>
  <si>
    <t>:29.38</t>
  </si>
  <si>
    <t>:48.12</t>
  </si>
  <si>
    <t>:51.31</t>
  </si>
  <si>
    <t>:30.13</t>
  </si>
  <si>
    <t>:30.03</t>
  </si>
  <si>
    <t>:49.20</t>
  </si>
  <si>
    <t>:57.33</t>
  </si>
  <si>
    <t>:46.31</t>
  </si>
  <si>
    <t>:47.16</t>
  </si>
  <si>
    <t>:31.01</t>
  </si>
  <si>
    <t>:30.79</t>
  </si>
  <si>
    <t>:42.73</t>
  </si>
  <si>
    <t>:50.12</t>
  </si>
  <si>
    <t>:43.64</t>
  </si>
  <si>
    <t>:51.30</t>
  </si>
  <si>
    <t>:39.39</t>
  </si>
  <si>
    <t>:59.52</t>
  </si>
  <si>
    <t>:50.88</t>
  </si>
  <si>
    <t>:46.64</t>
  </si>
  <si>
    <t>:48.56</t>
  </si>
  <si>
    <t>Lea, Michelle, Annalise, Amaya</t>
  </si>
  <si>
    <t>:31.19</t>
  </si>
  <si>
    <t>:33.61</t>
  </si>
  <si>
    <t>:39.64</t>
  </si>
  <si>
    <t>:36.52</t>
  </si>
  <si>
    <t>:44.80</t>
  </si>
  <si>
    <t>:46.26</t>
  </si>
  <si>
    <t>Knight Invite 9-25-21</t>
  </si>
  <si>
    <t>2:13.15 W8</t>
  </si>
  <si>
    <t>2:01.16 W8</t>
  </si>
  <si>
    <t>1:27.31 W8</t>
  </si>
  <si>
    <t>1:25.83 W8</t>
  </si>
  <si>
    <t>1:22.26 W8</t>
  </si>
  <si>
    <t>1:35.04 W8</t>
  </si>
  <si>
    <t>1:38.14 W8</t>
  </si>
  <si>
    <t>1:48.37 W8</t>
  </si>
  <si>
    <t>1:29.71 W8</t>
  </si>
  <si>
    <t>:57.77 W8</t>
  </si>
  <si>
    <t>:39.77 W8</t>
  </si>
  <si>
    <t>:42.69 W8</t>
  </si>
  <si>
    <t>:43.40 W8</t>
  </si>
  <si>
    <t>:46.81 W8</t>
  </si>
  <si>
    <t>:45.76 W8</t>
  </si>
  <si>
    <t>1:00.40 W8</t>
  </si>
  <si>
    <t>:48.93 W8</t>
  </si>
  <si>
    <t>3:03.64 W8</t>
  </si>
  <si>
    <t>4:32.40 W8</t>
  </si>
  <si>
    <t>2:59.14 W8</t>
  </si>
  <si>
    <t>Juniors</t>
  </si>
  <si>
    <t>Sophomores</t>
  </si>
  <si>
    <t>Seniors</t>
  </si>
  <si>
    <t>Freshmen</t>
  </si>
  <si>
    <t>3:11.03 W8</t>
  </si>
  <si>
    <t>:33.90 W8</t>
  </si>
  <si>
    <t>:37.58 W8</t>
  </si>
  <si>
    <t>1:28.66 W8</t>
  </si>
  <si>
    <t>KEY</t>
  </si>
  <si>
    <r>
      <t xml:space="preserve">Automatic State Time </t>
    </r>
    <r>
      <rPr>
        <b/>
        <sz val="14"/>
        <color indexed="22"/>
        <rFont val="Arial"/>
        <family val="2"/>
      </rPr>
      <t>(Achieved at an Invitational)</t>
    </r>
  </si>
  <si>
    <r>
      <t xml:space="preserve">Provisional State Time </t>
    </r>
    <r>
      <rPr>
        <b/>
        <sz val="14"/>
        <color indexed="34"/>
        <rFont val="Arial"/>
        <family val="2"/>
      </rPr>
      <t>(Achieved at an Invitational)</t>
    </r>
  </si>
  <si>
    <t>H1 L4</t>
  </si>
  <si>
    <t>H1 L2</t>
  </si>
  <si>
    <t>Heat 1 Lane 4</t>
  </si>
  <si>
    <t>1:19.81 W9</t>
  </si>
  <si>
    <t>1:32.39 W9</t>
  </si>
  <si>
    <t>1:17.57 W9</t>
  </si>
  <si>
    <t>1:23.07 W9</t>
  </si>
  <si>
    <t>1:58.52 W9</t>
  </si>
  <si>
    <t>10:00.76 W9</t>
  </si>
  <si>
    <t>08:49.39 W9</t>
  </si>
  <si>
    <t>08:56.97 W9</t>
  </si>
  <si>
    <t>2:11.77 W9</t>
  </si>
  <si>
    <t>1:43.20 W9</t>
  </si>
  <si>
    <t>Hope, Lea, Maya, Kiara</t>
  </si>
  <si>
    <t>Annie, Logan, Michell, Mary</t>
  </si>
  <si>
    <t>:37.88</t>
  </si>
  <si>
    <t>Annalise, Logan, Gwen, Michelle</t>
  </si>
  <si>
    <t>Kiara, Lea, Maya, Hope</t>
  </si>
  <si>
    <t>Desert Ridge 10-6-2021</t>
  </si>
  <si>
    <t>:34.53</t>
  </si>
  <si>
    <t>:36.94</t>
  </si>
  <si>
    <t>:35.04</t>
  </si>
  <si>
    <t>:30.40</t>
  </si>
  <si>
    <t>:59.33</t>
  </si>
  <si>
    <t>:42.22</t>
  </si>
  <si>
    <t>:41.12</t>
  </si>
  <si>
    <t>:31.39</t>
  </si>
  <si>
    <t>:35.75</t>
  </si>
  <si>
    <t>:51.76</t>
  </si>
  <si>
    <t>:48.95</t>
  </si>
  <si>
    <t>:47.45</t>
  </si>
  <si>
    <t>:58.71</t>
  </si>
  <si>
    <t>:44.65</t>
  </si>
  <si>
    <t>:53.38</t>
  </si>
  <si>
    <t>:50.54</t>
  </si>
  <si>
    <t>:44.16</t>
  </si>
  <si>
    <t>:31.02</t>
  </si>
  <si>
    <t>:34.77</t>
  </si>
  <si>
    <t>:34.80</t>
  </si>
  <si>
    <t>:36.90</t>
  </si>
  <si>
    <t>:36.92</t>
  </si>
  <si>
    <t>:37.15</t>
  </si>
  <si>
    <t>:43.89</t>
  </si>
  <si>
    <t>:30.54</t>
  </si>
  <si>
    <t>:33.89</t>
  </si>
  <si>
    <t>:44.10</t>
  </si>
  <si>
    <t>:33.66</t>
  </si>
  <si>
    <t>:33.39</t>
  </si>
  <si>
    <t>:38.69</t>
  </si>
  <si>
    <t>:38.42</t>
  </si>
  <si>
    <t>:40.18</t>
  </si>
  <si>
    <t>:38.63</t>
  </si>
  <si>
    <t>:37.94</t>
  </si>
  <si>
    <t>:40.22</t>
  </si>
  <si>
    <t>:37.75</t>
  </si>
  <si>
    <t>:44.17</t>
  </si>
  <si>
    <t>:58.35</t>
  </si>
  <si>
    <t>:58.92</t>
  </si>
  <si>
    <t>:58.93</t>
  </si>
  <si>
    <t>:57.30</t>
  </si>
  <si>
    <t>:54.01</t>
  </si>
  <si>
    <t>:58.55</t>
  </si>
  <si>
    <t>:58.23</t>
  </si>
  <si>
    <t>:56.57</t>
  </si>
  <si>
    <t>:52.42</t>
  </si>
  <si>
    <t>:34.93</t>
  </si>
  <si>
    <t>:34.39</t>
  </si>
  <si>
    <t>:39.82</t>
  </si>
  <si>
    <t>:33.75</t>
  </si>
  <si>
    <t>:36.59</t>
  </si>
  <si>
    <t>:38.45</t>
  </si>
  <si>
    <t>:48.32</t>
  </si>
  <si>
    <t>:53.55</t>
  </si>
  <si>
    <t>:50.81</t>
  </si>
  <si>
    <t>:58.32</t>
  </si>
  <si>
    <t>Mary, Gwen, Annalise, DQ</t>
  </si>
  <si>
    <t>4:46.17*</t>
  </si>
  <si>
    <t>4:49.09*</t>
  </si>
  <si>
    <t>:50.50 W9</t>
  </si>
  <si>
    <t>:42.22 W9</t>
  </si>
  <si>
    <t>:44.16 W9</t>
  </si>
  <si>
    <t>2:21.56 W9</t>
  </si>
  <si>
    <t>:34.93 W9</t>
  </si>
  <si>
    <t>:34.80 W9</t>
  </si>
  <si>
    <t>:36.92 W9</t>
  </si>
  <si>
    <t>:41.12 W9</t>
  </si>
  <si>
    <t>:30.40 W9</t>
  </si>
  <si>
    <t>1:20.85 W9</t>
  </si>
  <si>
    <t>1:25.24 W9</t>
  </si>
  <si>
    <t>06:22.75 W9</t>
  </si>
  <si>
    <t>09:17.46 W9</t>
  </si>
  <si>
    <t>:34.39 W9</t>
  </si>
  <si>
    <t>:33.75 W9</t>
  </si>
  <si>
    <t>at AZ College Prep 8-31-21</t>
  </si>
  <si>
    <t>at Phoenix Country Day 9-7-21</t>
  </si>
  <si>
    <t>at Florence High School 9-16-21</t>
  </si>
  <si>
    <t>Rank</t>
  </si>
  <si>
    <t>Relay Team</t>
  </si>
  <si>
    <t>Meet</t>
  </si>
  <si>
    <t>Official Time</t>
  </si>
  <si>
    <t>Lead</t>
  </si>
  <si>
    <t>2nd</t>
  </si>
  <si>
    <t>3rd</t>
  </si>
  <si>
    <t>Anchor</t>
  </si>
  <si>
    <r>
      <t>200 Med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2:02.43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2:20.35</t>
    </r>
  </si>
  <si>
    <r>
      <t>200 Free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1:48.89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2:03.26</t>
    </r>
  </si>
  <si>
    <r>
      <t>400 Free Relay</t>
    </r>
    <r>
      <rPr>
        <b/>
        <sz val="13"/>
        <color indexed="34"/>
        <rFont val="Arial"/>
        <family val="2"/>
      </rPr>
      <t xml:space="preserve"> 4:03.47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4:27.00</t>
    </r>
  </si>
  <si>
    <t>W4</t>
  </si>
  <si>
    <t>W5</t>
  </si>
  <si>
    <t>W6</t>
  </si>
  <si>
    <t>W7</t>
  </si>
  <si>
    <t>W9</t>
  </si>
  <si>
    <t>:40.35 W10</t>
  </si>
  <si>
    <t>:45.57 W10</t>
  </si>
  <si>
    <t>2:30.82 W10</t>
  </si>
  <si>
    <t>3:00.42 W10</t>
  </si>
  <si>
    <t>3:32.17 W10</t>
  </si>
  <si>
    <t>:34.31 W10</t>
  </si>
  <si>
    <t>1:44.88 W10</t>
  </si>
  <si>
    <t>1:08.01 W10</t>
  </si>
  <si>
    <t>1:28.40 W10</t>
  </si>
  <si>
    <t>Hope, Lea, Maya, Brook</t>
  </si>
  <si>
    <t>:35.09</t>
  </si>
  <si>
    <t>:35.01</t>
  </si>
  <si>
    <t>:37.24</t>
  </si>
  <si>
    <t>:48.10</t>
  </si>
  <si>
    <t>:49.61</t>
  </si>
  <si>
    <t>:49.96</t>
  </si>
  <si>
    <t>Amaya, Kiara, Michelle, Logan</t>
  </si>
  <si>
    <t>:40.35</t>
  </si>
  <si>
    <t>:43.94</t>
  </si>
  <si>
    <t>:44.33</t>
  </si>
  <si>
    <t>:50.07</t>
  </si>
  <si>
    <t>:52.37</t>
  </si>
  <si>
    <t>:57.40</t>
  </si>
  <si>
    <t>:41.68</t>
  </si>
  <si>
    <t>:49.48</t>
  </si>
  <si>
    <t>:49.29</t>
  </si>
  <si>
    <t>:49.73</t>
  </si>
  <si>
    <t>:49.25</t>
  </si>
  <si>
    <t>:47.91</t>
  </si>
  <si>
    <t>:50.15</t>
  </si>
  <si>
    <t>:50.20</t>
  </si>
  <si>
    <t>:45.59</t>
  </si>
  <si>
    <t>:34.06</t>
  </si>
  <si>
    <t>:38.92</t>
  </si>
  <si>
    <t>:38.57</t>
  </si>
  <si>
    <t>:35.76</t>
  </si>
  <si>
    <t>:42.18</t>
  </si>
  <si>
    <t>:47.34</t>
  </si>
  <si>
    <t>:49.87</t>
  </si>
  <si>
    <t>:38.46</t>
  </si>
  <si>
    <t>:51.12</t>
  </si>
  <si>
    <t>:44.13</t>
  </si>
  <si>
    <t>Kiara, Michelle, Logan, Annalise</t>
  </si>
  <si>
    <t>:31.76</t>
  </si>
  <si>
    <t>:34.47</t>
  </si>
  <si>
    <t>:35.64</t>
  </si>
  <si>
    <t>:34.89</t>
  </si>
  <si>
    <t>Gwen, Mary, Annie, Callie</t>
  </si>
  <si>
    <t>:38.50</t>
  </si>
  <si>
    <t>:44.31</t>
  </si>
  <si>
    <t>:47.07</t>
  </si>
  <si>
    <t>:34.31</t>
  </si>
  <si>
    <t>:34.27</t>
  </si>
  <si>
    <t>:40.03</t>
  </si>
  <si>
    <t>:37.08</t>
  </si>
  <si>
    <t>:41.46</t>
  </si>
  <si>
    <t>:53.86</t>
  </si>
  <si>
    <t>:53.54</t>
  </si>
  <si>
    <t>:47.48</t>
  </si>
  <si>
    <t>:45.57</t>
  </si>
  <si>
    <t>:57.12</t>
  </si>
  <si>
    <t>:55.93</t>
  </si>
  <si>
    <t>:53.60</t>
  </si>
  <si>
    <t>:36.42</t>
  </si>
  <si>
    <t>:39.27</t>
  </si>
  <si>
    <t>:51.04</t>
  </si>
  <si>
    <t>:29.81</t>
  </si>
  <si>
    <t>:31.27</t>
  </si>
  <si>
    <t>:31.04</t>
  </si>
  <si>
    <t>:36.95</t>
  </si>
  <si>
    <t>:39.23</t>
  </si>
  <si>
    <t>:38.99</t>
  </si>
  <si>
    <t>H2 L7</t>
  </si>
  <si>
    <t>:47.85</t>
  </si>
  <si>
    <t>:47.99</t>
  </si>
  <si>
    <t>:40.25</t>
  </si>
  <si>
    <t>:44.47</t>
  </si>
  <si>
    <t>:42.44</t>
  </si>
  <si>
    <t>:49.14</t>
  </si>
  <si>
    <t>Michell</t>
  </si>
  <si>
    <t>:45.33</t>
  </si>
  <si>
    <t>:57.39</t>
  </si>
  <si>
    <t>:44.26</t>
  </si>
  <si>
    <t>:54.12</t>
  </si>
  <si>
    <t>:47.53</t>
  </si>
  <si>
    <t>Amaya, Callie, Gwen, Annalise</t>
  </si>
  <si>
    <t>:32.13</t>
  </si>
  <si>
    <t>Annie, Mary, DQ, DQ</t>
  </si>
  <si>
    <t>:34.51</t>
  </si>
  <si>
    <t>:39.43</t>
  </si>
  <si>
    <t>:38.05</t>
  </si>
  <si>
    <t>:43.88</t>
  </si>
  <si>
    <t>:44.58</t>
  </si>
  <si>
    <t>:53.83</t>
  </si>
  <si>
    <t>ALA, GCS and STC 10-14-2021</t>
  </si>
  <si>
    <t>W10</t>
  </si>
  <si>
    <t>:57.33 W10</t>
  </si>
  <si>
    <t>3:30.62 W10</t>
  </si>
  <si>
    <t>2:25.32 W10</t>
  </si>
  <si>
    <t>1:14.42 W10</t>
  </si>
  <si>
    <t>1:27.93 W10</t>
  </si>
  <si>
    <t>:39.94</t>
  </si>
  <si>
    <t>:35.19</t>
  </si>
  <si>
    <t>:29.75</t>
  </si>
  <si>
    <t>:33.94</t>
  </si>
  <si>
    <t>:38.58</t>
  </si>
  <si>
    <t>:38.03</t>
  </si>
  <si>
    <t>:44.08</t>
  </si>
  <si>
    <t>:47.40</t>
  </si>
  <si>
    <t>:46.30</t>
  </si>
  <si>
    <t>:39.61</t>
  </si>
  <si>
    <t>:51.32</t>
  </si>
  <si>
    <t>:45.30</t>
  </si>
  <si>
    <t>:31.33</t>
  </si>
  <si>
    <t>:33.91</t>
  </si>
  <si>
    <t>:35.05</t>
  </si>
  <si>
    <t>:36.43</t>
  </si>
  <si>
    <t>:40.38</t>
  </si>
  <si>
    <t>:55.96</t>
  </si>
  <si>
    <t>:52.47</t>
  </si>
  <si>
    <t>:43.15</t>
  </si>
  <si>
    <t xml:space="preserve">Logan </t>
  </si>
  <si>
    <t>:50.99</t>
  </si>
  <si>
    <t>:54.29</t>
  </si>
  <si>
    <t>:45.11</t>
  </si>
  <si>
    <t>:58.91</t>
  </si>
  <si>
    <t>:57.97</t>
  </si>
  <si>
    <t>:38.18</t>
  </si>
  <si>
    <t>:42.10</t>
  </si>
  <si>
    <t>:29.53</t>
  </si>
  <si>
    <t>:29.41</t>
  </si>
  <si>
    <t>:47.46</t>
  </si>
  <si>
    <t>:50.13</t>
  </si>
  <si>
    <t>:30.05</t>
  </si>
  <si>
    <t>:55.48</t>
  </si>
  <si>
    <t>:30.99</t>
  </si>
  <si>
    <t>:33.90</t>
  </si>
  <si>
    <t>:34.56</t>
  </si>
  <si>
    <t>:34.49</t>
  </si>
  <si>
    <t>:43.60</t>
  </si>
  <si>
    <t>:40.41</t>
  </si>
  <si>
    <t>:47.54</t>
  </si>
  <si>
    <t>:51.00</t>
  </si>
  <si>
    <t>:53.29</t>
  </si>
  <si>
    <t>Hope, Brook, Maya, Lea</t>
  </si>
  <si>
    <t>:34.10</t>
  </si>
  <si>
    <t>:38.32</t>
  </si>
  <si>
    <t>:44.04</t>
  </si>
  <si>
    <t>:40.78</t>
  </si>
  <si>
    <t>:46.21</t>
  </si>
  <si>
    <t>Cummins Invitational 10-16-2021</t>
  </si>
  <si>
    <t>1:06.24 W10</t>
  </si>
  <si>
    <t>:43.21 W11</t>
  </si>
  <si>
    <t>:46.22 W11</t>
  </si>
  <si>
    <t>:43.29 W11</t>
  </si>
  <si>
    <t>3:09.42 W11</t>
  </si>
  <si>
    <t>2:46.65 W11</t>
  </si>
  <si>
    <t>3:43.58 W11</t>
  </si>
  <si>
    <t>:40.73 W11</t>
  </si>
  <si>
    <t>:34.73 W11</t>
  </si>
  <si>
    <t>:29.67 W11</t>
  </si>
  <si>
    <t>:39.17 W11</t>
  </si>
  <si>
    <t>:44.74 W11</t>
  </si>
  <si>
    <t>1:38.20 W11</t>
  </si>
  <si>
    <t>1:47.24 W11</t>
  </si>
  <si>
    <t>3:48.40 W11</t>
  </si>
  <si>
    <t>1:41.33 W11</t>
  </si>
  <si>
    <t>1:35.07 W11</t>
  </si>
  <si>
    <t>1:36.68 W11</t>
  </si>
  <si>
    <t>1:43.79 W11</t>
  </si>
  <si>
    <r>
      <t>500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5:37.09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6:24.61</t>
    </r>
  </si>
  <si>
    <t>Lane 4</t>
  </si>
  <si>
    <t>:36.18</t>
  </si>
  <si>
    <t>:35.26</t>
  </si>
  <si>
    <t>:41.98</t>
  </si>
  <si>
    <t>:54.22</t>
  </si>
  <si>
    <t>:55.27</t>
  </si>
  <si>
    <t>:56.37</t>
  </si>
  <si>
    <t>:55.86</t>
  </si>
  <si>
    <t>Michelle, Callie, Logan, Mary</t>
  </si>
  <si>
    <t>Lane 6</t>
  </si>
  <si>
    <t>:45.69</t>
  </si>
  <si>
    <t>:43.23</t>
  </si>
  <si>
    <t>:43.10</t>
  </si>
  <si>
    <t>:54.54</t>
  </si>
  <si>
    <t>:56.22</t>
  </si>
  <si>
    <t>:56.91</t>
  </si>
  <si>
    <t>:54.86</t>
  </si>
  <si>
    <t>Annie, Kiara, Gwen, Annalise</t>
  </si>
  <si>
    <t>Lane 2</t>
  </si>
  <si>
    <t>:56.89</t>
  </si>
  <si>
    <t>:42.07</t>
  </si>
  <si>
    <t>:43.29</t>
  </si>
  <si>
    <t>:34.73</t>
  </si>
  <si>
    <t>:47.87</t>
  </si>
  <si>
    <t>:57.65</t>
  </si>
  <si>
    <r>
      <t>200 Freestyle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2:05.92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2:20.72</t>
    </r>
  </si>
  <si>
    <t>:36.48</t>
  </si>
  <si>
    <t>:47.94</t>
  </si>
  <si>
    <t>:54.15</t>
  </si>
  <si>
    <t>:41.33</t>
  </si>
  <si>
    <t>:47.86</t>
  </si>
  <si>
    <t>:44.83</t>
  </si>
  <si>
    <t>:45.72</t>
  </si>
  <si>
    <t>Brook, Hope, Lea, Maya</t>
  </si>
  <si>
    <t>:31.46</t>
  </si>
  <si>
    <t>:30.31</t>
  </si>
  <si>
    <t>:29.67</t>
  </si>
  <si>
    <t>:31.42</t>
  </si>
  <si>
    <r>
      <t>200 IM</t>
    </r>
    <r>
      <rPr>
        <b/>
        <sz val="13"/>
        <color indexed="21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2:21.79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2:43.09</t>
    </r>
  </si>
  <si>
    <t>Logan, Callie, Mary, Michelle</t>
  </si>
  <si>
    <t>:36.23</t>
  </si>
  <si>
    <t>:37.42</t>
  </si>
  <si>
    <t>:44.18</t>
  </si>
  <si>
    <t>:45.09</t>
  </si>
  <si>
    <t>:45.78</t>
  </si>
  <si>
    <t>:39.68</t>
  </si>
  <si>
    <t>:39.17</t>
  </si>
  <si>
    <t>:44.74</t>
  </si>
  <si>
    <t>:32.65</t>
  </si>
  <si>
    <t>:46.74</t>
  </si>
  <si>
    <t>:57.56</t>
  </si>
  <si>
    <t>:52.03</t>
  </si>
  <si>
    <r>
      <t>100 Back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1:04.88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1:12.75</t>
    </r>
  </si>
  <si>
    <t>:37.02</t>
  </si>
  <si>
    <r>
      <t>50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:26.15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:28.81</t>
    </r>
  </si>
  <si>
    <t>:48.11</t>
  </si>
  <si>
    <t>:53.84</t>
  </si>
  <si>
    <t>:30.58</t>
  </si>
  <si>
    <t>:30.11</t>
  </si>
  <si>
    <t>:41.24</t>
  </si>
  <si>
    <t>:40.73</t>
  </si>
  <si>
    <r>
      <t>100 Breast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1:11.73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1:23.33</t>
    </r>
  </si>
  <si>
    <t>:46.22</t>
  </si>
  <si>
    <t>:55.70</t>
  </si>
  <si>
    <r>
      <t>100 Fly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 xml:space="preserve">1:02.71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1:11.86</t>
    </r>
  </si>
  <si>
    <t>:42.78</t>
  </si>
  <si>
    <t>:55.79</t>
  </si>
  <si>
    <t>:47.18</t>
  </si>
  <si>
    <r>
      <t>100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:57.49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1:03.59</t>
    </r>
  </si>
  <si>
    <t>:32.24</t>
  </si>
  <si>
    <t>:35.71</t>
  </si>
  <si>
    <t>Scottsdale Prep 10-21-2021</t>
  </si>
  <si>
    <t>W11</t>
  </si>
  <si>
    <t>:37.45 W11</t>
  </si>
  <si>
    <t>3:23.95 W11</t>
  </si>
  <si>
    <t>3:10.57 W11</t>
  </si>
  <si>
    <t>3:40.80 W11</t>
  </si>
  <si>
    <t>1:40.12 W11</t>
  </si>
  <si>
    <t>1:06.67 W11</t>
  </si>
  <si>
    <t>07:46.79 W11</t>
  </si>
  <si>
    <t>1:14.19 W11</t>
  </si>
  <si>
    <t>1:27.73 W11</t>
  </si>
  <si>
    <t>Brook, Lea, Maya, Kiara</t>
  </si>
  <si>
    <t>:37.56</t>
  </si>
  <si>
    <t>:34.82</t>
  </si>
  <si>
    <t>:41.36</t>
  </si>
  <si>
    <t>:47.39</t>
  </si>
  <si>
    <t>:47.89</t>
  </si>
  <si>
    <t>:47.05</t>
  </si>
  <si>
    <t>:47.82</t>
  </si>
  <si>
    <t>:48.20</t>
  </si>
  <si>
    <t>:48.00</t>
  </si>
  <si>
    <t>:44.86</t>
  </si>
  <si>
    <t>:37.25</t>
  </si>
  <si>
    <t>:41.95</t>
  </si>
  <si>
    <t>:48.44</t>
  </si>
  <si>
    <t>:47.77</t>
  </si>
  <si>
    <t>:43.31</t>
  </si>
  <si>
    <t>:53.77</t>
  </si>
  <si>
    <t>:56.82</t>
  </si>
  <si>
    <t>:50.05</t>
  </si>
  <si>
    <t>Kiara, Logan, Annalise, Michelle</t>
  </si>
  <si>
    <t>:31.54</t>
  </si>
  <si>
    <t>:35.87</t>
  </si>
  <si>
    <t>:33.99</t>
  </si>
  <si>
    <t>:55.65</t>
  </si>
  <si>
    <t>:42.74</t>
  </si>
  <si>
    <t>:45.73</t>
  </si>
  <si>
    <t>:57.19</t>
  </si>
  <si>
    <t>:29.99</t>
  </si>
  <si>
    <t>:51.98</t>
  </si>
  <si>
    <t>:29.07</t>
  </si>
  <si>
    <t>:28.86</t>
  </si>
  <si>
    <t>:52.63</t>
  </si>
  <si>
    <t>:30.27</t>
  </si>
  <si>
    <t>:30.20</t>
  </si>
  <si>
    <t>:44.05</t>
  </si>
  <si>
    <t>:57.21</t>
  </si>
  <si>
    <t>:47.20</t>
  </si>
  <si>
    <t>:49.91</t>
  </si>
  <si>
    <t>:59.49</t>
  </si>
  <si>
    <t>Amaya, Logan, Michelle, Callie</t>
  </si>
  <si>
    <t>:38.80</t>
  </si>
  <si>
    <t>:40.90</t>
  </si>
  <si>
    <t>:39.37</t>
  </si>
  <si>
    <t>:43.00</t>
  </si>
  <si>
    <t>:47.10</t>
  </si>
  <si>
    <t>:46.83</t>
  </si>
  <si>
    <t>:35.55</t>
  </si>
  <si>
    <t>:37.78</t>
  </si>
  <si>
    <t>:43.70</t>
  </si>
  <si>
    <t>Small School Invite 10-23-2021</t>
  </si>
  <si>
    <t>1:42.99 W11</t>
  </si>
  <si>
    <t>:50.71 W12</t>
  </si>
  <si>
    <t>1:21.14 W12</t>
  </si>
  <si>
    <t>:53.21 W12</t>
  </si>
  <si>
    <t>:36.13 W12</t>
  </si>
  <si>
    <t>:34.55 W12</t>
  </si>
  <si>
    <t>:29.13 W12</t>
  </si>
  <si>
    <t>2:52.72 W12</t>
  </si>
  <si>
    <t>3:06.89 W12</t>
  </si>
  <si>
    <t>4:13.07 W12</t>
  </si>
  <si>
    <t>:30.00 W12</t>
  </si>
  <si>
    <t>:28.52 W12</t>
  </si>
  <si>
    <t>:30.11 W12</t>
  </si>
  <si>
    <t>1:52.47 W12</t>
  </si>
  <si>
    <t>1:17.13 W12</t>
  </si>
  <si>
    <t>1:33.88 W12</t>
  </si>
  <si>
    <t>1:02.50 W12</t>
  </si>
  <si>
    <t>1:03.89 W12</t>
  </si>
  <si>
    <t>06:18.45 W12</t>
  </si>
  <si>
    <t>1:26.80 W12</t>
  </si>
  <si>
    <t>1:37.04 W12</t>
  </si>
  <si>
    <t>1:49.32 W12</t>
  </si>
  <si>
    <t>1:19.56 W12</t>
  </si>
  <si>
    <t>:35.18</t>
  </si>
  <si>
    <t>:34.55</t>
  </si>
  <si>
    <t>:29.17</t>
  </si>
  <si>
    <t>:33.12</t>
  </si>
  <si>
    <t>33.48, 36.94, 34.82, 29.34</t>
  </si>
  <si>
    <t>:40.89</t>
  </si>
  <si>
    <t>:43.73</t>
  </si>
  <si>
    <t>:44.55</t>
  </si>
  <si>
    <t>:39.29</t>
  </si>
  <si>
    <t>:44.71</t>
  </si>
  <si>
    <t>:44.82</t>
  </si>
  <si>
    <t>:44.67</t>
  </si>
  <si>
    <t>:37.10</t>
  </si>
  <si>
    <t>:51.79</t>
  </si>
  <si>
    <t>:51.83</t>
  </si>
  <si>
    <t>Lea, Maya, Kiara, Brook</t>
  </si>
  <si>
    <t>:28.52</t>
  </si>
  <si>
    <t>:31.10</t>
  </si>
  <si>
    <t>:29.13</t>
  </si>
  <si>
    <t>28.86, 30.29, 30.40, 29.34</t>
  </si>
  <si>
    <t>:33.25</t>
  </si>
  <si>
    <t>:39.50</t>
  </si>
  <si>
    <t>:47.59</t>
  </si>
  <si>
    <t>:37.27</t>
  </si>
  <si>
    <t>:46.97</t>
  </si>
  <si>
    <t>:48.67</t>
  </si>
  <si>
    <t>:53.21</t>
  </si>
  <si>
    <t>:56.62</t>
  </si>
  <si>
    <t>:41.19</t>
  </si>
  <si>
    <t>:45.80</t>
  </si>
  <si>
    <t>:48.22</t>
  </si>
  <si>
    <t>:52.25</t>
  </si>
  <si>
    <t>:29.68</t>
  </si>
  <si>
    <t>:50.74</t>
  </si>
  <si>
    <t>:58.66</t>
  </si>
  <si>
    <t>:31.25</t>
  </si>
  <si>
    <t>:37.95</t>
  </si>
  <si>
    <t>:41.47</t>
  </si>
  <si>
    <t>:47.03</t>
  </si>
  <si>
    <t>1:04.69, 1:06.67, 1:08.15, 1:04.34</t>
  </si>
  <si>
    <t>:37.79</t>
  </si>
  <si>
    <t>:41.85</t>
  </si>
  <si>
    <t>:41.15</t>
  </si>
  <si>
    <t>:43.28</t>
  </si>
  <si>
    <t>:50.52</t>
  </si>
  <si>
    <t>Husky Invite 10-30-2021</t>
  </si>
  <si>
    <t>W12</t>
  </si>
  <si>
    <t>1:06.12 W11</t>
  </si>
  <si>
    <t>:37.23</t>
  </si>
  <si>
    <t>:38.35</t>
  </si>
  <si>
    <t>:39.30</t>
  </si>
  <si>
    <t>:39.13</t>
  </si>
  <si>
    <t>:35.99</t>
  </si>
  <si>
    <t>:38.19</t>
  </si>
  <si>
    <t>:39.85</t>
  </si>
  <si>
    <t>:38.33</t>
  </si>
  <si>
    <t>:49.39</t>
  </si>
  <si>
    <t>3:29.72 W13</t>
  </si>
  <si>
    <t>3:20.46 W13</t>
  </si>
  <si>
    <t>1:54.94 W13</t>
  </si>
  <si>
    <t>1:43.21 W13</t>
  </si>
  <si>
    <t>4:16.15 W13</t>
  </si>
  <si>
    <t>2:37.58 W13</t>
  </si>
  <si>
    <t>2:03.89 W13</t>
  </si>
  <si>
    <t>:43.32 W13</t>
  </si>
  <si>
    <t>:33.70 W13</t>
  </si>
  <si>
    <t>1:13.74 W13</t>
  </si>
  <si>
    <t>1:14.14 W13</t>
  </si>
  <si>
    <t>:30.55 W13</t>
  </si>
  <si>
    <t>:32.07 W13</t>
  </si>
  <si>
    <t>1:04.97 W13</t>
  </si>
  <si>
    <t>1:05.09 W13</t>
  </si>
  <si>
    <t>1:00.98 W13</t>
  </si>
  <si>
    <t>1:01.66 W13</t>
  </si>
  <si>
    <t>09:37.79 W13</t>
  </si>
  <si>
    <t>:29.41 W13</t>
  </si>
  <si>
    <t>:28.80 W13</t>
  </si>
  <si>
    <t>1:06.67, 1:05.09, TBD, 1:01.73</t>
  </si>
  <si>
    <t>:28.80</t>
  </si>
  <si>
    <t>:35.36</t>
  </si>
  <si>
    <t>:34.52</t>
  </si>
  <si>
    <t>:32.86</t>
  </si>
  <si>
    <t>State Finals 11-05-2021</t>
  </si>
  <si>
    <t>:32.07</t>
  </si>
  <si>
    <t>:39.98</t>
  </si>
  <si>
    <t>:47.11</t>
  </si>
  <si>
    <t>:36.38</t>
  </si>
  <si>
    <t>:29.66</t>
  </si>
  <si>
    <t>:30.45</t>
  </si>
  <si>
    <t>:32.44</t>
  </si>
  <si>
    <t>:34.60</t>
  </si>
  <si>
    <t>:34.64</t>
  </si>
  <si>
    <t>:32.20</t>
  </si>
  <si>
    <t>State Prelims 11-5-2021</t>
  </si>
  <si>
    <t>W13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</si>
</sst>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:ss.00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rgb="FF7030A0"/>
      <name val="Arial"/>
      <family val="2"/>
    </font>
    <font>
      <b/>
      <sz val="14"/>
      <color rgb="FFFFFF0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b/>
      <sz val="13"/>
      <color indexed="34"/>
      <name val="Arial"/>
      <family val="2"/>
    </font>
    <font>
      <b/>
      <sz val="13"/>
      <color indexed="21"/>
      <name val="Arial"/>
      <family val="2"/>
    </font>
    <font>
      <b/>
      <sz val="13"/>
      <color indexed="62"/>
      <name val="Arial"/>
      <family val="2"/>
    </font>
    <font>
      <sz val="13"/>
      <name val="Arial"/>
      <family val="2"/>
    </font>
    <font>
      <b/>
      <sz val="13"/>
      <color rgb="FF008000"/>
      <name val="Arial"/>
      <family val="2"/>
    </font>
    <font>
      <b/>
      <sz val="13"/>
      <color rgb="FF3366FF"/>
      <name val="Arial"/>
      <family val="2"/>
    </font>
    <font>
      <b/>
      <sz val="13"/>
      <color rgb="FFFFFF00"/>
      <name val="Arial"/>
      <family val="2"/>
    </font>
    <font>
      <b/>
      <sz val="14"/>
      <color theme="1"/>
      <name val="Arial"/>
      <family val="2"/>
    </font>
    <font>
      <b/>
      <sz val="14"/>
      <color indexed="22"/>
      <name val="Arial"/>
      <family val="2"/>
    </font>
    <font>
      <b/>
      <sz val="14"/>
      <color indexed="34"/>
      <name val="Arial"/>
      <family val="2"/>
    </font>
    <font>
      <sz val="14"/>
      <color rgb="FFFFFF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3"/>
      <color rgb="FF7030A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509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164" fontId="1" fillId="0" borderId="0" xfId="0" applyNumberFormat="1" applyFont="1" applyAlignment="1">
      <alignment vertical="center" wrapText="1"/>
    </xf>
    <xf numFmtId="164" fontId="1" fillId="0" borderId="14" xfId="0" applyNumberFormat="1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2" fillId="0" borderId="15" xfId="0" applyNumberFormat="1" applyFont="1" applyFill="1" applyBorder="1" applyAlignment="1">
      <alignment vertical="center" wrapText="1"/>
    </xf>
    <xf numFmtId="164" fontId="2" fillId="4" borderId="0" xfId="0" applyNumberFormat="1" applyFont="1" applyFill="1" applyAlignment="1">
      <alignment vertical="center" wrapText="1"/>
    </xf>
    <xf numFmtId="164" fontId="2" fillId="3" borderId="0" xfId="0" applyNumberFormat="1" applyFont="1" applyFill="1" applyAlignment="1">
      <alignment vertical="center" wrapText="1"/>
    </xf>
    <xf numFmtId="164" fontId="1" fillId="0" borderId="28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47" fontId="3" fillId="2" borderId="7" xfId="0" applyNumberFormat="1" applyFont="1" applyFill="1" applyBorder="1" applyAlignment="1">
      <alignment vertical="center"/>
    </xf>
    <xf numFmtId="20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7" fontId="3" fillId="2" borderId="6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164" fontId="1" fillId="6" borderId="38" xfId="0" applyNumberFormat="1" applyFont="1" applyFill="1" applyBorder="1" applyAlignment="1">
      <alignment vertical="center"/>
    </xf>
    <xf numFmtId="0" fontId="1" fillId="0" borderId="32" xfId="0" applyFont="1" applyBorder="1" applyAlignment="1">
      <alignment horizontal="left" vertical="center"/>
    </xf>
    <xf numFmtId="164" fontId="2" fillId="6" borderId="14" xfId="0" applyNumberFormat="1" applyFont="1" applyFill="1" applyBorder="1" applyAlignment="1">
      <alignment horizontal="left" vertical="center" wrapText="1"/>
    </xf>
    <xf numFmtId="164" fontId="2" fillId="6" borderId="15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2" fillId="0" borderId="20" xfId="0" applyNumberFormat="1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left" vertical="center" wrapText="1"/>
    </xf>
    <xf numFmtId="164" fontId="2" fillId="0" borderId="14" xfId="0" applyNumberFormat="1" applyFont="1" applyFill="1" applyBorder="1" applyAlignment="1">
      <alignment horizontal="left" vertical="center" wrapText="1"/>
    </xf>
    <xf numFmtId="164" fontId="2" fillId="0" borderId="34" xfId="0" applyNumberFormat="1" applyFont="1" applyFill="1" applyBorder="1" applyAlignment="1">
      <alignment horizontal="left" vertical="center" wrapText="1"/>
    </xf>
    <xf numFmtId="164" fontId="2" fillId="0" borderId="35" xfId="0" applyNumberFormat="1" applyFont="1" applyFill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horizontal="left" vertical="center" wrapText="1"/>
    </xf>
    <xf numFmtId="164" fontId="2" fillId="0" borderId="18" xfId="0" applyNumberFormat="1" applyFont="1" applyFill="1" applyBorder="1" applyAlignment="1">
      <alignment horizontal="left" vertical="center" wrapText="1"/>
    </xf>
    <xf numFmtId="164" fontId="2" fillId="0" borderId="23" xfId="0" applyNumberFormat="1" applyFont="1" applyFill="1" applyBorder="1" applyAlignment="1">
      <alignment horizontal="left" vertical="center" wrapText="1"/>
    </xf>
    <xf numFmtId="164" fontId="1" fillId="0" borderId="38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horizontal="left" vertical="center" wrapText="1"/>
    </xf>
    <xf numFmtId="164" fontId="1" fillId="0" borderId="37" xfId="0" applyNumberFormat="1" applyFont="1" applyBorder="1" applyAlignment="1">
      <alignment horizontal="center" vertical="center"/>
    </xf>
    <xf numFmtId="164" fontId="1" fillId="0" borderId="37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1" fillId="0" borderId="32" xfId="0" applyNumberFormat="1" applyFont="1" applyFill="1" applyBorder="1" applyAlignment="1">
      <alignment vertical="center"/>
    </xf>
    <xf numFmtId="164" fontId="2" fillId="0" borderId="16" xfId="0" applyNumberFormat="1" applyFont="1" applyFill="1" applyBorder="1" applyAlignment="1">
      <alignment horizontal="left" vertical="center" wrapText="1"/>
    </xf>
    <xf numFmtId="164" fontId="2" fillId="0" borderId="9" xfId="0" applyNumberFormat="1" applyFont="1" applyFill="1" applyBorder="1" applyAlignment="1">
      <alignment horizontal="left" vertical="center"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6" borderId="1" xfId="0" applyNumberFormat="1" applyFont="1" applyFill="1" applyBorder="1" applyAlignment="1">
      <alignment horizontal="left" vertical="center" wrapText="1"/>
    </xf>
    <xf numFmtId="164" fontId="2" fillId="6" borderId="9" xfId="0" applyNumberFormat="1" applyFont="1" applyFill="1" applyBorder="1" applyAlignment="1">
      <alignment horizontal="left" vertical="center" wrapText="1"/>
    </xf>
    <xf numFmtId="164" fontId="2" fillId="6" borderId="16" xfId="0" applyNumberFormat="1" applyFont="1" applyFill="1" applyBorder="1" applyAlignment="1">
      <alignment horizontal="left" vertical="center" wrapText="1"/>
    </xf>
    <xf numFmtId="164" fontId="2" fillId="6" borderId="2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2" fillId="6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Border="1" applyAlignment="1">
      <alignment vertical="center" wrapText="1"/>
    </xf>
    <xf numFmtId="164" fontId="2" fillId="6" borderId="8" xfId="0" applyNumberFormat="1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/>
    </xf>
    <xf numFmtId="164" fontId="2" fillId="0" borderId="36" xfId="0" applyNumberFormat="1" applyFont="1" applyFill="1" applyBorder="1" applyAlignment="1">
      <alignment horizontal="left" vertical="center" wrapText="1"/>
    </xf>
    <xf numFmtId="164" fontId="2" fillId="6" borderId="36" xfId="0" applyNumberFormat="1" applyFont="1" applyFill="1" applyBorder="1" applyAlignment="1">
      <alignment horizontal="left" vertical="center" wrapText="1"/>
    </xf>
    <xf numFmtId="164" fontId="2" fillId="0" borderId="31" xfId="0" applyNumberFormat="1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vertical="center"/>
    </xf>
    <xf numFmtId="0" fontId="1" fillId="6" borderId="13" xfId="0" applyFont="1" applyFill="1" applyBorder="1" applyAlignment="1">
      <alignment vertical="center"/>
    </xf>
    <xf numFmtId="0" fontId="1" fillId="6" borderId="11" xfId="0" applyFont="1" applyFill="1" applyBorder="1" applyAlignment="1">
      <alignment vertical="center"/>
    </xf>
    <xf numFmtId="47" fontId="1" fillId="6" borderId="11" xfId="0" applyNumberFormat="1" applyFont="1" applyFill="1" applyBorder="1" applyAlignment="1">
      <alignment vertical="center"/>
    </xf>
    <xf numFmtId="164" fontId="1" fillId="6" borderId="28" xfId="0" applyNumberFormat="1" applyFont="1" applyFill="1" applyBorder="1" applyAlignment="1">
      <alignment vertical="center"/>
    </xf>
    <xf numFmtId="164" fontId="2" fillId="6" borderId="19" xfId="0" applyNumberFormat="1" applyFont="1" applyFill="1" applyBorder="1" applyAlignment="1">
      <alignment horizontal="left" vertical="center" wrapText="1"/>
    </xf>
    <xf numFmtId="164" fontId="2" fillId="6" borderId="22" xfId="0" applyNumberFormat="1" applyFont="1" applyFill="1" applyBorder="1" applyAlignment="1">
      <alignment horizontal="left" vertical="center" wrapText="1"/>
    </xf>
    <xf numFmtId="164" fontId="2" fillId="6" borderId="34" xfId="0" applyNumberFormat="1" applyFont="1" applyFill="1" applyBorder="1" applyAlignment="1">
      <alignment horizontal="left" vertical="center" wrapText="1"/>
    </xf>
    <xf numFmtId="164" fontId="2" fillId="6" borderId="18" xfId="0" applyNumberFormat="1" applyFont="1" applyFill="1" applyBorder="1" applyAlignment="1">
      <alignment horizontal="left" vertical="center" wrapText="1"/>
    </xf>
    <xf numFmtId="164" fontId="2" fillId="6" borderId="20" xfId="0" applyNumberFormat="1" applyFont="1" applyFill="1" applyBorder="1" applyAlignment="1">
      <alignment horizontal="left" vertical="center" wrapText="1"/>
    </xf>
    <xf numFmtId="164" fontId="1" fillId="6" borderId="37" xfId="0" applyNumberFormat="1" applyFont="1" applyFill="1" applyBorder="1" applyAlignment="1">
      <alignment vertical="center"/>
    </xf>
    <xf numFmtId="164" fontId="2" fillId="6" borderId="3" xfId="0" applyNumberFormat="1" applyFont="1" applyFill="1" applyBorder="1" applyAlignment="1">
      <alignment horizontal="left" vertical="center" wrapText="1"/>
    </xf>
    <xf numFmtId="164" fontId="2" fillId="6" borderId="33" xfId="0" applyNumberFormat="1" applyFont="1" applyFill="1" applyBorder="1" applyAlignment="1">
      <alignment horizontal="left" vertical="center" wrapText="1"/>
    </xf>
    <xf numFmtId="164" fontId="2" fillId="0" borderId="24" xfId="0" applyNumberFormat="1" applyFont="1" applyBorder="1" applyAlignment="1">
      <alignment horizontal="left" vertical="center" wrapText="1"/>
    </xf>
    <xf numFmtId="164" fontId="2" fillId="0" borderId="25" xfId="0" applyNumberFormat="1" applyFont="1" applyBorder="1" applyAlignment="1">
      <alignment horizontal="left" vertical="center" wrapText="1"/>
    </xf>
    <xf numFmtId="164" fontId="2" fillId="0" borderId="26" xfId="0" applyNumberFormat="1" applyFont="1" applyBorder="1" applyAlignment="1">
      <alignment horizontal="left" vertical="center" wrapText="1"/>
    </xf>
    <xf numFmtId="164" fontId="1" fillId="0" borderId="29" xfId="0" applyNumberFormat="1" applyFont="1" applyFill="1" applyBorder="1" applyAlignment="1">
      <alignment vertical="center"/>
    </xf>
    <xf numFmtId="164" fontId="2" fillId="0" borderId="24" xfId="0" applyNumberFormat="1" applyFont="1" applyFill="1" applyBorder="1" applyAlignment="1">
      <alignment horizontal="left" vertical="center" wrapText="1"/>
    </xf>
    <xf numFmtId="164" fontId="2" fillId="0" borderId="25" xfId="0" applyNumberFormat="1" applyFont="1" applyFill="1" applyBorder="1" applyAlignment="1">
      <alignment horizontal="left" vertical="center" wrapText="1"/>
    </xf>
    <xf numFmtId="164" fontId="4" fillId="5" borderId="28" xfId="0" applyNumberFormat="1" applyFont="1" applyFill="1" applyBorder="1" applyAlignment="1">
      <alignment vertical="center"/>
    </xf>
    <xf numFmtId="164" fontId="4" fillId="5" borderId="27" xfId="0" applyNumberFormat="1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164" fontId="4" fillId="5" borderId="18" xfId="0" applyNumberFormat="1" applyFont="1" applyFill="1" applyBorder="1" applyAlignment="1">
      <alignment horizontal="left" vertical="center" wrapText="1"/>
    </xf>
    <xf numFmtId="164" fontId="1" fillId="6" borderId="30" xfId="0" applyNumberFormat="1" applyFont="1" applyFill="1" applyBorder="1" applyAlignment="1">
      <alignment vertical="center"/>
    </xf>
    <xf numFmtId="164" fontId="6" fillId="0" borderId="0" xfId="1" applyNumberFormat="1" applyFont="1" applyAlignment="1">
      <alignment vertical="center"/>
    </xf>
    <xf numFmtId="164" fontId="1" fillId="0" borderId="0" xfId="1" applyNumberFormat="1" applyFont="1" applyAlignment="1">
      <alignment horizontal="right" vertical="center"/>
    </xf>
    <xf numFmtId="164" fontId="5" fillId="0" borderId="0" xfId="1" applyNumberFormat="1" applyAlignment="1">
      <alignment vertical="center"/>
    </xf>
    <xf numFmtId="164" fontId="7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5" fillId="0" borderId="0" xfId="1" applyNumberFormat="1" applyAlignment="1">
      <alignment horizontal="right" vertical="center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right" vertical="center"/>
    </xf>
    <xf numFmtId="164" fontId="1" fillId="0" borderId="37" xfId="1" applyNumberFormat="1" applyFont="1" applyBorder="1" applyAlignment="1">
      <alignment horizontal="left" vertical="center"/>
    </xf>
    <xf numFmtId="164" fontId="1" fillId="0" borderId="36" xfId="1" applyNumberFormat="1" applyFont="1" applyBorder="1" applyAlignment="1">
      <alignment horizontal="left" vertical="center"/>
    </xf>
    <xf numFmtId="164" fontId="2" fillId="0" borderId="36" xfId="1" applyNumberFormat="1" applyFont="1" applyBorder="1" applyAlignment="1">
      <alignment horizontal="right" vertical="center"/>
    </xf>
    <xf numFmtId="164" fontId="1" fillId="0" borderId="36" xfId="1" applyNumberFormat="1" applyFon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1" fillId="0" borderId="37" xfId="1" applyNumberFormat="1" applyFont="1" applyBorder="1" applyAlignment="1">
      <alignment horizontal="left"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1" fillId="0" borderId="2" xfId="1" applyNumberFormat="1" applyFont="1" applyBorder="1" applyAlignment="1">
      <alignment horizontal="left" vertical="center" wrapText="1"/>
    </xf>
    <xf numFmtId="164" fontId="1" fillId="0" borderId="8" xfId="1" applyNumberFormat="1" applyFont="1" applyBorder="1" applyAlignment="1">
      <alignment horizontal="left"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5" xfId="1" applyNumberFormat="1" applyFont="1" applyBorder="1" applyAlignment="1">
      <alignment vertical="center" wrapText="1"/>
    </xf>
    <xf numFmtId="164" fontId="2" fillId="0" borderId="27" xfId="1" applyNumberFormat="1" applyFont="1" applyBorder="1" applyAlignment="1">
      <alignment horizontal="left" vertical="center"/>
    </xf>
    <xf numFmtId="164" fontId="8" fillId="0" borderId="19" xfId="1" applyNumberFormat="1" applyFont="1" applyBorder="1" applyAlignment="1">
      <alignment vertical="center" wrapText="1"/>
    </xf>
    <xf numFmtId="164" fontId="8" fillId="0" borderId="20" xfId="1" applyNumberFormat="1" applyFont="1" applyBorder="1" applyAlignment="1">
      <alignment vertical="center" wrapText="1"/>
    </xf>
    <xf numFmtId="164" fontId="8" fillId="0" borderId="21" xfId="1" applyNumberFormat="1" applyFont="1" applyBorder="1" applyAlignment="1">
      <alignment vertical="center" wrapText="1"/>
    </xf>
    <xf numFmtId="164" fontId="2" fillId="0" borderId="14" xfId="1" applyNumberFormat="1" applyFont="1" applyBorder="1" applyAlignment="1">
      <alignment horizontal="left" vertical="center"/>
    </xf>
    <xf numFmtId="164" fontId="2" fillId="0" borderId="29" xfId="1" applyNumberFormat="1" applyFont="1" applyBorder="1" applyAlignment="1">
      <alignment horizontal="left" vertical="center"/>
    </xf>
    <xf numFmtId="164" fontId="2" fillId="0" borderId="24" xfId="1" applyNumberFormat="1" applyFont="1" applyBorder="1" applyAlignment="1">
      <alignment horizontal="left" vertical="center"/>
    </xf>
    <xf numFmtId="164" fontId="2" fillId="0" borderId="25" xfId="1" applyNumberFormat="1" applyFont="1" applyBorder="1" applyAlignment="1">
      <alignment horizontal="left" vertical="center"/>
    </xf>
    <xf numFmtId="164" fontId="2" fillId="0" borderId="26" xfId="1" applyNumberFormat="1" applyFont="1" applyBorder="1" applyAlignment="1">
      <alignment horizontal="left" vertical="center"/>
    </xf>
    <xf numFmtId="164" fontId="2" fillId="0" borderId="44" xfId="1" applyNumberFormat="1" applyFont="1" applyBorder="1" applyAlignment="1">
      <alignment horizontal="left" vertical="center"/>
    </xf>
    <xf numFmtId="164" fontId="1" fillId="0" borderId="2" xfId="1" applyNumberFormat="1" applyFont="1" applyBorder="1" applyAlignment="1">
      <alignment vertical="center" wrapText="1"/>
    </xf>
    <xf numFmtId="164" fontId="1" fillId="0" borderId="8" xfId="1" applyNumberFormat="1" applyFont="1" applyBorder="1" applyAlignment="1">
      <alignment vertical="center" wrapText="1"/>
    </xf>
    <xf numFmtId="164" fontId="2" fillId="0" borderId="45" xfId="1" applyNumberFormat="1" applyFont="1" applyBorder="1" applyAlignment="1">
      <alignment horizontal="left" vertical="center"/>
    </xf>
    <xf numFmtId="164" fontId="2" fillId="0" borderId="39" xfId="1" applyNumberFormat="1" applyFont="1" applyBorder="1" applyAlignment="1">
      <alignment horizontal="left" vertical="center"/>
    </xf>
    <xf numFmtId="164" fontId="2" fillId="0" borderId="20" xfId="1" applyNumberFormat="1" applyFont="1" applyBorder="1" applyAlignment="1">
      <alignment horizontal="left" vertical="center"/>
    </xf>
    <xf numFmtId="164" fontId="2" fillId="0" borderId="21" xfId="1" applyNumberFormat="1" applyFont="1" applyBorder="1" applyAlignment="1">
      <alignment horizontal="left" vertical="center"/>
    </xf>
    <xf numFmtId="164" fontId="2" fillId="0" borderId="38" xfId="1" applyNumberFormat="1" applyFont="1" applyBorder="1" applyAlignment="1">
      <alignment horizontal="left" vertical="center"/>
    </xf>
    <xf numFmtId="164" fontId="2" fillId="0" borderId="43" xfId="1" applyNumberFormat="1" applyFont="1" applyBorder="1" applyAlignment="1">
      <alignment horizontal="left" vertical="center"/>
    </xf>
    <xf numFmtId="164" fontId="2" fillId="0" borderId="41" xfId="1" applyNumberFormat="1" applyFont="1" applyBorder="1" applyAlignment="1">
      <alignment horizontal="left" vertical="center"/>
    </xf>
    <xf numFmtId="164" fontId="2" fillId="0" borderId="42" xfId="1" applyNumberFormat="1" applyFont="1" applyBorder="1" applyAlignment="1">
      <alignment horizontal="left" vertical="center"/>
    </xf>
    <xf numFmtId="164" fontId="2" fillId="0" borderId="46" xfId="1" applyNumberFormat="1" applyFont="1" applyBorder="1" applyAlignment="1">
      <alignment horizontal="left" vertical="center"/>
    </xf>
    <xf numFmtId="0" fontId="1" fillId="0" borderId="37" xfId="1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center"/>
    </xf>
    <xf numFmtId="164" fontId="2" fillId="0" borderId="39" xfId="1" applyNumberFormat="1" applyFont="1" applyBorder="1" applyAlignment="1">
      <alignment vertical="center" wrapText="1"/>
    </xf>
    <xf numFmtId="164" fontId="2" fillId="0" borderId="20" xfId="1" applyNumberFormat="1" applyFont="1" applyBorder="1" applyAlignment="1">
      <alignment vertical="center" wrapText="1"/>
    </xf>
    <xf numFmtId="164" fontId="2" fillId="0" borderId="21" xfId="1" applyNumberFormat="1" applyFont="1" applyBorder="1" applyAlignment="1">
      <alignment vertical="center" wrapText="1"/>
    </xf>
    <xf numFmtId="0" fontId="1" fillId="0" borderId="1" xfId="1" applyFont="1" applyBorder="1" applyAlignment="1">
      <alignment horizontal="left" vertical="center"/>
    </xf>
    <xf numFmtId="164" fontId="1" fillId="0" borderId="3" xfId="1" applyNumberFormat="1" applyFont="1" applyBorder="1" applyAlignment="1">
      <alignment vertical="center" wrapText="1"/>
    </xf>
    <xf numFmtId="164" fontId="1" fillId="0" borderId="36" xfId="1" applyNumberFormat="1" applyFont="1" applyBorder="1" applyAlignment="1">
      <alignment vertical="center" wrapText="1"/>
    </xf>
    <xf numFmtId="164" fontId="1" fillId="0" borderId="31" xfId="1" applyNumberFormat="1" applyFont="1" applyBorder="1" applyAlignment="1">
      <alignment vertical="center" wrapText="1"/>
    </xf>
    <xf numFmtId="164" fontId="2" fillId="0" borderId="34" xfId="1" applyNumberFormat="1" applyFont="1" applyBorder="1" applyAlignment="1">
      <alignment vertical="center" wrapText="1"/>
    </xf>
    <xf numFmtId="164" fontId="2" fillId="0" borderId="35" xfId="1" applyNumberFormat="1" applyFont="1" applyBorder="1" applyAlignment="1">
      <alignment vertical="center" wrapText="1"/>
    </xf>
    <xf numFmtId="164" fontId="2" fillId="0" borderId="47" xfId="1" applyNumberFormat="1" applyFont="1" applyBorder="1" applyAlignment="1">
      <alignment horizontal="left" vertical="center"/>
    </xf>
    <xf numFmtId="164" fontId="1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right" vertical="center"/>
    </xf>
    <xf numFmtId="164" fontId="1" fillId="0" borderId="2" xfId="1" applyNumberFormat="1" applyFont="1" applyBorder="1" applyAlignment="1">
      <alignment horizontal="right" vertical="center"/>
    </xf>
    <xf numFmtId="164" fontId="1" fillId="0" borderId="8" xfId="1" applyNumberFormat="1" applyFont="1" applyBorder="1" applyAlignment="1">
      <alignment horizontal="right" vertical="center"/>
    </xf>
    <xf numFmtId="164" fontId="1" fillId="0" borderId="30" xfId="1" applyNumberFormat="1" applyFont="1" applyBorder="1" applyAlignment="1">
      <alignment horizontal="left" vertical="center" wrapText="1"/>
    </xf>
    <xf numFmtId="164" fontId="2" fillId="0" borderId="9" xfId="1" applyNumberFormat="1" applyFont="1" applyBorder="1" applyAlignment="1">
      <alignment horizontal="left" vertical="center"/>
    </xf>
    <xf numFmtId="164" fontId="2" fillId="0" borderId="4" xfId="1" applyNumberFormat="1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left" vertical="center"/>
    </xf>
    <xf numFmtId="164" fontId="2" fillId="0" borderId="6" xfId="1" applyNumberFormat="1" applyFont="1" applyBorder="1" applyAlignment="1">
      <alignment horizontal="left" vertical="center"/>
    </xf>
    <xf numFmtId="164" fontId="2" fillId="0" borderId="7" xfId="1" applyNumberFormat="1" applyFont="1" applyBorder="1" applyAlignment="1">
      <alignment horizontal="left" vertical="center"/>
    </xf>
    <xf numFmtId="164" fontId="2" fillId="0" borderId="32" xfId="1" applyNumberFormat="1" applyFont="1" applyBorder="1" applyAlignment="1">
      <alignment horizontal="left" vertical="center"/>
    </xf>
    <xf numFmtId="164" fontId="2" fillId="0" borderId="40" xfId="1" applyNumberFormat="1" applyFont="1" applyBorder="1" applyAlignment="1">
      <alignment horizontal="left" vertical="center"/>
    </xf>
    <xf numFmtId="164" fontId="2" fillId="0" borderId="18" xfId="1" applyNumberFormat="1" applyFont="1" applyBorder="1" applyAlignment="1">
      <alignment horizontal="left" vertical="center"/>
    </xf>
    <xf numFmtId="164" fontId="2" fillId="0" borderId="28" xfId="1" applyNumberFormat="1" applyFont="1" applyBorder="1" applyAlignment="1">
      <alignment horizontal="left" vertical="center"/>
    </xf>
    <xf numFmtId="164" fontId="8" fillId="0" borderId="18" xfId="1" applyNumberFormat="1" applyFont="1" applyBorder="1" applyAlignment="1">
      <alignment vertical="center" wrapText="1"/>
    </xf>
    <xf numFmtId="164" fontId="8" fillId="0" borderId="22" xfId="1" applyNumberFormat="1" applyFont="1" applyBorder="1" applyAlignment="1">
      <alignment vertical="center" wrapText="1"/>
    </xf>
    <xf numFmtId="164" fontId="8" fillId="0" borderId="23" xfId="1" applyNumberFormat="1" applyFont="1" applyBorder="1" applyAlignment="1">
      <alignment vertical="center" wrapText="1"/>
    </xf>
    <xf numFmtId="164" fontId="8" fillId="0" borderId="48" xfId="1" applyNumberFormat="1" applyFont="1" applyBorder="1" applyAlignment="1">
      <alignment vertical="center" wrapText="1"/>
    </xf>
    <xf numFmtId="164" fontId="8" fillId="0" borderId="49" xfId="1" applyNumberFormat="1" applyFont="1" applyBorder="1" applyAlignment="1">
      <alignment vertical="center" wrapText="1"/>
    </xf>
    <xf numFmtId="164" fontId="2" fillId="0" borderId="50" xfId="1" applyNumberFormat="1" applyFont="1" applyBorder="1" applyAlignment="1">
      <alignment horizontal="left" vertical="center"/>
    </xf>
    <xf numFmtId="164" fontId="2" fillId="0" borderId="22" xfId="1" applyNumberFormat="1" applyFont="1" applyBorder="1" applyAlignment="1">
      <alignment horizontal="left" vertical="center"/>
    </xf>
    <xf numFmtId="164" fontId="2" fillId="0" borderId="23" xfId="1" applyNumberFormat="1" applyFont="1" applyBorder="1" applyAlignment="1">
      <alignment horizontal="left" vertical="center"/>
    </xf>
    <xf numFmtId="164" fontId="2" fillId="0" borderId="27" xfId="1" applyNumberFormat="1" applyFont="1" applyBorder="1" applyAlignment="1">
      <alignment horizontal="left" vertical="center" wrapText="1"/>
    </xf>
    <xf numFmtId="164" fontId="2" fillId="0" borderId="19" xfId="1" applyNumberFormat="1" applyFont="1" applyBorder="1" applyAlignment="1">
      <alignment horizontal="left" vertical="center" wrapText="1"/>
    </xf>
    <xf numFmtId="164" fontId="2" fillId="0" borderId="20" xfId="1" applyNumberFormat="1" applyFont="1" applyBorder="1" applyAlignment="1">
      <alignment horizontal="left" vertical="center" wrapText="1"/>
    </xf>
    <xf numFmtId="164" fontId="2" fillId="0" borderId="19" xfId="1" applyNumberFormat="1" applyFont="1" applyBorder="1" applyAlignment="1">
      <alignment vertical="center" wrapText="1"/>
    </xf>
    <xf numFmtId="164" fontId="2" fillId="0" borderId="45" xfId="1" applyNumberFormat="1" applyFont="1" applyBorder="1" applyAlignment="1">
      <alignment horizontal="left" vertical="center" wrapText="1"/>
    </xf>
    <xf numFmtId="164" fontId="6" fillId="0" borderId="0" xfId="2" applyNumberFormat="1" applyFont="1" applyAlignment="1">
      <alignment vertical="center"/>
    </xf>
    <xf numFmtId="164" fontId="1" fillId="0" borderId="0" xfId="2" applyNumberFormat="1" applyFont="1" applyAlignment="1">
      <alignment horizontal="right" vertical="center"/>
    </xf>
    <xf numFmtId="164" fontId="9" fillId="0" borderId="0" xfId="2" applyNumberFormat="1" applyAlignment="1">
      <alignment vertical="center"/>
    </xf>
    <xf numFmtId="164" fontId="7" fillId="0" borderId="0" xfId="2" applyNumberFormat="1" applyFont="1" applyAlignment="1">
      <alignment vertical="center"/>
    </xf>
    <xf numFmtId="164" fontId="7" fillId="0" borderId="0" xfId="2" applyNumberFormat="1" applyFont="1" applyAlignment="1">
      <alignment horizontal="right" vertical="center"/>
    </xf>
    <xf numFmtId="164" fontId="9" fillId="0" borderId="0" xfId="2" applyNumberFormat="1" applyAlignment="1">
      <alignment horizontal="right" vertical="center"/>
    </xf>
    <xf numFmtId="164" fontId="2" fillId="0" borderId="0" xfId="2" applyNumberFormat="1" applyFont="1" applyAlignment="1">
      <alignment vertical="center"/>
    </xf>
    <xf numFmtId="164" fontId="2" fillId="0" borderId="0" xfId="2" applyNumberFormat="1" applyFont="1" applyAlignment="1">
      <alignment horizontal="right" vertical="center"/>
    </xf>
    <xf numFmtId="164" fontId="1" fillId="6" borderId="32" xfId="0" applyNumberFormat="1" applyFont="1" applyFill="1" applyBorder="1" applyAlignment="1">
      <alignment vertical="center"/>
    </xf>
    <xf numFmtId="164" fontId="10" fillId="8" borderId="4" xfId="2" applyNumberFormat="1" applyFont="1" applyFill="1" applyBorder="1" applyAlignment="1">
      <alignment horizontal="left" vertical="center"/>
    </xf>
    <xf numFmtId="164" fontId="10" fillId="8" borderId="3" xfId="2" applyNumberFormat="1" applyFont="1" applyFill="1" applyBorder="1" applyAlignment="1">
      <alignment horizontal="center" vertical="center"/>
    </xf>
    <xf numFmtId="164" fontId="10" fillId="8" borderId="30" xfId="2" applyNumberFormat="1" applyFont="1" applyFill="1" applyBorder="1" applyAlignment="1">
      <alignment horizontal="center" vertical="center"/>
    </xf>
    <xf numFmtId="164" fontId="10" fillId="8" borderId="4" xfId="2" applyNumberFormat="1" applyFont="1" applyFill="1" applyBorder="1" applyAlignment="1">
      <alignment horizontal="right" vertical="center"/>
    </xf>
    <xf numFmtId="164" fontId="10" fillId="8" borderId="5" xfId="2" applyNumberFormat="1" applyFont="1" applyFill="1" applyBorder="1" applyAlignment="1">
      <alignment horizontal="right" vertical="center"/>
    </xf>
    <xf numFmtId="164" fontId="10" fillId="8" borderId="6" xfId="2" applyNumberFormat="1" applyFont="1" applyFill="1" applyBorder="1" applyAlignment="1">
      <alignment horizontal="right" vertical="center"/>
    </xf>
    <xf numFmtId="164" fontId="10" fillId="8" borderId="30" xfId="2" applyNumberFormat="1" applyFont="1" applyFill="1" applyBorder="1" applyAlignment="1">
      <alignment horizontal="left" vertical="center"/>
    </xf>
    <xf numFmtId="164" fontId="10" fillId="8" borderId="36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164" fontId="11" fillId="0" borderId="37" xfId="2" applyNumberFormat="1" applyFont="1" applyBorder="1" applyAlignment="1">
      <alignment horizontal="left" vertical="center"/>
    </xf>
    <xf numFmtId="164" fontId="11" fillId="0" borderId="37" xfId="2" applyNumberFormat="1" applyFont="1" applyBorder="1" applyAlignment="1">
      <alignment horizontal="center" vertical="center"/>
    </xf>
    <xf numFmtId="164" fontId="15" fillId="2" borderId="51" xfId="2" applyNumberFormat="1" applyFont="1" applyFill="1" applyBorder="1" applyAlignment="1">
      <alignment horizontal="right" vertical="center"/>
    </xf>
    <xf numFmtId="164" fontId="15" fillId="2" borderId="52" xfId="2" applyNumberFormat="1" applyFont="1" applyFill="1" applyBorder="1" applyAlignment="1">
      <alignment horizontal="right" vertical="center"/>
    </xf>
    <xf numFmtId="164" fontId="15" fillId="2" borderId="53" xfId="2" applyNumberFormat="1" applyFont="1" applyFill="1" applyBorder="1" applyAlignment="1">
      <alignment horizontal="right" vertical="center"/>
    </xf>
    <xf numFmtId="164" fontId="11" fillId="0" borderId="54" xfId="2" applyNumberFormat="1" applyFont="1" applyBorder="1" applyAlignment="1">
      <alignment horizontal="right" vertical="center"/>
    </xf>
    <xf numFmtId="164" fontId="11" fillId="0" borderId="53" xfId="2" applyNumberFormat="1" applyFont="1" applyBorder="1" applyAlignment="1">
      <alignment horizontal="right" vertical="center"/>
    </xf>
    <xf numFmtId="164" fontId="11" fillId="0" borderId="45" xfId="2" applyNumberFormat="1" applyFont="1" applyBorder="1" applyAlignment="1">
      <alignment horizontal="left" vertical="center"/>
    </xf>
    <xf numFmtId="164" fontId="11" fillId="0" borderId="27" xfId="2" applyNumberFormat="1" applyFont="1" applyBorder="1" applyAlignment="1">
      <alignment horizontal="center" vertical="center"/>
    </xf>
    <xf numFmtId="164" fontId="15" fillId="0" borderId="19" xfId="2" applyNumberFormat="1" applyFont="1" applyBorder="1" applyAlignment="1">
      <alignment horizontal="right" vertical="center"/>
    </xf>
    <xf numFmtId="164" fontId="15" fillId="0" borderId="20" xfId="2" applyNumberFormat="1" applyFont="1" applyBorder="1" applyAlignment="1">
      <alignment horizontal="right" vertical="center"/>
    </xf>
    <xf numFmtId="164" fontId="15" fillId="0" borderId="21" xfId="2" applyNumberFormat="1" applyFont="1" applyBorder="1" applyAlignment="1">
      <alignment horizontal="right" vertical="center"/>
    </xf>
    <xf numFmtId="164" fontId="11" fillId="0" borderId="4" xfId="2" applyNumberFormat="1" applyFont="1" applyBorder="1" applyAlignment="1">
      <alignment horizontal="right" vertical="center"/>
    </xf>
    <xf numFmtId="164" fontId="11" fillId="0" borderId="6" xfId="2" applyNumberFormat="1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64" fontId="11" fillId="0" borderId="30" xfId="2" applyNumberFormat="1" applyFont="1" applyBorder="1" applyAlignment="1">
      <alignment horizontal="left" vertical="center"/>
    </xf>
    <xf numFmtId="164" fontId="11" fillId="0" borderId="30" xfId="2" applyNumberFormat="1" applyFont="1" applyBorder="1" applyAlignment="1">
      <alignment horizontal="center" vertical="center"/>
    </xf>
    <xf numFmtId="164" fontId="15" fillId="2" borderId="4" xfId="2" applyNumberFormat="1" applyFont="1" applyFill="1" applyBorder="1" applyAlignment="1">
      <alignment horizontal="right" vertical="center"/>
    </xf>
    <xf numFmtId="164" fontId="15" fillId="0" borderId="5" xfId="2" applyNumberFormat="1" applyFont="1" applyBorder="1" applyAlignment="1">
      <alignment horizontal="right" vertical="center"/>
    </xf>
    <xf numFmtId="164" fontId="15" fillId="2" borderId="5" xfId="2" applyNumberFormat="1" applyFont="1" applyFill="1" applyBorder="1" applyAlignment="1">
      <alignment horizontal="right" vertical="center"/>
    </xf>
    <xf numFmtId="164" fontId="15" fillId="2" borderId="6" xfId="2" applyNumberFormat="1" applyFont="1" applyFill="1" applyBorder="1" applyAlignment="1">
      <alignment horizontal="right" vertical="center"/>
    </xf>
    <xf numFmtId="164" fontId="11" fillId="0" borderId="7" xfId="2" applyNumberFormat="1" applyFont="1" applyBorder="1" applyAlignment="1">
      <alignment horizontal="right" vertical="center"/>
    </xf>
    <xf numFmtId="164" fontId="11" fillId="0" borderId="46" xfId="2" applyNumberFormat="1" applyFont="1" applyBorder="1" applyAlignment="1">
      <alignment horizontal="left" vertical="center"/>
    </xf>
    <xf numFmtId="164" fontId="11" fillId="0" borderId="55" xfId="2" applyNumberFormat="1" applyFont="1" applyBorder="1" applyAlignment="1">
      <alignment horizontal="center" vertical="center"/>
    </xf>
    <xf numFmtId="164" fontId="15" fillId="0" borderId="24" xfId="2" applyNumberFormat="1" applyFont="1" applyBorder="1" applyAlignment="1">
      <alignment horizontal="right" vertical="center"/>
    </xf>
    <xf numFmtId="164" fontId="15" fillId="0" borderId="25" xfId="2" applyNumberFormat="1" applyFont="1" applyBorder="1" applyAlignment="1">
      <alignment horizontal="right" vertical="center"/>
    </xf>
    <xf numFmtId="164" fontId="15" fillId="0" borderId="26" xfId="2" applyNumberFormat="1" applyFont="1" applyBorder="1" applyAlignment="1">
      <alignment horizontal="right" vertical="center"/>
    </xf>
    <xf numFmtId="164" fontId="11" fillId="0" borderId="0" xfId="2" applyNumberFormat="1" applyFont="1" applyAlignment="1">
      <alignment horizontal="right" vertical="center"/>
    </xf>
    <xf numFmtId="164" fontId="11" fillId="0" borderId="15" xfId="2" applyNumberFormat="1" applyFont="1" applyBorder="1" applyAlignment="1">
      <alignment horizontal="right" vertical="center"/>
    </xf>
    <xf numFmtId="164" fontId="15" fillId="0" borderId="4" xfId="2" applyNumberFormat="1" applyFont="1" applyBorder="1" applyAlignment="1">
      <alignment horizontal="right" vertical="center"/>
    </xf>
    <xf numFmtId="164" fontId="15" fillId="0" borderId="6" xfId="2" applyNumberFormat="1" applyFont="1" applyBorder="1" applyAlignment="1">
      <alignment horizontal="right" vertical="center"/>
    </xf>
    <xf numFmtId="164" fontId="11" fillId="0" borderId="56" xfId="2" applyNumberFormat="1" applyFont="1" applyBorder="1" applyAlignment="1">
      <alignment horizontal="center" vertical="center"/>
    </xf>
    <xf numFmtId="164" fontId="11" fillId="2" borderId="6" xfId="2" applyNumberFormat="1" applyFont="1" applyFill="1" applyBorder="1" applyAlignment="1">
      <alignment horizontal="right" vertical="center"/>
    </xf>
    <xf numFmtId="164" fontId="11" fillId="0" borderId="32" xfId="2" applyNumberFormat="1" applyFont="1" applyBorder="1" applyAlignment="1">
      <alignment horizontal="left" vertical="center"/>
    </xf>
    <xf numFmtId="164" fontId="11" fillId="0" borderId="16" xfId="2" applyNumberFormat="1" applyFont="1" applyBorder="1" applyAlignment="1">
      <alignment horizontal="center" vertical="center"/>
    </xf>
    <xf numFmtId="164" fontId="15" fillId="0" borderId="10" xfId="2" applyNumberFormat="1" applyFont="1" applyBorder="1" applyAlignment="1">
      <alignment horizontal="right" vertical="center"/>
    </xf>
    <xf numFmtId="164" fontId="15" fillId="0" borderId="11" xfId="2" applyNumberFormat="1" applyFont="1" applyBorder="1" applyAlignment="1">
      <alignment horizontal="right" vertical="center"/>
    </xf>
    <xf numFmtId="164" fontId="15" fillId="0" borderId="12" xfId="2" applyNumberFormat="1" applyFont="1" applyBorder="1" applyAlignment="1">
      <alignment horizontal="right" vertical="center"/>
    </xf>
    <xf numFmtId="164" fontId="11" fillId="0" borderId="13" xfId="2" applyNumberFormat="1" applyFont="1" applyBorder="1" applyAlignment="1">
      <alignment horizontal="right" vertical="center"/>
    </xf>
    <xf numFmtId="164" fontId="11" fillId="0" borderId="12" xfId="2" applyNumberFormat="1" applyFont="1" applyBorder="1" applyAlignment="1">
      <alignment horizontal="right" vertical="center"/>
    </xf>
    <xf numFmtId="164" fontId="15" fillId="0" borderId="14" xfId="2" applyNumberFormat="1" applyFont="1" applyBorder="1" applyAlignment="1">
      <alignment horizontal="left" vertical="center"/>
    </xf>
    <xf numFmtId="164" fontId="15" fillId="0" borderId="0" xfId="2" applyNumberFormat="1" applyFont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164" fontId="15" fillId="0" borderId="0" xfId="2" applyNumberFormat="1" applyFont="1" applyAlignment="1">
      <alignment horizontal="right" vertical="center"/>
    </xf>
    <xf numFmtId="164" fontId="11" fillId="0" borderId="29" xfId="2" applyNumberFormat="1" applyFont="1" applyBorder="1" applyAlignment="1">
      <alignment horizontal="center" vertical="center"/>
    </xf>
    <xf numFmtId="164" fontId="11" fillId="0" borderId="2" xfId="2" applyNumberFormat="1" applyFont="1" applyBorder="1" applyAlignment="1">
      <alignment horizontal="center" vertical="center"/>
    </xf>
    <xf numFmtId="164" fontId="11" fillId="0" borderId="57" xfId="2" applyNumberFormat="1" applyFont="1" applyBorder="1" applyAlignment="1">
      <alignment horizontal="left" vertical="center"/>
    </xf>
    <xf numFmtId="164" fontId="11" fillId="0" borderId="58" xfId="2" applyNumberFormat="1" applyFont="1" applyBorder="1" applyAlignment="1">
      <alignment horizontal="center" vertical="center"/>
    </xf>
    <xf numFmtId="164" fontId="15" fillId="0" borderId="33" xfId="2" applyNumberFormat="1" applyFont="1" applyBorder="1" applyAlignment="1">
      <alignment horizontal="right" vertical="center"/>
    </xf>
    <xf numFmtId="164" fontId="15" fillId="0" borderId="34" xfId="2" applyNumberFormat="1" applyFont="1" applyBorder="1" applyAlignment="1">
      <alignment horizontal="right" vertical="center"/>
    </xf>
    <xf numFmtId="164" fontId="15" fillId="0" borderId="35" xfId="2" applyNumberFormat="1" applyFont="1" applyBorder="1" applyAlignment="1">
      <alignment horizontal="right" vertical="center"/>
    </xf>
    <xf numFmtId="164" fontId="11" fillId="0" borderId="36" xfId="2" applyNumberFormat="1" applyFont="1" applyBorder="1" applyAlignment="1">
      <alignment horizontal="center" vertical="center"/>
    </xf>
    <xf numFmtId="164" fontId="15" fillId="0" borderId="9" xfId="2" applyNumberFormat="1" applyFont="1" applyBorder="1" applyAlignment="1">
      <alignment horizontal="left" vertical="center"/>
    </xf>
    <xf numFmtId="164" fontId="15" fillId="0" borderId="16" xfId="2" applyNumberFormat="1" applyFont="1" applyBorder="1" applyAlignment="1">
      <alignment horizontal="center" vertical="center"/>
    </xf>
    <xf numFmtId="164" fontId="15" fillId="0" borderId="16" xfId="2" applyNumberFormat="1" applyFont="1" applyBorder="1" applyAlignment="1">
      <alignment horizontal="right" vertical="center"/>
    </xf>
    <xf numFmtId="165" fontId="11" fillId="0" borderId="16" xfId="2" applyNumberFormat="1" applyFont="1" applyBorder="1" applyAlignment="1">
      <alignment horizontal="right" vertical="center"/>
    </xf>
    <xf numFmtId="165" fontId="11" fillId="0" borderId="17" xfId="2" applyNumberFormat="1" applyFont="1" applyBorder="1" applyAlignment="1">
      <alignment horizontal="right" vertical="center"/>
    </xf>
    <xf numFmtId="164" fontId="11" fillId="0" borderId="32" xfId="2" applyNumberFormat="1" applyFont="1" applyBorder="1" applyAlignment="1">
      <alignment horizontal="center" vertical="center"/>
    </xf>
    <xf numFmtId="164" fontId="11" fillId="0" borderId="17" xfId="2" applyNumberFormat="1" applyFont="1" applyBorder="1" applyAlignment="1">
      <alignment horizontal="center" vertical="center"/>
    </xf>
    <xf numFmtId="164" fontId="11" fillId="0" borderId="10" xfId="2" applyNumberFormat="1" applyFont="1" applyBorder="1" applyAlignment="1">
      <alignment horizontal="right" vertical="center"/>
    </xf>
    <xf numFmtId="164" fontId="11" fillId="2" borderId="12" xfId="2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164" fontId="11" fillId="0" borderId="51" xfId="2" applyNumberFormat="1" applyFont="1" applyBorder="1" applyAlignment="1">
      <alignment horizontal="right" vertical="center"/>
    </xf>
    <xf numFmtId="0" fontId="11" fillId="0" borderId="0" xfId="2" applyFont="1" applyAlignment="1">
      <alignment horizontal="right" vertical="center"/>
    </xf>
    <xf numFmtId="164" fontId="10" fillId="8" borderId="3" xfId="2" applyNumberFormat="1" applyFont="1" applyFill="1" applyBorder="1" applyAlignment="1">
      <alignment horizontal="left" vertical="center"/>
    </xf>
    <xf numFmtId="164" fontId="10" fillId="0" borderId="0" xfId="2" applyNumberFormat="1" applyFont="1" applyAlignment="1">
      <alignment horizontal="right" vertical="center"/>
    </xf>
    <xf numFmtId="164" fontId="10" fillId="8" borderId="7" xfId="2" applyNumberFormat="1" applyFont="1" applyFill="1" applyBorder="1" applyAlignment="1">
      <alignment horizontal="right" vertical="center"/>
    </xf>
    <xf numFmtId="164" fontId="11" fillId="0" borderId="14" xfId="2" applyNumberFormat="1" applyFont="1" applyBorder="1" applyAlignment="1">
      <alignment horizontal="left" vertical="center"/>
    </xf>
    <xf numFmtId="164" fontId="11" fillId="0" borderId="3" xfId="2" applyNumberFormat="1" applyFont="1" applyBorder="1" applyAlignment="1">
      <alignment horizontal="left" vertical="center"/>
    </xf>
    <xf numFmtId="47" fontId="15" fillId="0" borderId="0" xfId="2" applyNumberFormat="1" applyFont="1" applyAlignment="1">
      <alignment vertical="center"/>
    </xf>
    <xf numFmtId="164" fontId="11" fillId="0" borderId="1" xfId="2" applyNumberFormat="1" applyFont="1" applyBorder="1" applyAlignment="1">
      <alignment horizontal="center" vertical="center"/>
    </xf>
    <xf numFmtId="164" fontId="11" fillId="0" borderId="3" xfId="2" applyNumberFormat="1" applyFont="1" applyBorder="1" applyAlignment="1">
      <alignment horizontal="center" vertical="center"/>
    </xf>
    <xf numFmtId="164" fontId="11" fillId="0" borderId="9" xfId="2" applyNumberFormat="1" applyFont="1" applyBorder="1" applyAlignment="1">
      <alignment horizontal="left" vertical="center"/>
    </xf>
    <xf numFmtId="164" fontId="11" fillId="0" borderId="9" xfId="2" applyNumberFormat="1" applyFont="1" applyBorder="1" applyAlignment="1">
      <alignment horizontal="center" vertical="center"/>
    </xf>
    <xf numFmtId="164" fontId="10" fillId="8" borderId="31" xfId="2" applyNumberFormat="1" applyFont="1" applyFill="1" applyBorder="1" applyAlignment="1">
      <alignment horizontal="center" vertical="center"/>
    </xf>
    <xf numFmtId="164" fontId="10" fillId="8" borderId="59" xfId="2" applyNumberFormat="1" applyFont="1" applyFill="1" applyBorder="1" applyAlignment="1">
      <alignment horizontal="right" vertical="center"/>
    </xf>
    <xf numFmtId="164" fontId="10" fillId="8" borderId="51" xfId="2" applyNumberFormat="1" applyFont="1" applyFill="1" applyBorder="1" applyAlignment="1">
      <alignment horizontal="right" vertical="center"/>
    </xf>
    <xf numFmtId="164" fontId="10" fillId="8" borderId="53" xfId="2" applyNumberFormat="1" applyFont="1" applyFill="1" applyBorder="1" applyAlignment="1">
      <alignment horizontal="right" vertical="center"/>
    </xf>
    <xf numFmtId="164" fontId="11" fillId="0" borderId="8" xfId="2" applyNumberFormat="1" applyFont="1" applyBorder="1" applyAlignment="1">
      <alignment horizontal="center" vertical="center"/>
    </xf>
    <xf numFmtId="164" fontId="15" fillId="0" borderId="51" xfId="2" applyNumberFormat="1" applyFont="1" applyBorder="1" applyAlignment="1">
      <alignment horizontal="right" vertical="center"/>
    </xf>
    <xf numFmtId="164" fontId="15" fillId="2" borderId="60" xfId="2" applyNumberFormat="1" applyFont="1" applyFill="1" applyBorder="1" applyAlignment="1">
      <alignment horizontal="right" vertical="center"/>
    </xf>
    <xf numFmtId="164" fontId="10" fillId="8" borderId="2" xfId="2" applyNumberFormat="1" applyFont="1" applyFill="1" applyBorder="1" applyAlignment="1">
      <alignment horizontal="right" vertical="center"/>
    </xf>
    <xf numFmtId="164" fontId="10" fillId="8" borderId="37" xfId="2" applyNumberFormat="1" applyFont="1" applyFill="1" applyBorder="1" applyAlignment="1">
      <alignment horizontal="right" vertical="center"/>
    </xf>
    <xf numFmtId="164" fontId="11" fillId="0" borderId="31" xfId="2" applyNumberFormat="1" applyFont="1" applyBorder="1" applyAlignment="1">
      <alignment horizontal="center" vertical="center"/>
    </xf>
    <xf numFmtId="164" fontId="15" fillId="2" borderId="59" xfId="2" applyNumberFormat="1" applyFont="1" applyFill="1" applyBorder="1" applyAlignment="1">
      <alignment horizontal="right" vertical="center"/>
    </xf>
    <xf numFmtId="164" fontId="11" fillId="0" borderId="36" xfId="2" applyNumberFormat="1" applyFont="1" applyBorder="1" applyAlignment="1">
      <alignment horizontal="right" vertical="center"/>
    </xf>
    <xf numFmtId="164" fontId="11" fillId="2" borderId="30" xfId="2" applyNumberFormat="1" applyFont="1" applyFill="1" applyBorder="1" applyAlignment="1">
      <alignment horizontal="right" vertical="center"/>
    </xf>
    <xf numFmtId="164" fontId="15" fillId="0" borderId="59" xfId="2" applyNumberFormat="1" applyFont="1" applyBorder="1" applyAlignment="1">
      <alignment horizontal="right" vertical="center"/>
    </xf>
    <xf numFmtId="164" fontId="15" fillId="0" borderId="61" xfId="2" applyNumberFormat="1" applyFont="1" applyBorder="1" applyAlignment="1">
      <alignment horizontal="right" vertical="center"/>
    </xf>
    <xf numFmtId="164" fontId="11" fillId="0" borderId="16" xfId="2" applyNumberFormat="1" applyFont="1" applyBorder="1" applyAlignment="1">
      <alignment horizontal="right" vertical="center"/>
    </xf>
    <xf numFmtId="164" fontId="11" fillId="2" borderId="32" xfId="2" applyNumberFormat="1" applyFont="1" applyFill="1" applyBorder="1" applyAlignment="1">
      <alignment horizontal="right" vertical="center"/>
    </xf>
    <xf numFmtId="164" fontId="11" fillId="0" borderId="17" xfId="2" applyNumberFormat="1" applyFont="1" applyBorder="1" applyAlignment="1">
      <alignment horizontal="right" vertical="center"/>
    </xf>
    <xf numFmtId="164" fontId="10" fillId="0" borderId="36" xfId="2" applyNumberFormat="1" applyFont="1" applyBorder="1" applyAlignment="1">
      <alignment horizontal="center" vertical="center"/>
    </xf>
    <xf numFmtId="164" fontId="16" fillId="0" borderId="36" xfId="2" applyNumberFormat="1" applyFont="1" applyBorder="1" applyAlignment="1">
      <alignment horizontal="center" vertical="center"/>
    </xf>
    <xf numFmtId="164" fontId="17" fillId="0" borderId="36" xfId="2" applyNumberFormat="1" applyFont="1" applyBorder="1" applyAlignment="1">
      <alignment horizontal="right" vertical="center"/>
    </xf>
    <xf numFmtId="164" fontId="11" fillId="2" borderId="36" xfId="2" applyNumberFormat="1" applyFont="1" applyFill="1" applyBorder="1" applyAlignment="1">
      <alignment horizontal="right" vertical="center"/>
    </xf>
    <xf numFmtId="164" fontId="15" fillId="0" borderId="31" xfId="2" applyNumberFormat="1" applyFont="1" applyBorder="1" applyAlignment="1">
      <alignment horizontal="right" vertical="center"/>
    </xf>
    <xf numFmtId="0" fontId="15" fillId="0" borderId="0" xfId="2" applyFont="1" applyAlignment="1">
      <alignment horizontal="center" vertical="center"/>
    </xf>
    <xf numFmtId="164" fontId="15" fillId="0" borderId="52" xfId="2" applyNumberFormat="1" applyFont="1" applyBorder="1" applyAlignment="1">
      <alignment horizontal="right" vertical="center"/>
    </xf>
    <xf numFmtId="164" fontId="15" fillId="0" borderId="53" xfId="2" applyNumberFormat="1" applyFont="1" applyBorder="1" applyAlignment="1">
      <alignment horizontal="right" vertical="center"/>
    </xf>
    <xf numFmtId="164" fontId="15" fillId="0" borderId="60" xfId="2" applyNumberFormat="1" applyFont="1" applyBorder="1" applyAlignment="1">
      <alignment horizontal="right" vertical="center"/>
    </xf>
    <xf numFmtId="164" fontId="11" fillId="0" borderId="30" xfId="2" applyNumberFormat="1" applyFont="1" applyBorder="1" applyAlignment="1">
      <alignment horizontal="right" vertical="center"/>
    </xf>
    <xf numFmtId="164" fontId="11" fillId="0" borderId="32" xfId="2" applyNumberFormat="1" applyFont="1" applyBorder="1" applyAlignment="1">
      <alignment horizontal="right" vertical="center"/>
    </xf>
    <xf numFmtId="164" fontId="15" fillId="0" borderId="2" xfId="2" applyNumberFormat="1" applyFont="1" applyBorder="1" applyAlignment="1">
      <alignment horizontal="right" vertical="center"/>
    </xf>
    <xf numFmtId="164" fontId="10" fillId="0" borderId="2" xfId="2" applyNumberFormat="1" applyFont="1" applyBorder="1" applyAlignment="1">
      <alignment horizontal="right" vertical="center"/>
    </xf>
    <xf numFmtId="0" fontId="15" fillId="0" borderId="9" xfId="2" applyFont="1" applyBorder="1" applyAlignment="1">
      <alignment vertical="center"/>
    </xf>
    <xf numFmtId="0" fontId="15" fillId="0" borderId="16" xfId="2" applyFont="1" applyBorder="1" applyAlignment="1">
      <alignment horizontal="center" vertical="center"/>
    </xf>
    <xf numFmtId="0" fontId="15" fillId="0" borderId="16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164" fontId="18" fillId="5" borderId="37" xfId="2" applyNumberFormat="1" applyFont="1" applyFill="1" applyBorder="1" applyAlignment="1">
      <alignment horizontal="left" vertical="center"/>
    </xf>
    <xf numFmtId="164" fontId="18" fillId="5" borderId="30" xfId="2" applyNumberFormat="1" applyFont="1" applyFill="1" applyBorder="1" applyAlignment="1">
      <alignment horizontal="left" vertical="center"/>
    </xf>
    <xf numFmtId="164" fontId="18" fillId="7" borderId="6" xfId="2" applyNumberFormat="1" applyFont="1" applyFill="1" applyBorder="1" applyAlignment="1">
      <alignment horizontal="right" vertical="center"/>
    </xf>
    <xf numFmtId="164" fontId="15" fillId="2" borderId="10" xfId="2" applyNumberFormat="1" applyFont="1" applyFill="1" applyBorder="1" applyAlignment="1">
      <alignment horizontal="right" vertical="center"/>
    </xf>
    <xf numFmtId="164" fontId="18" fillId="7" borderId="12" xfId="2" applyNumberFormat="1" applyFont="1" applyFill="1" applyBorder="1" applyAlignment="1">
      <alignment horizontal="right" vertical="center"/>
    </xf>
    <xf numFmtId="164" fontId="11" fillId="7" borderId="32" xfId="2" applyNumberFormat="1" applyFont="1" applyFill="1" applyBorder="1" applyAlignment="1">
      <alignment horizontal="right" vertical="center"/>
    </xf>
    <xf numFmtId="164" fontId="1" fillId="0" borderId="37" xfId="0" applyNumberFormat="1" applyFont="1" applyBorder="1" applyAlignment="1">
      <alignment vertical="center"/>
    </xf>
    <xf numFmtId="164" fontId="1" fillId="0" borderId="38" xfId="0" applyNumberFormat="1" applyFont="1" applyBorder="1" applyAlignment="1">
      <alignment vertical="center"/>
    </xf>
    <xf numFmtId="164" fontId="1" fillId="0" borderId="32" xfId="0" applyNumberFormat="1" applyFont="1" applyBorder="1" applyAlignment="1">
      <alignment vertical="center"/>
    </xf>
    <xf numFmtId="164" fontId="2" fillId="2" borderId="24" xfId="1" applyNumberFormat="1" applyFont="1" applyFill="1" applyBorder="1" applyAlignment="1">
      <alignment horizontal="left" vertical="center"/>
    </xf>
    <xf numFmtId="164" fontId="2" fillId="2" borderId="25" xfId="1" applyNumberFormat="1" applyFont="1" applyFill="1" applyBorder="1" applyAlignment="1">
      <alignment horizontal="left" vertical="center"/>
    </xf>
    <xf numFmtId="164" fontId="2" fillId="2" borderId="26" xfId="1" applyNumberFormat="1" applyFont="1" applyFill="1" applyBorder="1" applyAlignment="1">
      <alignment horizontal="left" vertical="center"/>
    </xf>
    <xf numFmtId="164" fontId="2" fillId="2" borderId="43" xfId="1" applyNumberFormat="1" applyFont="1" applyFill="1" applyBorder="1" applyAlignment="1">
      <alignment horizontal="left" vertical="center"/>
    </xf>
    <xf numFmtId="164" fontId="2" fillId="2" borderId="41" xfId="1" applyNumberFormat="1" applyFont="1" applyFill="1" applyBorder="1" applyAlignment="1">
      <alignment horizontal="left" vertical="center"/>
    </xf>
    <xf numFmtId="164" fontId="2" fillId="2" borderId="42" xfId="1" applyNumberFormat="1" applyFont="1" applyFill="1" applyBorder="1" applyAlignment="1">
      <alignment horizontal="left" vertical="center"/>
    </xf>
    <xf numFmtId="164" fontId="2" fillId="2" borderId="50" xfId="1" applyNumberFormat="1" applyFont="1" applyFill="1" applyBorder="1" applyAlignment="1">
      <alignment horizontal="left" vertical="center"/>
    </xf>
    <xf numFmtId="164" fontId="2" fillId="2" borderId="18" xfId="1" applyNumberFormat="1" applyFont="1" applyFill="1" applyBorder="1" applyAlignment="1">
      <alignment horizontal="left" vertical="center"/>
    </xf>
    <xf numFmtId="164" fontId="2" fillId="2" borderId="20" xfId="1" applyNumberFormat="1" applyFont="1" applyFill="1" applyBorder="1" applyAlignment="1">
      <alignment horizontal="left" vertical="center" wrapText="1"/>
    </xf>
    <xf numFmtId="164" fontId="2" fillId="2" borderId="48" xfId="1" applyNumberFormat="1" applyFont="1" applyFill="1" applyBorder="1" applyAlignment="1">
      <alignment horizontal="left" vertical="center" wrapText="1"/>
    </xf>
    <xf numFmtId="164" fontId="2" fillId="2" borderId="20" xfId="1" applyNumberFormat="1" applyFont="1" applyFill="1" applyBorder="1" applyAlignment="1">
      <alignment vertical="center" wrapText="1"/>
    </xf>
    <xf numFmtId="164" fontId="2" fillId="2" borderId="39" xfId="1" applyNumberFormat="1" applyFont="1" applyFill="1" applyBorder="1" applyAlignment="1">
      <alignment vertical="center" wrapText="1"/>
    </xf>
    <xf numFmtId="164" fontId="2" fillId="2" borderId="19" xfId="1" applyNumberFormat="1" applyFont="1" applyFill="1" applyBorder="1" applyAlignment="1">
      <alignment vertical="center" wrapText="1"/>
    </xf>
    <xf numFmtId="164" fontId="2" fillId="2" borderId="21" xfId="1" applyNumberFormat="1" applyFont="1" applyFill="1" applyBorder="1" applyAlignment="1">
      <alignment vertical="center" wrapText="1"/>
    </xf>
    <xf numFmtId="164" fontId="2" fillId="2" borderId="44" xfId="1" applyNumberFormat="1" applyFont="1" applyFill="1" applyBorder="1" applyAlignment="1">
      <alignment horizontal="left" vertical="center"/>
    </xf>
    <xf numFmtId="164" fontId="2" fillId="2" borderId="40" xfId="1" applyNumberFormat="1" applyFont="1" applyFill="1" applyBorder="1" applyAlignment="1">
      <alignment horizontal="left" vertical="center"/>
    </xf>
    <xf numFmtId="164" fontId="8" fillId="2" borderId="22" xfId="1" applyNumberFormat="1" applyFont="1" applyFill="1" applyBorder="1" applyAlignment="1">
      <alignment vertical="center" wrapText="1"/>
    </xf>
    <xf numFmtId="164" fontId="8" fillId="2" borderId="20" xfId="1" applyNumberFormat="1" applyFont="1" applyFill="1" applyBorder="1" applyAlignment="1">
      <alignment vertical="center" wrapText="1"/>
    </xf>
    <xf numFmtId="164" fontId="8" fillId="2" borderId="19" xfId="1" applyNumberFormat="1" applyFont="1" applyFill="1" applyBorder="1" applyAlignment="1">
      <alignment vertical="center" wrapText="1"/>
    </xf>
    <xf numFmtId="164" fontId="8" fillId="2" borderId="18" xfId="1" applyNumberFormat="1" applyFont="1" applyFill="1" applyBorder="1" applyAlignment="1">
      <alignment vertical="center" wrapText="1"/>
    </xf>
    <xf numFmtId="164" fontId="2" fillId="2" borderId="20" xfId="1" applyNumberFormat="1" applyFont="1" applyFill="1" applyBorder="1" applyAlignment="1">
      <alignment horizontal="left" vertical="center"/>
    </xf>
    <xf numFmtId="164" fontId="2" fillId="2" borderId="23" xfId="1" applyNumberFormat="1" applyFont="1" applyFill="1" applyBorder="1" applyAlignment="1">
      <alignment horizontal="left" vertical="center"/>
    </xf>
    <xf numFmtId="164" fontId="2" fillId="2" borderId="19" xfId="1" applyNumberFormat="1" applyFont="1" applyFill="1" applyBorder="1" applyAlignment="1">
      <alignment horizontal="left" vertical="center" wrapText="1"/>
    </xf>
    <xf numFmtId="0" fontId="19" fillId="0" borderId="30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164" fontId="19" fillId="0" borderId="5" xfId="0" applyNumberFormat="1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8" fillId="0" borderId="5" xfId="0" applyNumberFormat="1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164" fontId="8" fillId="6" borderId="5" xfId="0" applyNumberFormat="1" applyFont="1" applyFill="1" applyBorder="1" applyAlignment="1">
      <alignment horizontal="left"/>
    </xf>
    <xf numFmtId="0" fontId="8" fillId="6" borderId="6" xfId="0" applyFont="1" applyFill="1" applyBorder="1" applyAlignment="1">
      <alignment horizontal="left"/>
    </xf>
    <xf numFmtId="164" fontId="8" fillId="0" borderId="6" xfId="0" applyNumberFormat="1" applyFont="1" applyBorder="1" applyAlignment="1">
      <alignment horizontal="left"/>
    </xf>
    <xf numFmtId="0" fontId="1" fillId="0" borderId="3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6" xfId="0" applyFont="1" applyBorder="1" applyAlignment="1">
      <alignment vertical="center" wrapText="1"/>
    </xf>
    <xf numFmtId="16" fontId="1" fillId="0" borderId="36" xfId="0" applyNumberFormat="1" applyFont="1" applyBorder="1" applyAlignment="1">
      <alignment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6" fontId="1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1" fillId="9" borderId="0" xfId="0" applyFont="1" applyFill="1" applyBorder="1" applyAlignment="1">
      <alignment vertical="center"/>
    </xf>
    <xf numFmtId="0" fontId="1" fillId="9" borderId="15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164" fontId="2" fillId="6" borderId="23" xfId="0" applyNumberFormat="1" applyFont="1" applyFill="1" applyBorder="1" applyAlignment="1">
      <alignment horizontal="left" vertical="center" wrapText="1"/>
    </xf>
    <xf numFmtId="164" fontId="2" fillId="0" borderId="26" xfId="0" applyNumberFormat="1" applyFont="1" applyFill="1" applyBorder="1" applyAlignment="1">
      <alignment horizontal="left" vertical="center" wrapText="1"/>
    </xf>
    <xf numFmtId="164" fontId="2" fillId="0" borderId="39" xfId="1" applyNumberFormat="1" applyFont="1" applyFill="1" applyBorder="1" applyAlignment="1">
      <alignment horizontal="left" vertical="center"/>
    </xf>
    <xf numFmtId="164" fontId="2" fillId="0" borderId="22" xfId="1" applyNumberFormat="1" applyFont="1" applyFill="1" applyBorder="1" applyAlignment="1">
      <alignment horizontal="left" vertical="center"/>
    </xf>
    <xf numFmtId="164" fontId="11" fillId="0" borderId="0" xfId="2" applyNumberFormat="1" applyFont="1" applyBorder="1" applyAlignment="1">
      <alignment horizontal="right" vertical="center"/>
    </xf>
    <xf numFmtId="164" fontId="15" fillId="0" borderId="0" xfId="2" applyNumberFormat="1" applyFont="1" applyBorder="1" applyAlignment="1">
      <alignment horizontal="center" vertical="center"/>
    </xf>
    <xf numFmtId="164" fontId="11" fillId="0" borderId="0" xfId="2" applyNumberFormat="1" applyFont="1" applyBorder="1" applyAlignment="1">
      <alignment horizontal="center" vertical="center"/>
    </xf>
    <xf numFmtId="164" fontId="15" fillId="0" borderId="0" xfId="2" applyNumberFormat="1" applyFont="1" applyBorder="1" applyAlignment="1">
      <alignment horizontal="right" vertical="center"/>
    </xf>
    <xf numFmtId="164" fontId="10" fillId="0" borderId="0" xfId="2" applyNumberFormat="1" applyFont="1" applyBorder="1" applyAlignment="1">
      <alignment horizontal="right" vertical="center"/>
    </xf>
    <xf numFmtId="164" fontId="2" fillId="0" borderId="41" xfId="1" applyNumberFormat="1" applyFont="1" applyFill="1" applyBorder="1" applyAlignment="1">
      <alignment horizontal="left" vertical="center"/>
    </xf>
    <xf numFmtId="164" fontId="11" fillId="0" borderId="3" xfId="2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164" fontId="11" fillId="2" borderId="53" xfId="2" applyNumberFormat="1" applyFont="1" applyFill="1" applyBorder="1" applyAlignment="1">
      <alignment horizontal="right" vertical="center"/>
    </xf>
    <xf numFmtId="164" fontId="15" fillId="2" borderId="20" xfId="2" applyNumberFormat="1" applyFont="1" applyFill="1" applyBorder="1" applyAlignment="1">
      <alignment horizontal="right" vertical="center"/>
    </xf>
    <xf numFmtId="164" fontId="22" fillId="5" borderId="34" xfId="0" applyNumberFormat="1" applyFont="1" applyFill="1" applyBorder="1" applyAlignment="1">
      <alignment horizontal="left" vertical="center" wrapText="1"/>
    </xf>
    <xf numFmtId="164" fontId="2" fillId="0" borderId="21" xfId="1" applyNumberFormat="1" applyFont="1" applyFill="1" applyBorder="1" applyAlignment="1">
      <alignment vertical="center" wrapText="1"/>
    </xf>
    <xf numFmtId="164" fontId="2" fillId="0" borderId="42" xfId="1" applyNumberFormat="1" applyFont="1" applyFill="1" applyBorder="1" applyAlignment="1">
      <alignment horizontal="left" vertical="center"/>
    </xf>
    <xf numFmtId="164" fontId="2" fillId="0" borderId="2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40" xfId="0" applyNumberFormat="1" applyFont="1" applyBorder="1" applyAlignment="1">
      <alignment horizontal="right" vertical="center"/>
    </xf>
    <xf numFmtId="164" fontId="7" fillId="0" borderId="41" xfId="0" applyNumberFormat="1" applyFont="1" applyBorder="1" applyAlignment="1">
      <alignment horizontal="right" vertical="center"/>
    </xf>
    <xf numFmtId="164" fontId="7" fillId="0" borderId="42" xfId="0" applyNumberFormat="1" applyFont="1" applyBorder="1" applyAlignment="1">
      <alignment horizontal="right" vertical="center"/>
    </xf>
    <xf numFmtId="164" fontId="7" fillId="0" borderId="38" xfId="0" applyNumberFormat="1" applyFont="1" applyBorder="1" applyAlignment="1">
      <alignment horizontal="center" vertical="center"/>
    </xf>
    <xf numFmtId="164" fontId="7" fillId="0" borderId="51" xfId="0" applyNumberFormat="1" applyFont="1" applyBorder="1" applyAlignment="1">
      <alignment horizontal="right" vertical="center"/>
    </xf>
    <xf numFmtId="164" fontId="7" fillId="0" borderId="53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2" fillId="0" borderId="38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164" fontId="2" fillId="0" borderId="32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7" fillId="0" borderId="6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0" fillId="8" borderId="3" xfId="2" applyNumberFormat="1" applyFont="1" applyFill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4" fontId="15" fillId="2" borderId="19" xfId="2" applyNumberFormat="1" applyFont="1" applyFill="1" applyBorder="1" applyAlignment="1">
      <alignment horizontal="right" vertical="center"/>
    </xf>
    <xf numFmtId="164" fontId="15" fillId="2" borderId="24" xfId="2" applyNumberFormat="1" applyFont="1" applyFill="1" applyBorder="1" applyAlignment="1">
      <alignment horizontal="right" vertical="center"/>
    </xf>
    <xf numFmtId="164" fontId="15" fillId="2" borderId="25" xfId="2" applyNumberFormat="1" applyFont="1" applyFill="1" applyBorder="1" applyAlignment="1">
      <alignment horizontal="right" vertical="center"/>
    </xf>
    <xf numFmtId="164" fontId="4" fillId="5" borderId="15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18" fillId="5" borderId="6" xfId="2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0" fillId="8" borderId="3" xfId="2" applyNumberFormat="1" applyFont="1" applyFill="1" applyBorder="1" applyAlignment="1">
      <alignment horizontal="left" vertical="center"/>
    </xf>
    <xf numFmtId="164" fontId="10" fillId="8" borderId="3" xfId="2" applyNumberFormat="1" applyFont="1" applyFill="1" applyBorder="1" applyAlignment="1">
      <alignment horizontal="left" vertical="center"/>
    </xf>
    <xf numFmtId="164" fontId="2" fillId="0" borderId="18" xfId="1" applyNumberFormat="1" applyFont="1" applyFill="1" applyBorder="1" applyAlignment="1">
      <alignment horizontal="left" vertical="center"/>
    </xf>
    <xf numFmtId="164" fontId="2" fillId="0" borderId="39" xfId="1" applyNumberFormat="1" applyFont="1" applyFill="1" applyBorder="1" applyAlignment="1">
      <alignment vertical="center" wrapText="1"/>
    </xf>
    <xf numFmtId="164" fontId="2" fillId="0" borderId="20" xfId="1" applyNumberFormat="1" applyFont="1" applyFill="1" applyBorder="1" applyAlignment="1">
      <alignment horizontal="left" vertical="center" wrapText="1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4" fontId="10" fillId="8" borderId="3" xfId="2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4" fontId="10" fillId="8" borderId="3" xfId="2" applyNumberFormat="1" applyFont="1" applyFill="1" applyBorder="1" applyAlignment="1">
      <alignment horizontal="left" vertical="center"/>
    </xf>
    <xf numFmtId="164" fontId="4" fillId="5" borderId="34" xfId="0" applyNumberFormat="1" applyFont="1" applyFill="1" applyBorder="1" applyAlignment="1">
      <alignment horizontal="left" vertical="center" wrapText="1"/>
    </xf>
    <xf numFmtId="164" fontId="2" fillId="0" borderId="20" xfId="1" applyNumberFormat="1" applyFont="1" applyFill="1" applyBorder="1" applyAlignment="1">
      <alignment vertical="center" wrapText="1"/>
    </xf>
    <xf numFmtId="164" fontId="8" fillId="0" borderId="18" xfId="1" applyNumberFormat="1" applyFont="1" applyFill="1" applyBorder="1" applyAlignment="1">
      <alignment vertical="center" wrapText="1"/>
    </xf>
    <xf numFmtId="164" fontId="2" fillId="0" borderId="19" xfId="1" applyNumberFormat="1" applyFont="1" applyFill="1" applyBorder="1" applyAlignment="1">
      <alignment vertical="center" wrapText="1"/>
    </xf>
    <xf numFmtId="164" fontId="18" fillId="5" borderId="45" xfId="2" applyNumberFormat="1" applyFont="1" applyFill="1" applyBorder="1" applyAlignment="1">
      <alignment horizontal="left" vertical="center"/>
    </xf>
    <xf numFmtId="164" fontId="18" fillId="5" borderId="51" xfId="2" applyNumberFormat="1" applyFont="1" applyFill="1" applyBorder="1" applyAlignment="1">
      <alignment horizontal="right" vertical="center"/>
    </xf>
    <xf numFmtId="164" fontId="15" fillId="2" borderId="11" xfId="2" applyNumberFormat="1" applyFont="1" applyFill="1" applyBorder="1" applyAlignment="1">
      <alignment horizontal="right" vertical="center"/>
    </xf>
    <xf numFmtId="164" fontId="2" fillId="0" borderId="43" xfId="1" applyNumberFormat="1" applyFont="1" applyFill="1" applyBorder="1" applyAlignment="1">
      <alignment horizontal="left" vertical="center"/>
    </xf>
    <xf numFmtId="0" fontId="1" fillId="0" borderId="33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64" fontId="11" fillId="2" borderId="51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10" borderId="0" xfId="0" applyFont="1" applyFill="1" applyBorder="1" applyAlignment="1">
      <alignment vertical="center"/>
    </xf>
    <xf numFmtId="0" fontId="1" fillId="10" borderId="15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64" fontId="10" fillId="8" borderId="3" xfId="2" applyNumberFormat="1" applyFont="1" applyFill="1" applyBorder="1" applyAlignment="1">
      <alignment horizontal="left" vertical="center"/>
    </xf>
    <xf numFmtId="164" fontId="10" fillId="8" borderId="36" xfId="2" applyNumberFormat="1" applyFont="1" applyFill="1" applyBorder="1" applyAlignment="1">
      <alignment horizontal="left" vertical="center"/>
    </xf>
    <xf numFmtId="164" fontId="10" fillId="8" borderId="31" xfId="2" applyNumberFormat="1" applyFont="1" applyFill="1" applyBorder="1" applyAlignment="1">
      <alignment horizontal="left" vertical="center"/>
    </xf>
    <xf numFmtId="0" fontId="1" fillId="8" borderId="1" xfId="0" applyFont="1" applyFill="1" applyBorder="1"/>
    <xf numFmtId="0" fontId="1" fillId="8" borderId="2" xfId="0" applyFont="1" applyFill="1" applyBorder="1"/>
    <xf numFmtId="0" fontId="1" fillId="8" borderId="8" xfId="0" applyFont="1" applyFill="1" applyBorder="1"/>
  </cellXfs>
  <cellStyles count="3">
    <cellStyle name="Normal" xfId="0" builtinId="0"/>
    <cellStyle name="Normal 2" xfId="1" xr:uid="{EEA3C12D-6765-447F-85AB-CF73D96F5791}"/>
    <cellStyle name="Normal 3" xfId="2" xr:uid="{2447295C-49D2-4037-9DF7-418D7611DD67}"/>
  </cellStyles>
  <dxfs count="18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solid">
          <fgColor indexed="64"/>
          <bgColor rgb="FF92D050"/>
        </patternFill>
      </fill>
      <alignment horizontal="general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solid">
          <fgColor indexed="64"/>
          <bgColor rgb="FF92D05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solid">
          <fgColor indexed="64"/>
          <bgColor rgb="FF92D050"/>
        </patternFill>
      </fill>
      <alignment horizontal="general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AA0B3-C918-404E-AC8E-6BD12E6D5665}" name="Table2" displayName="Table2" ref="B5:O39" totalsRowShown="0" headerRowDxfId="185" dataDxfId="184" tableBorderDxfId="183">
  <autoFilter ref="B5:O39" xr:uid="{E57AA0B3-C918-404E-AC8E-6BD12E6D5665}"/>
  <sortState xmlns:xlrd2="http://schemas.microsoft.com/office/spreadsheetml/2017/richdata2" ref="B6:O19">
    <sortCondition ref="B5:B39"/>
  </sortState>
  <tableColumns count="14">
    <tableColumn id="1" xr3:uid="{9141DE05-B2D9-4BA4-8087-6398DC74D482}" name="Swimmer" dataDxfId="182"/>
    <tableColumn id="2" xr3:uid="{F93E7332-6D4C-49A7-A923-B774FC8EBDF0}" name="50 Back" dataDxfId="181"/>
    <tableColumn id="3" xr3:uid="{BC66D8F0-E3D7-4F93-A865-111CDB8F2076}" name="50 Breast" dataDxfId="180"/>
    <tableColumn id="4" xr3:uid="{9307FC2C-5777-4BC2-A43B-F602BB5B64E0}" name="50 Fly" dataDxfId="179"/>
    <tableColumn id="5" xr3:uid="{5A7A288E-A71E-4EFE-8701-F41E979426AC}" name="200 Free" dataDxfId="178"/>
    <tableColumn id="6" xr3:uid="{A5FB765F-68FB-4DBC-BE8E-D1DFCE47CCE5}" name="200 IM" dataDxfId="177"/>
    <tableColumn id="7" xr3:uid="{A3B029B5-EFD8-40DE-8C4C-65376C986FCA}" name="50 Free" dataDxfId="176"/>
    <tableColumn id="8" xr3:uid="{0FCADE0B-D158-4817-B3F6-89FF48EEE64D}" name="50 Relay" dataDxfId="175"/>
    <tableColumn id="9" xr3:uid="{CD403280-DFE4-4C11-893D-7B5D0185A728}" name="100 Fly" dataDxfId="174"/>
    <tableColumn id="10" xr3:uid="{E026F1B7-A703-4320-91C2-98E3B617C4E4}" name="100 Free" dataDxfId="173"/>
    <tableColumn id="11" xr3:uid="{50185DEB-C68D-4728-B95C-F4482B0096CF}" name="100 Relay" dataDxfId="172"/>
    <tableColumn id="12" xr3:uid="{945D3EA7-01B0-4AC7-8583-701006AABA51}" name="500 Free" dataDxfId="171"/>
    <tableColumn id="13" xr3:uid="{B2E12C73-DCA0-499A-9C22-22231FDDCF40}" name="100 Back" dataDxfId="170"/>
    <tableColumn id="14" xr3:uid="{55FB27EE-27F1-4BB7-8493-C8F5A588899E}" name="100 Breast" dataDxfId="16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DBDACAE-DC8F-428B-B7AD-0DA254D12351}" name="Table17" displayName="Table17" ref="E43:F83" totalsRowShown="0" headerRowDxfId="77" dataDxfId="75" headerRowBorderDxfId="76" tableBorderDxfId="74">
  <autoFilter ref="E43:F83" xr:uid="{BDBDACAE-DC8F-428B-B7AD-0DA254D12351}"/>
  <sortState xmlns:xlrd2="http://schemas.microsoft.com/office/spreadsheetml/2017/richdata2" ref="E44:F57">
    <sortCondition ref="E43:E83"/>
  </sortState>
  <tableColumns count="2">
    <tableColumn id="1" xr3:uid="{39D637F6-53F5-4A1D-9AC0-E06E4734404B}" name="200 IM" dataDxfId="73">
      <calculatedColumnFormula>Best!G6</calculatedColumnFormula>
    </tableColumn>
    <tableColumn id="2" xr3:uid="{3DD28298-EF57-4A0D-B2F3-D268D67A7B49}" name="Swimmer" dataDxfId="72">
      <calculatedColumnFormula>Best!B6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A2AE27D-3ED4-4154-B631-4E654D018EBE}" name="Table18" displayName="Table18" ref="H43:I83" totalsRowShown="0" headerRowDxfId="71" dataDxfId="69" headerRowBorderDxfId="70" tableBorderDxfId="68">
  <autoFilter ref="H43:I83" xr:uid="{CA2AE27D-3ED4-4154-B631-4E654D018EBE}"/>
  <sortState xmlns:xlrd2="http://schemas.microsoft.com/office/spreadsheetml/2017/richdata2" ref="H44:I57">
    <sortCondition ref="H43:H83"/>
  </sortState>
  <tableColumns count="2">
    <tableColumn id="1" xr3:uid="{548C0AB9-13A3-4393-9DA6-4894403FB223}" name="50 Free" dataDxfId="67">
      <calculatedColumnFormula>Best!H6</calculatedColumnFormula>
    </tableColumn>
    <tableColumn id="2" xr3:uid="{4FE7792A-7FCC-4BF2-BBD9-59D7F998D701}" name="Swimmer" dataDxfId="66">
      <calculatedColumnFormula>Best!B6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6E882B9-331D-4A36-9350-4C6122C43EE2}" name="Table19" displayName="Table19" ref="K43:L83" totalsRowShown="0" dataDxfId="64" headerRowBorderDxfId="65" tableBorderDxfId="63">
  <autoFilter ref="K43:L83" xr:uid="{36E882B9-331D-4A36-9350-4C6122C43EE2}"/>
  <sortState xmlns:xlrd2="http://schemas.microsoft.com/office/spreadsheetml/2017/richdata2" ref="K44:L57">
    <sortCondition ref="K43:K83"/>
  </sortState>
  <tableColumns count="2">
    <tableColumn id="1" xr3:uid="{5DB93E54-6458-4297-B79E-25E9E217693F}" name="50 Relay" dataDxfId="62">
      <calculatedColumnFormula>Best!I6</calculatedColumnFormula>
    </tableColumn>
    <tableColumn id="2" xr3:uid="{E48ABDB4-E6B9-494B-88C6-0B8AB3309F0C}" name="Swimmer" dataDxfId="61">
      <calculatedColumnFormula>Best!B6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E9F2B56-DA7E-4929-A022-79284D96E499}" name="Table20" displayName="Table20" ref="N43:O83" totalsRowShown="0" headerRowBorderDxfId="60" tableBorderDxfId="59">
  <autoFilter ref="N43:O83" xr:uid="{8E9F2B56-DA7E-4929-A022-79284D96E499}"/>
  <sortState xmlns:xlrd2="http://schemas.microsoft.com/office/spreadsheetml/2017/richdata2" ref="N44:O57">
    <sortCondition ref="N43:N83"/>
  </sortState>
  <tableColumns count="2">
    <tableColumn id="1" xr3:uid="{7CEA49AA-EA0C-4FD6-8547-36EAE4A292F9}" name="100 Fly" dataDxfId="58">
      <calculatedColumnFormula>Best!J6</calculatedColumnFormula>
    </tableColumn>
    <tableColumn id="2" xr3:uid="{491F6381-150E-4A9C-9EEC-156FAF42CDAF}" name="Swimmer" dataDxfId="57">
      <calculatedColumnFormula>Best!B6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37C95D8-E298-4108-B34E-D9B962BB9CC8}" name="Table14" displayName="Table14" ref="B84:C98" totalsRowShown="0" dataDxfId="55" headerRowBorderDxfId="56" tableBorderDxfId="54">
  <autoFilter ref="B84:C98" xr:uid="{A37C95D8-E298-4108-B34E-D9B962BB9CC8}"/>
  <sortState xmlns:xlrd2="http://schemas.microsoft.com/office/spreadsheetml/2017/richdata2" ref="B85:C98">
    <sortCondition ref="B84:B98"/>
  </sortState>
  <tableColumns count="2">
    <tableColumn id="1" xr3:uid="{2FE06AF4-1624-427F-A8DB-DAE57F30542D}" name="100 Free" dataDxfId="53">
      <calculatedColumnFormula>Best!K6</calculatedColumnFormula>
    </tableColumn>
    <tableColumn id="2" xr3:uid="{9E092F70-D2A8-4BED-9523-08C4C271F939}" name="Swimmer" dataDxfId="52">
      <calculatedColumnFormula>Best!B6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5B13DAD-15DF-40D9-8858-3D9F2EE20273}" name="Table15" displayName="Table15" ref="E84:F98" totalsRowShown="0" dataDxfId="50" headerRowBorderDxfId="51" tableBorderDxfId="49">
  <autoFilter ref="E84:F98" xr:uid="{95B13DAD-15DF-40D9-8858-3D9F2EE20273}"/>
  <sortState xmlns:xlrd2="http://schemas.microsoft.com/office/spreadsheetml/2017/richdata2" ref="E85:F98">
    <sortCondition ref="E84:E98"/>
  </sortState>
  <tableColumns count="2">
    <tableColumn id="1" xr3:uid="{5849AFAB-6C82-41A5-A58D-2F8ED2BE8D95}" name="100 Relay" dataDxfId="48">
      <calculatedColumnFormula>Best!L6</calculatedColumnFormula>
    </tableColumn>
    <tableColumn id="2" xr3:uid="{7CDE38BB-3EFA-44DD-9FF9-24EBC44D9B6F}" name="Swimmer" dataDxfId="47">
      <calculatedColumnFormula>Best!B6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EAE6A60-5B6C-4963-8326-5D8DC083696A}" name="Table21" displayName="Table21" ref="H84:I98" totalsRowShown="0" headerRowDxfId="46" headerRowBorderDxfId="45" tableBorderDxfId="44">
  <autoFilter ref="H84:I98" xr:uid="{DEAE6A60-5B6C-4963-8326-5D8DC083696A}"/>
  <sortState xmlns:xlrd2="http://schemas.microsoft.com/office/spreadsheetml/2017/richdata2" ref="H85:I98">
    <sortCondition ref="H84:H98"/>
  </sortState>
  <tableColumns count="2">
    <tableColumn id="1" xr3:uid="{E55C2227-A059-46D5-9F8A-4A4DF28CF150}" name="500 Free" dataDxfId="43">
      <calculatedColumnFormula>Best!M6</calculatedColumnFormula>
    </tableColumn>
    <tableColumn id="2" xr3:uid="{50E20574-8829-4590-9D07-081848541ABA}" name="Swimmer" dataDxfId="42">
      <calculatedColumnFormula>Best!B6</calculatedColumnFormula>
    </tableColumn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E28F905-DB56-419D-A6B6-A6EF47D1B702}" name="Table22" displayName="Table22" ref="K84:L98" totalsRowShown="0" headerRowDxfId="41" headerRowBorderDxfId="40" tableBorderDxfId="39">
  <autoFilter ref="K84:L98" xr:uid="{3E28F905-DB56-419D-A6B6-A6EF47D1B702}"/>
  <sortState xmlns:xlrd2="http://schemas.microsoft.com/office/spreadsheetml/2017/richdata2" ref="K85:L98">
    <sortCondition ref="K84:K98"/>
  </sortState>
  <tableColumns count="2">
    <tableColumn id="1" xr3:uid="{0009AEAF-267C-4D94-A65C-BB30980003A7}" name="100 Back" dataDxfId="38">
      <calculatedColumnFormula>Best!N6</calculatedColumnFormula>
    </tableColumn>
    <tableColumn id="2" xr3:uid="{BD6B9EEC-D00A-48D2-B93D-53651CF672E2}" name="Swimmer" dataDxfId="37">
      <calculatedColumnFormula>Best!B6</calculatedColumnFormula>
    </tableColumn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EE63450-CCC1-4365-A332-50C59F44B05E}" name="Table23" displayName="Table23" ref="N84:O98" totalsRowShown="0" headerRowBorderDxfId="36" tableBorderDxfId="35">
  <autoFilter ref="N84:O98" xr:uid="{0EE63450-CCC1-4365-A332-50C59F44B05E}"/>
  <sortState xmlns:xlrd2="http://schemas.microsoft.com/office/spreadsheetml/2017/richdata2" ref="N85:O98">
    <sortCondition ref="N84:N98"/>
  </sortState>
  <tableColumns count="2">
    <tableColumn id="1" xr3:uid="{74E8FA6B-81C0-43B6-BFF2-AEE4084E02C2}" name="100 Breast" dataDxfId="34">
      <calculatedColumnFormula>Best!O6</calculatedColumnFormula>
    </tableColumn>
    <tableColumn id="2" xr3:uid="{66370970-ACED-4C54-AAD0-ECCCEF4BC454}" name="Swimmer" dataDxfId="33">
      <calculatedColumnFormula>Best!B6</calculatedColumnFormula>
    </tableColumn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D7FAA55-B254-4995-A497-A13205215732}" name="Table4" displayName="Table4" ref="B2:I35" totalsRowShown="0" headerRowDxfId="32" dataDxfId="31" tableBorderDxfId="30">
  <autoFilter ref="B2:I35" xr:uid="{0D7FAA55-B254-4995-A497-A13205215732}"/>
  <sortState xmlns:xlrd2="http://schemas.microsoft.com/office/spreadsheetml/2017/richdata2" ref="B3:I35">
    <sortCondition ref="I2:I35"/>
  </sortState>
  <tableColumns count="8">
    <tableColumn id="1" xr3:uid="{784C15EE-35D9-4D7F-8921-552443B15C71}" name="Relay Team" dataDxfId="29"/>
    <tableColumn id="2" xr3:uid="{A3AB8C49-4300-4F43-953D-7DDF1773DBA4}" name="Meet" dataDxfId="28"/>
    <tableColumn id="3" xr3:uid="{204F3404-C30B-4001-A3D7-3188D311B364}" name="Back" dataDxfId="27"/>
    <tableColumn id="4" xr3:uid="{4460ADDC-DEBC-4720-8AA8-ED22E692DC0A}" name="Breast" dataDxfId="26"/>
    <tableColumn id="5" xr3:uid="{08AAAEE7-CB99-4936-90DB-289384795F19}" name="Fly" dataDxfId="25"/>
    <tableColumn id="6" xr3:uid="{5523ACC4-2454-44F6-AC43-8FC1F8FA05C1}" name="Free" dataDxfId="24"/>
    <tableColumn id="7" xr3:uid="{0DA2E87E-4F0B-4A09-98CC-99B5581E1394}" name="Hand Time" dataDxfId="23"/>
    <tableColumn id="8" xr3:uid="{75BE25F5-3E02-4752-A496-B9D061DCA32F}" name="Official Time" dataDxfId="2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D9BB39-65E2-489E-B46F-B285EB644AC1}" name="Table230" displayName="Table230" ref="B3:O5" totalsRowShown="0" headerRowDxfId="168" dataDxfId="167" tableBorderDxfId="166">
  <autoFilter ref="B3:O5" xr:uid="{DED9BB39-65E2-489E-B46F-B285EB644AC1}"/>
  <sortState xmlns:xlrd2="http://schemas.microsoft.com/office/spreadsheetml/2017/richdata2" ref="B4:O5">
    <sortCondition ref="B3:B5"/>
  </sortState>
  <tableColumns count="14">
    <tableColumn id="1" xr3:uid="{0CB6C54F-14BA-4747-8BDA-FF05B9A6C3D3}" name="Swimmer" dataDxfId="165"/>
    <tableColumn id="2" xr3:uid="{F161E8EB-0A88-41C5-9E69-C8FA39BEB5F3}" name="50 Back" dataDxfId="164"/>
    <tableColumn id="3" xr3:uid="{8E7C302A-A3BE-472E-9094-7277E8283C81}" name="50 Breast" dataDxfId="163"/>
    <tableColumn id="4" xr3:uid="{F22F66CD-3237-43AE-8F7F-8D0BA0B375ED}" name="50 Fly" dataDxfId="162"/>
    <tableColumn id="5" xr3:uid="{8333FF19-355A-4CB3-AE2C-EF7145EE254E}" name="200 Free" dataDxfId="161"/>
    <tableColumn id="6" xr3:uid="{1A010C1E-A9F8-4B1C-A929-2B2868714D20}" name="200 IM" dataDxfId="160"/>
    <tableColumn id="7" xr3:uid="{D54C658A-D13A-410D-9927-F8935C0ED2B0}" name="50 Free" dataDxfId="159"/>
    <tableColumn id="8" xr3:uid="{A6817BA1-2F21-4066-B701-24C690D85D21}" name="50 Relay" dataDxfId="158"/>
    <tableColumn id="9" xr3:uid="{6AA0AA10-6155-4F69-A704-3BF4645D47D0}" name="100 Fly" dataDxfId="157"/>
    <tableColumn id="10" xr3:uid="{DE7C0441-BAEF-4A33-A615-F3598751B14C}" name="100 Free" dataDxfId="156"/>
    <tableColumn id="11" xr3:uid="{6173D0F5-C6E9-4D97-AE60-9EEFF16FDD4F}" name="100 Relay" dataDxfId="155"/>
    <tableColumn id="12" xr3:uid="{79E2A460-A858-4DAC-93C9-182F3FCF8B3C}" name="500 Free" dataDxfId="154"/>
    <tableColumn id="13" xr3:uid="{6EBA875E-C938-4E26-98D6-5D6005A582F2}" name="100 Back" dataDxfId="153"/>
    <tableColumn id="14" xr3:uid="{2D78B796-DBEC-4118-B4F2-ACB84DBC9E22}" name="100 Breast" dataDxfId="152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16662AB-89D1-47F6-8E74-CE5A70A8E7BC}" name="Table515" displayName="Table515" ref="K2:R35" totalsRowShown="0" headerRowDxfId="21" dataDxfId="20" tableBorderDxfId="19">
  <autoFilter ref="K2:R35" xr:uid="{216662AB-89D1-47F6-8E74-CE5A70A8E7BC}"/>
  <sortState xmlns:xlrd2="http://schemas.microsoft.com/office/spreadsheetml/2017/richdata2" ref="K3:R35">
    <sortCondition ref="R2:R35"/>
  </sortState>
  <tableColumns count="8">
    <tableColumn id="1" xr3:uid="{67B8C4BF-DA70-4555-A7A4-C250DC237735}" name="Relay Team" dataDxfId="18"/>
    <tableColumn id="2" xr3:uid="{E13E2A8E-DF2C-418F-ABEE-7DD93C8D23AA}" name="Meet" dataDxfId="17"/>
    <tableColumn id="3" xr3:uid="{A429ED15-078A-4422-90E0-DC33B9F72333}" name="Lead" dataDxfId="16"/>
    <tableColumn id="4" xr3:uid="{53FA4105-E10D-4DF2-B13A-297958875201}" name="2nd" dataDxfId="15"/>
    <tableColumn id="5" xr3:uid="{2088FFBD-6AE4-4016-B9F5-F3A6E3B54883}" name="3rd" dataDxfId="14"/>
    <tableColumn id="6" xr3:uid="{C4867890-B736-4471-9B48-35BE5FBFF130}" name="Anchor" dataDxfId="13"/>
    <tableColumn id="7" xr3:uid="{C03A10EB-BA15-48C2-9DF2-71F37DA69A6B}" name="Hand Time" dataDxfId="12"/>
    <tableColumn id="8" xr3:uid="{D62D035C-8AC0-43D1-8B35-AF266C59F767}" name="Official Time" dataDxfId="11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115BC06-05E5-4D65-AC74-E2C162384E57}" name="Table716" displayName="Table716" ref="B37:I70" totalsRowShown="0" headerRowDxfId="10" dataDxfId="9" tableBorderDxfId="8">
  <autoFilter ref="B37:I70" xr:uid="{1115BC06-05E5-4D65-AC74-E2C162384E57}"/>
  <sortState xmlns:xlrd2="http://schemas.microsoft.com/office/spreadsheetml/2017/richdata2" ref="B38:I70">
    <sortCondition ref="I37:I70"/>
  </sortState>
  <tableColumns count="8">
    <tableColumn id="1" xr3:uid="{77EE44B9-A1FD-437B-98D4-AA875D67A6AA}" name="Relay Team" dataDxfId="7"/>
    <tableColumn id="2" xr3:uid="{026775C8-E866-48EF-9AFD-A50E52617754}" name="Meet" dataDxfId="6"/>
    <tableColumn id="3" xr3:uid="{EEDD540C-F022-4FAB-A750-66B223D7CAB6}" name="Lead" dataDxfId="5"/>
    <tableColumn id="4" xr3:uid="{9DFD50F9-27CA-47FB-A5FB-23DFA100AEBF}" name="2nd" dataDxfId="4"/>
    <tableColumn id="5" xr3:uid="{CEFBCC14-48CE-4E25-87F1-CE3A0E36341C}" name="3rd" dataDxfId="3"/>
    <tableColumn id="6" xr3:uid="{1CE8812A-CD94-4C47-8F34-413829260884}" name="Anchor" dataDxfId="2"/>
    <tableColumn id="7" xr3:uid="{A4CA9C75-EA36-4F59-8E52-1F0340D251D6}" name="Hand Time" dataDxfId="1"/>
    <tableColumn id="8" xr3:uid="{5ABFAC3B-FB5D-47EA-B31B-58EBE62F89D9}" name="Official Time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E13EFCD-D2C2-4E00-A967-E3AC940C1126}" name="Table2306" displayName="Table2306" ref="B8:O14" totalsRowShown="0" headerRowDxfId="151" dataDxfId="150" tableBorderDxfId="149">
  <autoFilter ref="B8:O14" xr:uid="{DED9BB39-65E2-489E-B46F-B285EB644AC1}"/>
  <sortState xmlns:xlrd2="http://schemas.microsoft.com/office/spreadsheetml/2017/richdata2" ref="B9:O14">
    <sortCondition ref="B8:B14"/>
  </sortState>
  <tableColumns count="14">
    <tableColumn id="1" xr3:uid="{6EC5934C-AC68-4BF9-AF1F-6CA78ED17DD6}" name="Swimmer" dataDxfId="148"/>
    <tableColumn id="2" xr3:uid="{26D84762-D499-429E-870C-7CAF56C1F58D}" name="50 Back" dataDxfId="147"/>
    <tableColumn id="3" xr3:uid="{DBDB6B07-A646-4351-B43B-E4DBE52C3357}" name="50 Breast" dataDxfId="146"/>
    <tableColumn id="4" xr3:uid="{FD5D8DD6-DC02-421B-B5C4-EC916B181F31}" name="50 Fly" dataDxfId="145"/>
    <tableColumn id="5" xr3:uid="{8EBB2F14-AB99-4968-BCEA-AF509591F78D}" name="200 Free" dataDxfId="144"/>
    <tableColumn id="6" xr3:uid="{AEFE5C82-C290-4424-B894-6FE2EA2B65FE}" name="200 IM" dataDxfId="143"/>
    <tableColumn id="7" xr3:uid="{C7042044-F70D-4BC3-834F-94124A29DE55}" name="50 Free" dataDxfId="142"/>
    <tableColumn id="8" xr3:uid="{803B7246-A93E-4BC3-ACC6-FA14ED77D268}" name="50 Relay" dataDxfId="141"/>
    <tableColumn id="9" xr3:uid="{7B819405-C5A7-4E33-B28A-7A826D1043AB}" name="100 Fly" dataDxfId="140"/>
    <tableColumn id="10" xr3:uid="{41AA1696-1AB2-48DA-9C8D-7EE555753521}" name="100 Free" dataDxfId="139"/>
    <tableColumn id="11" xr3:uid="{3F050855-D776-456B-A9F4-65F5058EBB0E}" name="100 Relay" dataDxfId="138"/>
    <tableColumn id="12" xr3:uid="{59ABC3CE-5B20-4CF6-92BF-E729D16EC7EF}" name="500 Free" dataDxfId="137"/>
    <tableColumn id="13" xr3:uid="{1916E7F1-25AC-4554-AF15-E537BDBB8884}" name="100 Back" dataDxfId="136"/>
    <tableColumn id="14" xr3:uid="{C978E967-B791-4519-89E3-0AE5AFDFA38B}" name="100 Breast" dataDxfId="13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D359005-0814-42E4-9DD2-A1AC200F2EA8}" name="Table23067" displayName="Table23067" ref="B17:O18" totalsRowShown="0" headerRowDxfId="134" dataDxfId="133" tableBorderDxfId="132">
  <autoFilter ref="B17:O18" xr:uid="{DED9BB39-65E2-489E-B46F-B285EB644AC1}"/>
  <sortState xmlns:xlrd2="http://schemas.microsoft.com/office/spreadsheetml/2017/richdata2" ref="B18:O18">
    <sortCondition ref="B17:B18"/>
  </sortState>
  <tableColumns count="14">
    <tableColumn id="1" xr3:uid="{62AD9E15-C14D-46BB-9AA9-01A5DBF8E346}" name="Swimmer" dataDxfId="131">
      <calculatedColumnFormula>Best!B11</calculatedColumnFormula>
    </tableColumn>
    <tableColumn id="2" xr3:uid="{293BBAF4-342F-45EC-9C2C-23F0CA84AD1F}" name="50 Back" dataDxfId="130">
      <calculatedColumnFormula>Best!C11</calculatedColumnFormula>
    </tableColumn>
    <tableColumn id="3" xr3:uid="{DA2F4379-8B64-46BB-99BF-70090CE47A4A}" name="50 Breast" dataDxfId="129">
      <calculatedColumnFormula>Best!D11</calculatedColumnFormula>
    </tableColumn>
    <tableColumn id="4" xr3:uid="{D0ACF7D1-19DD-46A0-B5DF-89AC9E6E1C8F}" name="50 Fly" dataDxfId="128">
      <calculatedColumnFormula>Best!E11</calculatedColumnFormula>
    </tableColumn>
    <tableColumn id="5" xr3:uid="{7462F5DF-22AB-4D41-8CC1-EF0FB868D12C}" name="200 Free" dataDxfId="127">
      <calculatedColumnFormula>Best!F11</calculatedColumnFormula>
    </tableColumn>
    <tableColumn id="6" xr3:uid="{6E748DD3-DA7D-40EB-9E90-189F156549C1}" name="200 IM" dataDxfId="126">
      <calculatedColumnFormula>Best!G11</calculatedColumnFormula>
    </tableColumn>
    <tableColumn id="7" xr3:uid="{66DADDB6-E9D6-4EB4-A5D6-8BD283247F97}" name="50 Free" dataDxfId="125">
      <calculatedColumnFormula>Best!H11</calculatedColumnFormula>
    </tableColumn>
    <tableColumn id="8" xr3:uid="{66BBCEF4-847D-47DC-BA33-1BBCBB0AA129}" name="50 Relay" dataDxfId="124">
      <calculatedColumnFormula>Best!I11</calculatedColumnFormula>
    </tableColumn>
    <tableColumn id="9" xr3:uid="{5E667617-5B54-40BB-ACF1-BB16A91C1292}" name="100 Fly" dataDxfId="123">
      <calculatedColumnFormula>Best!J11</calculatedColumnFormula>
    </tableColumn>
    <tableColumn id="10" xr3:uid="{F549EAEE-E457-4AE7-91E0-0211778C9585}" name="100 Free" dataDxfId="122">
      <calculatedColumnFormula>Best!K11</calculatedColumnFormula>
    </tableColumn>
    <tableColumn id="11" xr3:uid="{E85039D2-21B7-42C2-B14B-2662FCF0DBA0}" name="100 Relay" dataDxfId="121">
      <calculatedColumnFormula>Best!L11</calculatedColumnFormula>
    </tableColumn>
    <tableColumn id="12" xr3:uid="{3CE81E90-AE52-4798-B340-2E01D99DEAF7}" name="500 Free" dataDxfId="120">
      <calculatedColumnFormula>Best!M11</calculatedColumnFormula>
    </tableColumn>
    <tableColumn id="13" xr3:uid="{6264F688-15A4-4339-A506-B916999A7784}" name="100 Back" dataDxfId="119">
      <calculatedColumnFormula>Best!N11</calculatedColumnFormula>
    </tableColumn>
    <tableColumn id="14" xr3:uid="{EC9C45C8-8F17-4E48-A42C-DC5585B70FB9}" name="100 Breast" dataDxfId="118">
      <calculatedColumnFormula>Best!O11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2D4E144-E480-4F0A-A330-1028CD9E8ACE}" name="Table230678" displayName="Table230678" ref="B21:O26" totalsRowShown="0" headerRowDxfId="117" dataDxfId="116" tableBorderDxfId="115">
  <autoFilter ref="B21:O26" xr:uid="{DED9BB39-65E2-489E-B46F-B285EB644AC1}"/>
  <sortState xmlns:xlrd2="http://schemas.microsoft.com/office/spreadsheetml/2017/richdata2" ref="B22:O26">
    <sortCondition ref="B21:B26"/>
  </sortState>
  <tableColumns count="14">
    <tableColumn id="1" xr3:uid="{941D9958-C6EF-45F7-B26E-507B7BDC3552}" name="Swimmer" dataDxfId="114"/>
    <tableColumn id="2" xr3:uid="{180E9775-F9B7-4933-8BEE-2D41656852F1}" name="50 Back" dataDxfId="113"/>
    <tableColumn id="3" xr3:uid="{19314683-2038-4ADE-A5CF-80DC88F2D4C0}" name="50 Breast" dataDxfId="112"/>
    <tableColumn id="4" xr3:uid="{32533DC8-B09A-44E6-9CEC-2310D89FF634}" name="50 Fly" dataDxfId="111"/>
    <tableColumn id="5" xr3:uid="{99CC2463-FF53-4FA1-A756-D482E3D48E6A}" name="200 Free" dataDxfId="110"/>
    <tableColumn id="6" xr3:uid="{9AE05E3A-6BEB-4AE4-B8A5-D48ADBCC24C4}" name="200 IM" dataDxfId="109"/>
    <tableColumn id="7" xr3:uid="{FF8E9310-6F47-4517-A42D-316179ED5446}" name="50 Free" dataDxfId="108"/>
    <tableColumn id="8" xr3:uid="{C8A313B9-0056-43AF-8E3A-8F07E64D2276}" name="50 Relay" dataDxfId="107"/>
    <tableColumn id="9" xr3:uid="{FFD4ADE8-3605-4A9B-BE8E-EF12880E5A1A}" name="100 Fly" dataDxfId="106"/>
    <tableColumn id="10" xr3:uid="{FBCCF08E-6876-4A7D-B81F-821BFE66B659}" name="100 Free" dataDxfId="105"/>
    <tableColumn id="11" xr3:uid="{F4A97AC4-8BED-44B7-A5D5-1F679A730FA5}" name="100 Relay" dataDxfId="104"/>
    <tableColumn id="12" xr3:uid="{4828FF57-0434-4EA7-B675-7D47DDAF34EC}" name="500 Free" dataDxfId="103"/>
    <tableColumn id="13" xr3:uid="{D4D70032-D7E6-4A1D-B6A9-C743F92F6206}" name="100 Back" dataDxfId="102"/>
    <tableColumn id="14" xr3:uid="{550B65E9-CB8B-419E-8D78-39B9FE5B72FB}" name="100 Breast" dataDxfId="101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D42AF4-D931-4241-84C1-530172CDADFA}" name="Table5" displayName="Table5" ref="B2:C42" totalsRowShown="0" headerRowDxfId="100" headerRowBorderDxfId="99" tableBorderDxfId="98">
  <autoFilter ref="B2:C42" xr:uid="{AED42AF4-D931-4241-84C1-530172CDADFA}"/>
  <sortState xmlns:xlrd2="http://schemas.microsoft.com/office/spreadsheetml/2017/richdata2" ref="B3:C16">
    <sortCondition ref="B2:B42"/>
  </sortState>
  <tableColumns count="2">
    <tableColumn id="1" xr3:uid="{19423C15-25F0-41F0-A694-72F48508E7E4}" name="50 Back" dataDxfId="97"/>
    <tableColumn id="2" xr3:uid="{0C06ACEC-EDD2-41B8-854A-1D7DFA568A20}" name="Swimmer" dataDxfId="96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FED7D2-F14E-438F-8F94-923E18E50FBB}" name="Table7" displayName="Table7" ref="E2:F42" totalsRowShown="0" headerRowDxfId="95" dataDxfId="93" headerRowBorderDxfId="94" tableBorderDxfId="92">
  <autoFilter ref="E2:F42" xr:uid="{49FED7D2-F14E-438F-8F94-923E18E50FBB}"/>
  <sortState xmlns:xlrd2="http://schemas.microsoft.com/office/spreadsheetml/2017/richdata2" ref="E3:F16">
    <sortCondition ref="E2:E42"/>
  </sortState>
  <tableColumns count="2">
    <tableColumn id="1" xr3:uid="{F4F84328-3B8A-4FCB-A665-98BD76829D64}" name="50 Breast" dataDxfId="91"/>
    <tableColumn id="2" xr3:uid="{E3F26E28-5EB9-4818-8E2A-ADC103E5DFE1}" name="Swimmer" dataDxfId="90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489C399-FA6A-4346-BB00-D5676F3530CD}" name="Table8" displayName="Table8" ref="H2:I42" totalsRowShown="0" headerRowDxfId="89" dataDxfId="87" headerRowBorderDxfId="88" tableBorderDxfId="86">
  <autoFilter ref="H2:I42" xr:uid="{4489C399-FA6A-4346-BB00-D5676F3530CD}"/>
  <sortState xmlns:xlrd2="http://schemas.microsoft.com/office/spreadsheetml/2017/richdata2" ref="H3:I16">
    <sortCondition ref="H2:H42"/>
  </sortState>
  <tableColumns count="2">
    <tableColumn id="1" xr3:uid="{EEEAF316-DE1D-4198-A06A-192438039145}" name="50 Fly" dataDxfId="85"/>
    <tableColumn id="2" xr3:uid="{47855D68-2DDE-4F1F-BF1D-A9BE5B2AFB04}" name="Swimmer" dataDxfId="84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1F4D1C9-B83A-462E-9310-00159460368E}" name="Table16" displayName="Table16" ref="B43:C83" totalsRowShown="0" headerRowDxfId="83" dataDxfId="81" headerRowBorderDxfId="82" tableBorderDxfId="80">
  <autoFilter ref="B43:C83" xr:uid="{11F4D1C9-B83A-462E-9310-00159460368E}"/>
  <sortState xmlns:xlrd2="http://schemas.microsoft.com/office/spreadsheetml/2017/richdata2" ref="B44:C57">
    <sortCondition ref="B43:B83"/>
  </sortState>
  <tableColumns count="2">
    <tableColumn id="1" xr3:uid="{D9547AFD-AFC8-414B-AA51-5A4954329815}" name="200 Free" dataDxfId="79">
      <calculatedColumnFormula>Best!F6</calculatedColumnFormula>
    </tableColumn>
    <tableColumn id="2" xr3:uid="{B33F63CD-885E-441E-8E4E-04A3C2609F11}" name="Swimmer" dataDxfId="78">
      <calculatedColumnFormula>Best!B6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13" Type="http://schemas.openxmlformats.org/officeDocument/2006/relationships/table" Target="../tables/table17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12" Type="http://schemas.openxmlformats.org/officeDocument/2006/relationships/table" Target="../tables/table16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11" Type="http://schemas.openxmlformats.org/officeDocument/2006/relationships/table" Target="../tables/table15.xml"/><Relationship Id="rId5" Type="http://schemas.openxmlformats.org/officeDocument/2006/relationships/table" Target="../tables/table9.xml"/><Relationship Id="rId10" Type="http://schemas.openxmlformats.org/officeDocument/2006/relationships/table" Target="../tables/table14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Relationship Id="rId14" Type="http://schemas.openxmlformats.org/officeDocument/2006/relationships/table" Target="../tables/table18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07F1E-3106-4A24-8319-80C66E4A3746}">
  <sheetPr>
    <pageSetUpPr fitToPage="1"/>
  </sheetPr>
  <dimension ref="A1:X55"/>
  <sheetViews>
    <sheetView tabSelected="1" zoomScale="60" zoomScaleNormal="60" workbookViewId="0"/>
  </sheetViews>
  <sheetFormatPr baseColWidth="10" defaultColWidth="8.83203125" defaultRowHeight="18" x14ac:dyDescent="0.2"/>
  <cols>
    <col min="1" max="1" width="8.6640625" style="1" customWidth="1"/>
    <col min="2" max="2" width="59.6640625" style="2" customWidth="1"/>
    <col min="3" max="15" width="20.83203125" style="2" customWidth="1"/>
    <col min="16" max="16" width="23.83203125" style="2" bestFit="1" customWidth="1"/>
    <col min="17" max="252" width="8.83203125" style="2"/>
    <col min="253" max="253" width="8.6640625" style="2" customWidth="1"/>
    <col min="254" max="254" width="59.6640625" style="2" customWidth="1"/>
    <col min="255" max="267" width="20.83203125" style="2" customWidth="1"/>
    <col min="268" max="268" width="18.33203125" style="2" customWidth="1"/>
    <col min="269" max="269" width="8.83203125" style="2"/>
    <col min="270" max="270" width="12.1640625" style="2" customWidth="1"/>
    <col min="271" max="508" width="8.83203125" style="2"/>
    <col min="509" max="509" width="8.6640625" style="2" customWidth="1"/>
    <col min="510" max="510" width="59.6640625" style="2" customWidth="1"/>
    <col min="511" max="523" width="20.83203125" style="2" customWidth="1"/>
    <col min="524" max="524" width="18.33203125" style="2" customWidth="1"/>
    <col min="525" max="525" width="8.83203125" style="2"/>
    <col min="526" max="526" width="12.1640625" style="2" customWidth="1"/>
    <col min="527" max="764" width="8.83203125" style="2"/>
    <col min="765" max="765" width="8.6640625" style="2" customWidth="1"/>
    <col min="766" max="766" width="59.6640625" style="2" customWidth="1"/>
    <col min="767" max="779" width="20.83203125" style="2" customWidth="1"/>
    <col min="780" max="780" width="18.33203125" style="2" customWidth="1"/>
    <col min="781" max="781" width="8.83203125" style="2"/>
    <col min="782" max="782" width="12.1640625" style="2" customWidth="1"/>
    <col min="783" max="1020" width="8.83203125" style="2"/>
    <col min="1021" max="1021" width="8.6640625" style="2" customWidth="1"/>
    <col min="1022" max="1022" width="59.6640625" style="2" customWidth="1"/>
    <col min="1023" max="1035" width="20.83203125" style="2" customWidth="1"/>
    <col min="1036" max="1036" width="18.33203125" style="2" customWidth="1"/>
    <col min="1037" max="1037" width="8.83203125" style="2"/>
    <col min="1038" max="1038" width="12.1640625" style="2" customWidth="1"/>
    <col min="1039" max="1276" width="8.83203125" style="2"/>
    <col min="1277" max="1277" width="8.6640625" style="2" customWidth="1"/>
    <col min="1278" max="1278" width="59.6640625" style="2" customWidth="1"/>
    <col min="1279" max="1291" width="20.83203125" style="2" customWidth="1"/>
    <col min="1292" max="1292" width="18.33203125" style="2" customWidth="1"/>
    <col min="1293" max="1293" width="8.83203125" style="2"/>
    <col min="1294" max="1294" width="12.1640625" style="2" customWidth="1"/>
    <col min="1295" max="1532" width="8.83203125" style="2"/>
    <col min="1533" max="1533" width="8.6640625" style="2" customWidth="1"/>
    <col min="1534" max="1534" width="59.6640625" style="2" customWidth="1"/>
    <col min="1535" max="1547" width="20.83203125" style="2" customWidth="1"/>
    <col min="1548" max="1548" width="18.33203125" style="2" customWidth="1"/>
    <col min="1549" max="1549" width="8.83203125" style="2"/>
    <col min="1550" max="1550" width="12.1640625" style="2" customWidth="1"/>
    <col min="1551" max="1788" width="8.83203125" style="2"/>
    <col min="1789" max="1789" width="8.6640625" style="2" customWidth="1"/>
    <col min="1790" max="1790" width="59.6640625" style="2" customWidth="1"/>
    <col min="1791" max="1803" width="20.83203125" style="2" customWidth="1"/>
    <col min="1804" max="1804" width="18.33203125" style="2" customWidth="1"/>
    <col min="1805" max="1805" width="8.83203125" style="2"/>
    <col min="1806" max="1806" width="12.1640625" style="2" customWidth="1"/>
    <col min="1807" max="2044" width="8.83203125" style="2"/>
    <col min="2045" max="2045" width="8.6640625" style="2" customWidth="1"/>
    <col min="2046" max="2046" width="59.6640625" style="2" customWidth="1"/>
    <col min="2047" max="2059" width="20.83203125" style="2" customWidth="1"/>
    <col min="2060" max="2060" width="18.33203125" style="2" customWidth="1"/>
    <col min="2061" max="2061" width="8.83203125" style="2"/>
    <col min="2062" max="2062" width="12.1640625" style="2" customWidth="1"/>
    <col min="2063" max="2300" width="8.83203125" style="2"/>
    <col min="2301" max="2301" width="8.6640625" style="2" customWidth="1"/>
    <col min="2302" max="2302" width="59.6640625" style="2" customWidth="1"/>
    <col min="2303" max="2315" width="20.83203125" style="2" customWidth="1"/>
    <col min="2316" max="2316" width="18.33203125" style="2" customWidth="1"/>
    <col min="2317" max="2317" width="8.83203125" style="2"/>
    <col min="2318" max="2318" width="12.1640625" style="2" customWidth="1"/>
    <col min="2319" max="2556" width="8.83203125" style="2"/>
    <col min="2557" max="2557" width="8.6640625" style="2" customWidth="1"/>
    <col min="2558" max="2558" width="59.6640625" style="2" customWidth="1"/>
    <col min="2559" max="2571" width="20.83203125" style="2" customWidth="1"/>
    <col min="2572" max="2572" width="18.33203125" style="2" customWidth="1"/>
    <col min="2573" max="2573" width="8.83203125" style="2"/>
    <col min="2574" max="2574" width="12.1640625" style="2" customWidth="1"/>
    <col min="2575" max="2812" width="8.83203125" style="2"/>
    <col min="2813" max="2813" width="8.6640625" style="2" customWidth="1"/>
    <col min="2814" max="2814" width="59.6640625" style="2" customWidth="1"/>
    <col min="2815" max="2827" width="20.83203125" style="2" customWidth="1"/>
    <col min="2828" max="2828" width="18.33203125" style="2" customWidth="1"/>
    <col min="2829" max="2829" width="8.83203125" style="2"/>
    <col min="2830" max="2830" width="12.1640625" style="2" customWidth="1"/>
    <col min="2831" max="3068" width="8.83203125" style="2"/>
    <col min="3069" max="3069" width="8.6640625" style="2" customWidth="1"/>
    <col min="3070" max="3070" width="59.6640625" style="2" customWidth="1"/>
    <col min="3071" max="3083" width="20.83203125" style="2" customWidth="1"/>
    <col min="3084" max="3084" width="18.33203125" style="2" customWidth="1"/>
    <col min="3085" max="3085" width="8.83203125" style="2"/>
    <col min="3086" max="3086" width="12.1640625" style="2" customWidth="1"/>
    <col min="3087" max="3324" width="8.83203125" style="2"/>
    <col min="3325" max="3325" width="8.6640625" style="2" customWidth="1"/>
    <col min="3326" max="3326" width="59.6640625" style="2" customWidth="1"/>
    <col min="3327" max="3339" width="20.83203125" style="2" customWidth="1"/>
    <col min="3340" max="3340" width="18.33203125" style="2" customWidth="1"/>
    <col min="3341" max="3341" width="8.83203125" style="2"/>
    <col min="3342" max="3342" width="12.1640625" style="2" customWidth="1"/>
    <col min="3343" max="3580" width="8.83203125" style="2"/>
    <col min="3581" max="3581" width="8.6640625" style="2" customWidth="1"/>
    <col min="3582" max="3582" width="59.6640625" style="2" customWidth="1"/>
    <col min="3583" max="3595" width="20.83203125" style="2" customWidth="1"/>
    <col min="3596" max="3596" width="18.33203125" style="2" customWidth="1"/>
    <col min="3597" max="3597" width="8.83203125" style="2"/>
    <col min="3598" max="3598" width="12.1640625" style="2" customWidth="1"/>
    <col min="3599" max="3836" width="8.83203125" style="2"/>
    <col min="3837" max="3837" width="8.6640625" style="2" customWidth="1"/>
    <col min="3838" max="3838" width="59.6640625" style="2" customWidth="1"/>
    <col min="3839" max="3851" width="20.83203125" style="2" customWidth="1"/>
    <col min="3852" max="3852" width="18.33203125" style="2" customWidth="1"/>
    <col min="3853" max="3853" width="8.83203125" style="2"/>
    <col min="3854" max="3854" width="12.1640625" style="2" customWidth="1"/>
    <col min="3855" max="4092" width="8.83203125" style="2"/>
    <col min="4093" max="4093" width="8.6640625" style="2" customWidth="1"/>
    <col min="4094" max="4094" width="59.6640625" style="2" customWidth="1"/>
    <col min="4095" max="4107" width="20.83203125" style="2" customWidth="1"/>
    <col min="4108" max="4108" width="18.33203125" style="2" customWidth="1"/>
    <col min="4109" max="4109" width="8.83203125" style="2"/>
    <col min="4110" max="4110" width="12.1640625" style="2" customWidth="1"/>
    <col min="4111" max="4348" width="8.83203125" style="2"/>
    <col min="4349" max="4349" width="8.6640625" style="2" customWidth="1"/>
    <col min="4350" max="4350" width="59.6640625" style="2" customWidth="1"/>
    <col min="4351" max="4363" width="20.83203125" style="2" customWidth="1"/>
    <col min="4364" max="4364" width="18.33203125" style="2" customWidth="1"/>
    <col min="4365" max="4365" width="8.83203125" style="2"/>
    <col min="4366" max="4366" width="12.1640625" style="2" customWidth="1"/>
    <col min="4367" max="4604" width="8.83203125" style="2"/>
    <col min="4605" max="4605" width="8.6640625" style="2" customWidth="1"/>
    <col min="4606" max="4606" width="59.6640625" style="2" customWidth="1"/>
    <col min="4607" max="4619" width="20.83203125" style="2" customWidth="1"/>
    <col min="4620" max="4620" width="18.33203125" style="2" customWidth="1"/>
    <col min="4621" max="4621" width="8.83203125" style="2"/>
    <col min="4622" max="4622" width="12.1640625" style="2" customWidth="1"/>
    <col min="4623" max="4860" width="8.83203125" style="2"/>
    <col min="4861" max="4861" width="8.6640625" style="2" customWidth="1"/>
    <col min="4862" max="4862" width="59.6640625" style="2" customWidth="1"/>
    <col min="4863" max="4875" width="20.83203125" style="2" customWidth="1"/>
    <col min="4876" max="4876" width="18.33203125" style="2" customWidth="1"/>
    <col min="4877" max="4877" width="8.83203125" style="2"/>
    <col min="4878" max="4878" width="12.1640625" style="2" customWidth="1"/>
    <col min="4879" max="5116" width="8.83203125" style="2"/>
    <col min="5117" max="5117" width="8.6640625" style="2" customWidth="1"/>
    <col min="5118" max="5118" width="59.6640625" style="2" customWidth="1"/>
    <col min="5119" max="5131" width="20.83203125" style="2" customWidth="1"/>
    <col min="5132" max="5132" width="18.33203125" style="2" customWidth="1"/>
    <col min="5133" max="5133" width="8.83203125" style="2"/>
    <col min="5134" max="5134" width="12.1640625" style="2" customWidth="1"/>
    <col min="5135" max="5372" width="8.83203125" style="2"/>
    <col min="5373" max="5373" width="8.6640625" style="2" customWidth="1"/>
    <col min="5374" max="5374" width="59.6640625" style="2" customWidth="1"/>
    <col min="5375" max="5387" width="20.83203125" style="2" customWidth="1"/>
    <col min="5388" max="5388" width="18.33203125" style="2" customWidth="1"/>
    <col min="5389" max="5389" width="8.83203125" style="2"/>
    <col min="5390" max="5390" width="12.1640625" style="2" customWidth="1"/>
    <col min="5391" max="5628" width="8.83203125" style="2"/>
    <col min="5629" max="5629" width="8.6640625" style="2" customWidth="1"/>
    <col min="5630" max="5630" width="59.6640625" style="2" customWidth="1"/>
    <col min="5631" max="5643" width="20.83203125" style="2" customWidth="1"/>
    <col min="5644" max="5644" width="18.33203125" style="2" customWidth="1"/>
    <col min="5645" max="5645" width="8.83203125" style="2"/>
    <col min="5646" max="5646" width="12.1640625" style="2" customWidth="1"/>
    <col min="5647" max="5884" width="8.83203125" style="2"/>
    <col min="5885" max="5885" width="8.6640625" style="2" customWidth="1"/>
    <col min="5886" max="5886" width="59.6640625" style="2" customWidth="1"/>
    <col min="5887" max="5899" width="20.83203125" style="2" customWidth="1"/>
    <col min="5900" max="5900" width="18.33203125" style="2" customWidth="1"/>
    <col min="5901" max="5901" width="8.83203125" style="2"/>
    <col min="5902" max="5902" width="12.1640625" style="2" customWidth="1"/>
    <col min="5903" max="6140" width="8.83203125" style="2"/>
    <col min="6141" max="6141" width="8.6640625" style="2" customWidth="1"/>
    <col min="6142" max="6142" width="59.6640625" style="2" customWidth="1"/>
    <col min="6143" max="6155" width="20.83203125" style="2" customWidth="1"/>
    <col min="6156" max="6156" width="18.33203125" style="2" customWidth="1"/>
    <col min="6157" max="6157" width="8.83203125" style="2"/>
    <col min="6158" max="6158" width="12.1640625" style="2" customWidth="1"/>
    <col min="6159" max="6396" width="8.83203125" style="2"/>
    <col min="6397" max="6397" width="8.6640625" style="2" customWidth="1"/>
    <col min="6398" max="6398" width="59.6640625" style="2" customWidth="1"/>
    <col min="6399" max="6411" width="20.83203125" style="2" customWidth="1"/>
    <col min="6412" max="6412" width="18.33203125" style="2" customWidth="1"/>
    <col min="6413" max="6413" width="8.83203125" style="2"/>
    <col min="6414" max="6414" width="12.1640625" style="2" customWidth="1"/>
    <col min="6415" max="6652" width="8.83203125" style="2"/>
    <col min="6653" max="6653" width="8.6640625" style="2" customWidth="1"/>
    <col min="6654" max="6654" width="59.6640625" style="2" customWidth="1"/>
    <col min="6655" max="6667" width="20.83203125" style="2" customWidth="1"/>
    <col min="6668" max="6668" width="18.33203125" style="2" customWidth="1"/>
    <col min="6669" max="6669" width="8.83203125" style="2"/>
    <col min="6670" max="6670" width="12.1640625" style="2" customWidth="1"/>
    <col min="6671" max="6908" width="8.83203125" style="2"/>
    <col min="6909" max="6909" width="8.6640625" style="2" customWidth="1"/>
    <col min="6910" max="6910" width="59.6640625" style="2" customWidth="1"/>
    <col min="6911" max="6923" width="20.83203125" style="2" customWidth="1"/>
    <col min="6924" max="6924" width="18.33203125" style="2" customWidth="1"/>
    <col min="6925" max="6925" width="8.83203125" style="2"/>
    <col min="6926" max="6926" width="12.1640625" style="2" customWidth="1"/>
    <col min="6927" max="7164" width="8.83203125" style="2"/>
    <col min="7165" max="7165" width="8.6640625" style="2" customWidth="1"/>
    <col min="7166" max="7166" width="59.6640625" style="2" customWidth="1"/>
    <col min="7167" max="7179" width="20.83203125" style="2" customWidth="1"/>
    <col min="7180" max="7180" width="18.33203125" style="2" customWidth="1"/>
    <col min="7181" max="7181" width="8.83203125" style="2"/>
    <col min="7182" max="7182" width="12.1640625" style="2" customWidth="1"/>
    <col min="7183" max="7420" width="8.83203125" style="2"/>
    <col min="7421" max="7421" width="8.6640625" style="2" customWidth="1"/>
    <col min="7422" max="7422" width="59.6640625" style="2" customWidth="1"/>
    <col min="7423" max="7435" width="20.83203125" style="2" customWidth="1"/>
    <col min="7436" max="7436" width="18.33203125" style="2" customWidth="1"/>
    <col min="7437" max="7437" width="8.83203125" style="2"/>
    <col min="7438" max="7438" width="12.1640625" style="2" customWidth="1"/>
    <col min="7439" max="7676" width="8.83203125" style="2"/>
    <col min="7677" max="7677" width="8.6640625" style="2" customWidth="1"/>
    <col min="7678" max="7678" width="59.6640625" style="2" customWidth="1"/>
    <col min="7679" max="7691" width="20.83203125" style="2" customWidth="1"/>
    <col min="7692" max="7692" width="18.33203125" style="2" customWidth="1"/>
    <col min="7693" max="7693" width="8.83203125" style="2"/>
    <col min="7694" max="7694" width="12.1640625" style="2" customWidth="1"/>
    <col min="7695" max="7932" width="8.83203125" style="2"/>
    <col min="7933" max="7933" width="8.6640625" style="2" customWidth="1"/>
    <col min="7934" max="7934" width="59.6640625" style="2" customWidth="1"/>
    <col min="7935" max="7947" width="20.83203125" style="2" customWidth="1"/>
    <col min="7948" max="7948" width="18.33203125" style="2" customWidth="1"/>
    <col min="7949" max="7949" width="8.83203125" style="2"/>
    <col min="7950" max="7950" width="12.1640625" style="2" customWidth="1"/>
    <col min="7951" max="8188" width="8.83203125" style="2"/>
    <col min="8189" max="8189" width="8.6640625" style="2" customWidth="1"/>
    <col min="8190" max="8190" width="59.6640625" style="2" customWidth="1"/>
    <col min="8191" max="8203" width="20.83203125" style="2" customWidth="1"/>
    <col min="8204" max="8204" width="18.33203125" style="2" customWidth="1"/>
    <col min="8205" max="8205" width="8.83203125" style="2"/>
    <col min="8206" max="8206" width="12.1640625" style="2" customWidth="1"/>
    <col min="8207" max="8444" width="8.83203125" style="2"/>
    <col min="8445" max="8445" width="8.6640625" style="2" customWidth="1"/>
    <col min="8446" max="8446" width="59.6640625" style="2" customWidth="1"/>
    <col min="8447" max="8459" width="20.83203125" style="2" customWidth="1"/>
    <col min="8460" max="8460" width="18.33203125" style="2" customWidth="1"/>
    <col min="8461" max="8461" width="8.83203125" style="2"/>
    <col min="8462" max="8462" width="12.1640625" style="2" customWidth="1"/>
    <col min="8463" max="8700" width="8.83203125" style="2"/>
    <col min="8701" max="8701" width="8.6640625" style="2" customWidth="1"/>
    <col min="8702" max="8702" width="59.6640625" style="2" customWidth="1"/>
    <col min="8703" max="8715" width="20.83203125" style="2" customWidth="1"/>
    <col min="8716" max="8716" width="18.33203125" style="2" customWidth="1"/>
    <col min="8717" max="8717" width="8.83203125" style="2"/>
    <col min="8718" max="8718" width="12.1640625" style="2" customWidth="1"/>
    <col min="8719" max="8956" width="8.83203125" style="2"/>
    <col min="8957" max="8957" width="8.6640625" style="2" customWidth="1"/>
    <col min="8958" max="8958" width="59.6640625" style="2" customWidth="1"/>
    <col min="8959" max="8971" width="20.83203125" style="2" customWidth="1"/>
    <col min="8972" max="8972" width="18.33203125" style="2" customWidth="1"/>
    <col min="8973" max="8973" width="8.83203125" style="2"/>
    <col min="8974" max="8974" width="12.1640625" style="2" customWidth="1"/>
    <col min="8975" max="9212" width="8.83203125" style="2"/>
    <col min="9213" max="9213" width="8.6640625" style="2" customWidth="1"/>
    <col min="9214" max="9214" width="59.6640625" style="2" customWidth="1"/>
    <col min="9215" max="9227" width="20.83203125" style="2" customWidth="1"/>
    <col min="9228" max="9228" width="18.33203125" style="2" customWidth="1"/>
    <col min="9229" max="9229" width="8.83203125" style="2"/>
    <col min="9230" max="9230" width="12.1640625" style="2" customWidth="1"/>
    <col min="9231" max="9468" width="8.83203125" style="2"/>
    <col min="9469" max="9469" width="8.6640625" style="2" customWidth="1"/>
    <col min="9470" max="9470" width="59.6640625" style="2" customWidth="1"/>
    <col min="9471" max="9483" width="20.83203125" style="2" customWidth="1"/>
    <col min="9484" max="9484" width="18.33203125" style="2" customWidth="1"/>
    <col min="9485" max="9485" width="8.83203125" style="2"/>
    <col min="9486" max="9486" width="12.1640625" style="2" customWidth="1"/>
    <col min="9487" max="9724" width="8.83203125" style="2"/>
    <col min="9725" max="9725" width="8.6640625" style="2" customWidth="1"/>
    <col min="9726" max="9726" width="59.6640625" style="2" customWidth="1"/>
    <col min="9727" max="9739" width="20.83203125" style="2" customWidth="1"/>
    <col min="9740" max="9740" width="18.33203125" style="2" customWidth="1"/>
    <col min="9741" max="9741" width="8.83203125" style="2"/>
    <col min="9742" max="9742" width="12.1640625" style="2" customWidth="1"/>
    <col min="9743" max="9980" width="8.83203125" style="2"/>
    <col min="9981" max="9981" width="8.6640625" style="2" customWidth="1"/>
    <col min="9982" max="9982" width="59.6640625" style="2" customWidth="1"/>
    <col min="9983" max="9995" width="20.83203125" style="2" customWidth="1"/>
    <col min="9996" max="9996" width="18.33203125" style="2" customWidth="1"/>
    <col min="9997" max="9997" width="8.83203125" style="2"/>
    <col min="9998" max="9998" width="12.1640625" style="2" customWidth="1"/>
    <col min="9999" max="10236" width="8.83203125" style="2"/>
    <col min="10237" max="10237" width="8.6640625" style="2" customWidth="1"/>
    <col min="10238" max="10238" width="59.6640625" style="2" customWidth="1"/>
    <col min="10239" max="10251" width="20.83203125" style="2" customWidth="1"/>
    <col min="10252" max="10252" width="18.33203125" style="2" customWidth="1"/>
    <col min="10253" max="10253" width="8.83203125" style="2"/>
    <col min="10254" max="10254" width="12.1640625" style="2" customWidth="1"/>
    <col min="10255" max="10492" width="8.83203125" style="2"/>
    <col min="10493" max="10493" width="8.6640625" style="2" customWidth="1"/>
    <col min="10494" max="10494" width="59.6640625" style="2" customWidth="1"/>
    <col min="10495" max="10507" width="20.83203125" style="2" customWidth="1"/>
    <col min="10508" max="10508" width="18.33203125" style="2" customWidth="1"/>
    <col min="10509" max="10509" width="8.83203125" style="2"/>
    <col min="10510" max="10510" width="12.1640625" style="2" customWidth="1"/>
    <col min="10511" max="10748" width="8.83203125" style="2"/>
    <col min="10749" max="10749" width="8.6640625" style="2" customWidth="1"/>
    <col min="10750" max="10750" width="59.6640625" style="2" customWidth="1"/>
    <col min="10751" max="10763" width="20.83203125" style="2" customWidth="1"/>
    <col min="10764" max="10764" width="18.33203125" style="2" customWidth="1"/>
    <col min="10765" max="10765" width="8.83203125" style="2"/>
    <col min="10766" max="10766" width="12.1640625" style="2" customWidth="1"/>
    <col min="10767" max="11004" width="8.83203125" style="2"/>
    <col min="11005" max="11005" width="8.6640625" style="2" customWidth="1"/>
    <col min="11006" max="11006" width="59.6640625" style="2" customWidth="1"/>
    <col min="11007" max="11019" width="20.83203125" style="2" customWidth="1"/>
    <col min="11020" max="11020" width="18.33203125" style="2" customWidth="1"/>
    <col min="11021" max="11021" width="8.83203125" style="2"/>
    <col min="11022" max="11022" width="12.1640625" style="2" customWidth="1"/>
    <col min="11023" max="11260" width="8.83203125" style="2"/>
    <col min="11261" max="11261" width="8.6640625" style="2" customWidth="1"/>
    <col min="11262" max="11262" width="59.6640625" style="2" customWidth="1"/>
    <col min="11263" max="11275" width="20.83203125" style="2" customWidth="1"/>
    <col min="11276" max="11276" width="18.33203125" style="2" customWidth="1"/>
    <col min="11277" max="11277" width="8.83203125" style="2"/>
    <col min="11278" max="11278" width="12.1640625" style="2" customWidth="1"/>
    <col min="11279" max="11516" width="8.83203125" style="2"/>
    <col min="11517" max="11517" width="8.6640625" style="2" customWidth="1"/>
    <col min="11518" max="11518" width="59.6640625" style="2" customWidth="1"/>
    <col min="11519" max="11531" width="20.83203125" style="2" customWidth="1"/>
    <col min="11532" max="11532" width="18.33203125" style="2" customWidth="1"/>
    <col min="11533" max="11533" width="8.83203125" style="2"/>
    <col min="11534" max="11534" width="12.1640625" style="2" customWidth="1"/>
    <col min="11535" max="11772" width="8.83203125" style="2"/>
    <col min="11773" max="11773" width="8.6640625" style="2" customWidth="1"/>
    <col min="11774" max="11774" width="59.6640625" style="2" customWidth="1"/>
    <col min="11775" max="11787" width="20.83203125" style="2" customWidth="1"/>
    <col min="11788" max="11788" width="18.33203125" style="2" customWidth="1"/>
    <col min="11789" max="11789" width="8.83203125" style="2"/>
    <col min="11790" max="11790" width="12.1640625" style="2" customWidth="1"/>
    <col min="11791" max="12028" width="8.83203125" style="2"/>
    <col min="12029" max="12029" width="8.6640625" style="2" customWidth="1"/>
    <col min="12030" max="12030" width="59.6640625" style="2" customWidth="1"/>
    <col min="12031" max="12043" width="20.83203125" style="2" customWidth="1"/>
    <col min="12044" max="12044" width="18.33203125" style="2" customWidth="1"/>
    <col min="12045" max="12045" width="8.83203125" style="2"/>
    <col min="12046" max="12046" width="12.1640625" style="2" customWidth="1"/>
    <col min="12047" max="12284" width="8.83203125" style="2"/>
    <col min="12285" max="12285" width="8.6640625" style="2" customWidth="1"/>
    <col min="12286" max="12286" width="59.6640625" style="2" customWidth="1"/>
    <col min="12287" max="12299" width="20.83203125" style="2" customWidth="1"/>
    <col min="12300" max="12300" width="18.33203125" style="2" customWidth="1"/>
    <col min="12301" max="12301" width="8.83203125" style="2"/>
    <col min="12302" max="12302" width="12.1640625" style="2" customWidth="1"/>
    <col min="12303" max="12540" width="8.83203125" style="2"/>
    <col min="12541" max="12541" width="8.6640625" style="2" customWidth="1"/>
    <col min="12542" max="12542" width="59.6640625" style="2" customWidth="1"/>
    <col min="12543" max="12555" width="20.83203125" style="2" customWidth="1"/>
    <col min="12556" max="12556" width="18.33203125" style="2" customWidth="1"/>
    <col min="12557" max="12557" width="8.83203125" style="2"/>
    <col min="12558" max="12558" width="12.1640625" style="2" customWidth="1"/>
    <col min="12559" max="12796" width="8.83203125" style="2"/>
    <col min="12797" max="12797" width="8.6640625" style="2" customWidth="1"/>
    <col min="12798" max="12798" width="59.6640625" style="2" customWidth="1"/>
    <col min="12799" max="12811" width="20.83203125" style="2" customWidth="1"/>
    <col min="12812" max="12812" width="18.33203125" style="2" customWidth="1"/>
    <col min="12813" max="12813" width="8.83203125" style="2"/>
    <col min="12814" max="12814" width="12.1640625" style="2" customWidth="1"/>
    <col min="12815" max="13052" width="8.83203125" style="2"/>
    <col min="13053" max="13053" width="8.6640625" style="2" customWidth="1"/>
    <col min="13054" max="13054" width="59.6640625" style="2" customWidth="1"/>
    <col min="13055" max="13067" width="20.83203125" style="2" customWidth="1"/>
    <col min="13068" max="13068" width="18.33203125" style="2" customWidth="1"/>
    <col min="13069" max="13069" width="8.83203125" style="2"/>
    <col min="13070" max="13070" width="12.1640625" style="2" customWidth="1"/>
    <col min="13071" max="13308" width="8.83203125" style="2"/>
    <col min="13309" max="13309" width="8.6640625" style="2" customWidth="1"/>
    <col min="13310" max="13310" width="59.6640625" style="2" customWidth="1"/>
    <col min="13311" max="13323" width="20.83203125" style="2" customWidth="1"/>
    <col min="13324" max="13324" width="18.33203125" style="2" customWidth="1"/>
    <col min="13325" max="13325" width="8.83203125" style="2"/>
    <col min="13326" max="13326" width="12.1640625" style="2" customWidth="1"/>
    <col min="13327" max="13564" width="8.83203125" style="2"/>
    <col min="13565" max="13565" width="8.6640625" style="2" customWidth="1"/>
    <col min="13566" max="13566" width="59.6640625" style="2" customWidth="1"/>
    <col min="13567" max="13579" width="20.83203125" style="2" customWidth="1"/>
    <col min="13580" max="13580" width="18.33203125" style="2" customWidth="1"/>
    <col min="13581" max="13581" width="8.83203125" style="2"/>
    <col min="13582" max="13582" width="12.1640625" style="2" customWidth="1"/>
    <col min="13583" max="13820" width="8.83203125" style="2"/>
    <col min="13821" max="13821" width="8.6640625" style="2" customWidth="1"/>
    <col min="13822" max="13822" width="59.6640625" style="2" customWidth="1"/>
    <col min="13823" max="13835" width="20.83203125" style="2" customWidth="1"/>
    <col min="13836" max="13836" width="18.33203125" style="2" customWidth="1"/>
    <col min="13837" max="13837" width="8.83203125" style="2"/>
    <col min="13838" max="13838" width="12.1640625" style="2" customWidth="1"/>
    <col min="13839" max="14076" width="8.83203125" style="2"/>
    <col min="14077" max="14077" width="8.6640625" style="2" customWidth="1"/>
    <col min="14078" max="14078" width="59.6640625" style="2" customWidth="1"/>
    <col min="14079" max="14091" width="20.83203125" style="2" customWidth="1"/>
    <col min="14092" max="14092" width="18.33203125" style="2" customWidth="1"/>
    <col min="14093" max="14093" width="8.83203125" style="2"/>
    <col min="14094" max="14094" width="12.1640625" style="2" customWidth="1"/>
    <col min="14095" max="14332" width="8.83203125" style="2"/>
    <col min="14333" max="14333" width="8.6640625" style="2" customWidth="1"/>
    <col min="14334" max="14334" width="59.6640625" style="2" customWidth="1"/>
    <col min="14335" max="14347" width="20.83203125" style="2" customWidth="1"/>
    <col min="14348" max="14348" width="18.33203125" style="2" customWidth="1"/>
    <col min="14349" max="14349" width="8.83203125" style="2"/>
    <col min="14350" max="14350" width="12.1640625" style="2" customWidth="1"/>
    <col min="14351" max="14588" width="8.83203125" style="2"/>
    <col min="14589" max="14589" width="8.6640625" style="2" customWidth="1"/>
    <col min="14590" max="14590" width="59.6640625" style="2" customWidth="1"/>
    <col min="14591" max="14603" width="20.83203125" style="2" customWidth="1"/>
    <col min="14604" max="14604" width="18.33203125" style="2" customWidth="1"/>
    <col min="14605" max="14605" width="8.83203125" style="2"/>
    <col min="14606" max="14606" width="12.1640625" style="2" customWidth="1"/>
    <col min="14607" max="14844" width="8.83203125" style="2"/>
    <col min="14845" max="14845" width="8.6640625" style="2" customWidth="1"/>
    <col min="14846" max="14846" width="59.6640625" style="2" customWidth="1"/>
    <col min="14847" max="14859" width="20.83203125" style="2" customWidth="1"/>
    <col min="14860" max="14860" width="18.33203125" style="2" customWidth="1"/>
    <col min="14861" max="14861" width="8.83203125" style="2"/>
    <col min="14862" max="14862" width="12.1640625" style="2" customWidth="1"/>
    <col min="14863" max="15100" width="8.83203125" style="2"/>
    <col min="15101" max="15101" width="8.6640625" style="2" customWidth="1"/>
    <col min="15102" max="15102" width="59.6640625" style="2" customWidth="1"/>
    <col min="15103" max="15115" width="20.83203125" style="2" customWidth="1"/>
    <col min="15116" max="15116" width="18.33203125" style="2" customWidth="1"/>
    <col min="15117" max="15117" width="8.83203125" style="2"/>
    <col min="15118" max="15118" width="12.1640625" style="2" customWidth="1"/>
    <col min="15119" max="15356" width="8.83203125" style="2"/>
    <col min="15357" max="15357" width="8.6640625" style="2" customWidth="1"/>
    <col min="15358" max="15358" width="59.6640625" style="2" customWidth="1"/>
    <col min="15359" max="15371" width="20.83203125" style="2" customWidth="1"/>
    <col min="15372" max="15372" width="18.33203125" style="2" customWidth="1"/>
    <col min="15373" max="15373" width="8.83203125" style="2"/>
    <col min="15374" max="15374" width="12.1640625" style="2" customWidth="1"/>
    <col min="15375" max="15612" width="8.83203125" style="2"/>
    <col min="15613" max="15613" width="8.6640625" style="2" customWidth="1"/>
    <col min="15614" max="15614" width="59.6640625" style="2" customWidth="1"/>
    <col min="15615" max="15627" width="20.83203125" style="2" customWidth="1"/>
    <col min="15628" max="15628" width="18.33203125" style="2" customWidth="1"/>
    <col min="15629" max="15629" width="8.83203125" style="2"/>
    <col min="15630" max="15630" width="12.1640625" style="2" customWidth="1"/>
    <col min="15631" max="15868" width="8.83203125" style="2"/>
    <col min="15869" max="15869" width="8.6640625" style="2" customWidth="1"/>
    <col min="15870" max="15870" width="59.6640625" style="2" customWidth="1"/>
    <col min="15871" max="15883" width="20.83203125" style="2" customWidth="1"/>
    <col min="15884" max="15884" width="18.33203125" style="2" customWidth="1"/>
    <col min="15885" max="15885" width="8.83203125" style="2"/>
    <col min="15886" max="15886" width="12.1640625" style="2" customWidth="1"/>
    <col min="15887" max="16124" width="8.83203125" style="2"/>
    <col min="16125" max="16125" width="8.6640625" style="2" customWidth="1"/>
    <col min="16126" max="16126" width="59.6640625" style="2" customWidth="1"/>
    <col min="16127" max="16139" width="20.83203125" style="2" customWidth="1"/>
    <col min="16140" max="16140" width="18.33203125" style="2" customWidth="1"/>
    <col min="16141" max="16141" width="8.83203125" style="2"/>
    <col min="16142" max="16142" width="12.1640625" style="2" customWidth="1"/>
    <col min="16143" max="16384" width="8.83203125" style="2"/>
  </cols>
  <sheetData>
    <row r="1" spans="2:16" ht="30" customHeight="1" thickBot="1" x14ac:dyDescent="0.25">
      <c r="B1" s="485" t="s">
        <v>0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7"/>
      <c r="P1" s="305" t="s">
        <v>125</v>
      </c>
    </row>
    <row r="2" spans="2:16" ht="30" customHeight="1" thickBot="1" x14ac:dyDescent="0.25">
      <c r="B2" s="16" t="s">
        <v>1</v>
      </c>
      <c r="C2" s="369" t="s">
        <v>2</v>
      </c>
      <c r="D2" s="479" t="s">
        <v>2</v>
      </c>
      <c r="E2" s="480" t="s">
        <v>2</v>
      </c>
      <c r="F2" s="18" t="s">
        <v>3</v>
      </c>
      <c r="G2" s="19" t="s">
        <v>4</v>
      </c>
      <c r="H2" s="20" t="s">
        <v>5</v>
      </c>
      <c r="I2" s="17" t="s">
        <v>2</v>
      </c>
      <c r="J2" s="20" t="s">
        <v>6</v>
      </c>
      <c r="K2" s="20" t="s">
        <v>7</v>
      </c>
      <c r="L2" s="17" t="s">
        <v>2</v>
      </c>
      <c r="M2" s="20" t="s">
        <v>8</v>
      </c>
      <c r="N2" s="21" t="s">
        <v>9</v>
      </c>
      <c r="O2" s="21" t="s">
        <v>10</v>
      </c>
      <c r="P2" s="306" t="s">
        <v>126</v>
      </c>
    </row>
    <row r="3" spans="2:16" ht="30" customHeight="1" thickBot="1" x14ac:dyDescent="0.25">
      <c r="B3" s="22" t="s">
        <v>11</v>
      </c>
      <c r="C3" s="481" t="s">
        <v>2</v>
      </c>
      <c r="D3" s="482" t="s">
        <v>2</v>
      </c>
      <c r="E3" s="483" t="s">
        <v>2</v>
      </c>
      <c r="F3" s="25" t="s">
        <v>12</v>
      </c>
      <c r="G3" s="23" t="s">
        <v>13</v>
      </c>
      <c r="H3" s="23" t="s">
        <v>14</v>
      </c>
      <c r="I3" s="23" t="s">
        <v>2</v>
      </c>
      <c r="J3" s="23" t="s">
        <v>15</v>
      </c>
      <c r="K3" s="23" t="s">
        <v>16</v>
      </c>
      <c r="L3" s="23" t="s">
        <v>2</v>
      </c>
      <c r="M3" s="23" t="s">
        <v>17</v>
      </c>
      <c r="N3" s="23" t="s">
        <v>18</v>
      </c>
      <c r="O3" s="24" t="s">
        <v>19</v>
      </c>
      <c r="P3" s="306" t="s">
        <v>127</v>
      </c>
    </row>
    <row r="4" spans="2:16" ht="30" customHeight="1" thickBot="1" x14ac:dyDescent="0.25">
      <c r="B4" s="69" t="s">
        <v>20</v>
      </c>
      <c r="C4" s="476" t="s">
        <v>2</v>
      </c>
      <c r="D4" s="477" t="s">
        <v>2</v>
      </c>
      <c r="E4" s="478" t="s">
        <v>2</v>
      </c>
      <c r="F4" s="70" t="s">
        <v>21</v>
      </c>
      <c r="G4" s="71" t="s">
        <v>22</v>
      </c>
      <c r="H4" s="71" t="s">
        <v>23</v>
      </c>
      <c r="I4" s="3" t="s">
        <v>2</v>
      </c>
      <c r="J4" s="71" t="s">
        <v>24</v>
      </c>
      <c r="K4" s="71" t="s">
        <v>25</v>
      </c>
      <c r="L4" s="3" t="s">
        <v>2</v>
      </c>
      <c r="M4" s="71" t="s">
        <v>26</v>
      </c>
      <c r="N4" s="72" t="s">
        <v>27</v>
      </c>
      <c r="O4" s="370" t="s">
        <v>28</v>
      </c>
      <c r="P4" s="306" t="s">
        <v>128</v>
      </c>
    </row>
    <row r="5" spans="2:16" ht="30" customHeight="1" thickBot="1" x14ac:dyDescent="0.25">
      <c r="B5" s="5" t="s">
        <v>29</v>
      </c>
      <c r="C5" s="5" t="s">
        <v>30</v>
      </c>
      <c r="D5" s="63" t="s">
        <v>31</v>
      </c>
      <c r="E5" s="6" t="s">
        <v>32</v>
      </c>
      <c r="F5" s="63" t="s">
        <v>33</v>
      </c>
      <c r="G5" s="63" t="s">
        <v>34</v>
      </c>
      <c r="H5" s="63" t="s">
        <v>35</v>
      </c>
      <c r="I5" s="63" t="s">
        <v>36</v>
      </c>
      <c r="J5" s="63" t="s">
        <v>37</v>
      </c>
      <c r="K5" s="63" t="s">
        <v>38</v>
      </c>
      <c r="L5" s="63" t="s">
        <v>39</v>
      </c>
      <c r="M5" s="63" t="s">
        <v>40</v>
      </c>
      <c r="N5" s="63" t="s">
        <v>41</v>
      </c>
      <c r="O5" s="6" t="s">
        <v>42</v>
      </c>
      <c r="P5" s="306" t="s">
        <v>192</v>
      </c>
    </row>
    <row r="6" spans="2:16" ht="30" customHeight="1" x14ac:dyDescent="0.2">
      <c r="B6" s="89" t="s">
        <v>44</v>
      </c>
      <c r="C6" s="37" t="s">
        <v>1360</v>
      </c>
      <c r="D6" s="38" t="s">
        <v>129</v>
      </c>
      <c r="E6" s="39" t="s">
        <v>236</v>
      </c>
      <c r="F6" s="74" t="s">
        <v>244</v>
      </c>
      <c r="G6" s="78" t="s">
        <v>990</v>
      </c>
      <c r="H6" s="78" t="s">
        <v>1276</v>
      </c>
      <c r="I6" s="38" t="s">
        <v>1425</v>
      </c>
      <c r="J6" s="78" t="s">
        <v>131</v>
      </c>
      <c r="K6" s="78" t="s">
        <v>1365</v>
      </c>
      <c r="L6" s="38" t="s">
        <v>1512</v>
      </c>
      <c r="M6" s="78" t="s">
        <v>193</v>
      </c>
      <c r="N6" s="78" t="s">
        <v>976</v>
      </c>
      <c r="O6" s="39" t="s">
        <v>134</v>
      </c>
      <c r="P6" s="306" t="s">
        <v>205</v>
      </c>
    </row>
    <row r="7" spans="2:16" ht="30" customHeight="1" x14ac:dyDescent="0.2">
      <c r="B7" s="90" t="s">
        <v>76</v>
      </c>
      <c r="C7" s="40" t="s">
        <v>235</v>
      </c>
      <c r="D7" s="41" t="s">
        <v>1423</v>
      </c>
      <c r="E7" s="42" t="s">
        <v>237</v>
      </c>
      <c r="F7" s="81" t="s">
        <v>1085</v>
      </c>
      <c r="G7" s="76" t="s">
        <v>1272</v>
      </c>
      <c r="H7" s="468" t="s">
        <v>1430</v>
      </c>
      <c r="I7" s="41" t="s">
        <v>1518</v>
      </c>
      <c r="J7" s="76" t="s">
        <v>1010</v>
      </c>
      <c r="K7" s="468" t="s">
        <v>1435</v>
      </c>
      <c r="L7" s="41" t="s">
        <v>1515</v>
      </c>
      <c r="M7" s="390" t="s">
        <v>1093</v>
      </c>
      <c r="N7" s="76" t="s">
        <v>977</v>
      </c>
      <c r="O7" s="447" t="s">
        <v>1441</v>
      </c>
      <c r="P7" s="306" t="s">
        <v>230</v>
      </c>
    </row>
    <row r="8" spans="2:16" ht="30" customHeight="1" x14ac:dyDescent="0.2">
      <c r="B8" s="15" t="s">
        <v>52</v>
      </c>
      <c r="C8" s="43" t="s">
        <v>138</v>
      </c>
      <c r="D8" s="44" t="s">
        <v>139</v>
      </c>
      <c r="E8" s="45" t="s">
        <v>1212</v>
      </c>
      <c r="F8" s="43" t="s">
        <v>1499</v>
      </c>
      <c r="G8" s="44" t="s">
        <v>1503</v>
      </c>
      <c r="H8" s="44" t="s">
        <v>1274</v>
      </c>
      <c r="I8" s="44" t="s">
        <v>1089</v>
      </c>
      <c r="J8" s="44" t="s">
        <v>1501</v>
      </c>
      <c r="K8" s="44" t="s">
        <v>1434</v>
      </c>
      <c r="L8" s="44" t="s">
        <v>1284</v>
      </c>
      <c r="M8" s="44" t="s">
        <v>1012</v>
      </c>
      <c r="N8" s="44" t="s">
        <v>143</v>
      </c>
      <c r="O8" s="45" t="s">
        <v>973</v>
      </c>
      <c r="P8" s="306" t="s">
        <v>213</v>
      </c>
    </row>
    <row r="9" spans="2:16" ht="30" customHeight="1" x14ac:dyDescent="0.2">
      <c r="B9" s="15" t="s">
        <v>55</v>
      </c>
      <c r="C9" s="43" t="s">
        <v>1420</v>
      </c>
      <c r="D9" s="44" t="s">
        <v>1421</v>
      </c>
      <c r="E9" s="45" t="s">
        <v>1422</v>
      </c>
      <c r="F9" s="43" t="s">
        <v>1281</v>
      </c>
      <c r="G9" s="44" t="s">
        <v>1428</v>
      </c>
      <c r="H9" s="44" t="s">
        <v>1506</v>
      </c>
      <c r="I9" s="44" t="s">
        <v>1278</v>
      </c>
      <c r="J9" s="44" t="s">
        <v>1214</v>
      </c>
      <c r="K9" s="44" t="s">
        <v>1502</v>
      </c>
      <c r="L9" s="44" t="s">
        <v>1285</v>
      </c>
      <c r="M9" s="44" t="s">
        <v>1516</v>
      </c>
      <c r="N9" s="44" t="s">
        <v>1440</v>
      </c>
      <c r="O9" s="45" t="s">
        <v>1504</v>
      </c>
      <c r="P9" s="306" t="s">
        <v>214</v>
      </c>
    </row>
    <row r="10" spans="2:16" ht="30" customHeight="1" x14ac:dyDescent="0.2">
      <c r="B10" s="88" t="s">
        <v>48</v>
      </c>
      <c r="C10" s="43" t="s">
        <v>983</v>
      </c>
      <c r="D10" s="44" t="s">
        <v>206</v>
      </c>
      <c r="E10" s="45" t="s">
        <v>238</v>
      </c>
      <c r="F10" s="43" t="s">
        <v>1271</v>
      </c>
      <c r="G10" s="77" t="s">
        <v>1362</v>
      </c>
      <c r="H10" s="77" t="s">
        <v>1510</v>
      </c>
      <c r="I10" s="44" t="s">
        <v>1090</v>
      </c>
      <c r="J10" s="77" t="s">
        <v>207</v>
      </c>
      <c r="K10" s="44" t="s">
        <v>1508</v>
      </c>
      <c r="L10" s="44" t="s">
        <v>1509</v>
      </c>
      <c r="M10" s="44" t="s">
        <v>156</v>
      </c>
      <c r="N10" s="44" t="s">
        <v>978</v>
      </c>
      <c r="O10" s="371" t="s">
        <v>1216</v>
      </c>
      <c r="P10" s="306" t="s">
        <v>215</v>
      </c>
    </row>
    <row r="11" spans="2:16" ht="30" customHeight="1" x14ac:dyDescent="0.2">
      <c r="B11" s="73" t="s">
        <v>46</v>
      </c>
      <c r="C11" s="43" t="s">
        <v>1116</v>
      </c>
      <c r="D11" s="44" t="s">
        <v>1269</v>
      </c>
      <c r="E11" s="45" t="s">
        <v>197</v>
      </c>
      <c r="F11" s="43" t="s">
        <v>231</v>
      </c>
      <c r="G11" s="44" t="s">
        <v>198</v>
      </c>
      <c r="H11" s="44" t="s">
        <v>1507</v>
      </c>
      <c r="I11" s="44" t="s">
        <v>208</v>
      </c>
      <c r="J11" s="44" t="s">
        <v>1279</v>
      </c>
      <c r="K11" s="44" t="s">
        <v>1367</v>
      </c>
      <c r="L11" s="44" t="s">
        <v>240</v>
      </c>
      <c r="M11" s="44" t="s">
        <v>232</v>
      </c>
      <c r="N11" s="77" t="s">
        <v>1438</v>
      </c>
      <c r="O11" s="45" t="s">
        <v>1282</v>
      </c>
      <c r="P11" s="306" t="s">
        <v>216</v>
      </c>
    </row>
    <row r="12" spans="2:16" ht="30" customHeight="1" x14ac:dyDescent="0.2">
      <c r="B12" s="15" t="s">
        <v>50</v>
      </c>
      <c r="C12" s="43" t="s">
        <v>984</v>
      </c>
      <c r="D12" s="44" t="s">
        <v>988</v>
      </c>
      <c r="E12" s="45" t="s">
        <v>1083</v>
      </c>
      <c r="F12" s="43" t="s">
        <v>1427</v>
      </c>
      <c r="G12" s="44" t="s">
        <v>199</v>
      </c>
      <c r="H12" s="44" t="s">
        <v>998</v>
      </c>
      <c r="I12" s="44" t="s">
        <v>1096</v>
      </c>
      <c r="J12" s="44" t="s">
        <v>1364</v>
      </c>
      <c r="K12" s="44" t="s">
        <v>1007</v>
      </c>
      <c r="L12" s="44" t="s">
        <v>250</v>
      </c>
      <c r="M12" s="44" t="s">
        <v>1013</v>
      </c>
      <c r="N12" s="44" t="s">
        <v>227</v>
      </c>
      <c r="O12" s="45" t="s">
        <v>1015</v>
      </c>
      <c r="P12" s="306" t="s">
        <v>217</v>
      </c>
    </row>
    <row r="13" spans="2:16" ht="30" customHeight="1" x14ac:dyDescent="0.2">
      <c r="B13" s="73" t="s">
        <v>51</v>
      </c>
      <c r="C13" s="43" t="s">
        <v>242</v>
      </c>
      <c r="D13" s="44" t="s">
        <v>1489</v>
      </c>
      <c r="E13" s="45" t="s">
        <v>1084</v>
      </c>
      <c r="F13" s="43" t="s">
        <v>1119</v>
      </c>
      <c r="G13" s="44" t="s">
        <v>1363</v>
      </c>
      <c r="H13" s="44" t="s">
        <v>1086</v>
      </c>
      <c r="I13" s="44" t="s">
        <v>1275</v>
      </c>
      <c r="J13" s="44" t="s">
        <v>1280</v>
      </c>
      <c r="K13" s="44" t="s">
        <v>1433</v>
      </c>
      <c r="L13" s="44" t="s">
        <v>1092</v>
      </c>
      <c r="M13" s="44" t="s">
        <v>1014</v>
      </c>
      <c r="N13" s="44" t="s">
        <v>251</v>
      </c>
      <c r="O13" s="45" t="s">
        <v>974</v>
      </c>
      <c r="P13" s="306" t="s">
        <v>218</v>
      </c>
    </row>
    <row r="14" spans="2:16" ht="30" customHeight="1" x14ac:dyDescent="0.2">
      <c r="B14" s="88" t="s">
        <v>43</v>
      </c>
      <c r="C14" s="43" t="s">
        <v>241</v>
      </c>
      <c r="D14" s="44" t="s">
        <v>170</v>
      </c>
      <c r="E14" s="45" t="s">
        <v>1511</v>
      </c>
      <c r="F14" s="75" t="s">
        <v>171</v>
      </c>
      <c r="G14" s="91" t="s">
        <v>245</v>
      </c>
      <c r="H14" s="77" t="s">
        <v>1517</v>
      </c>
      <c r="I14" s="44" t="s">
        <v>229</v>
      </c>
      <c r="J14" s="77" t="s">
        <v>248</v>
      </c>
      <c r="K14" s="91" t="s">
        <v>1514</v>
      </c>
      <c r="L14" s="44" t="s">
        <v>1436</v>
      </c>
      <c r="M14" s="91" t="s">
        <v>1437</v>
      </c>
      <c r="N14" s="77" t="s">
        <v>1215</v>
      </c>
      <c r="O14" s="371" t="s">
        <v>975</v>
      </c>
      <c r="P14" s="306" t="s">
        <v>219</v>
      </c>
    </row>
    <row r="15" spans="2:16" ht="30" customHeight="1" x14ac:dyDescent="0.2">
      <c r="B15" s="15" t="s">
        <v>49</v>
      </c>
      <c r="C15" s="43" t="s">
        <v>985</v>
      </c>
      <c r="D15" s="44" t="s">
        <v>1268</v>
      </c>
      <c r="E15" s="45" t="s">
        <v>1117</v>
      </c>
      <c r="F15" s="43" t="s">
        <v>1500</v>
      </c>
      <c r="G15" s="44" t="s">
        <v>1120</v>
      </c>
      <c r="H15" s="44" t="s">
        <v>246</v>
      </c>
      <c r="I15" s="44" t="s">
        <v>1121</v>
      </c>
      <c r="J15" s="44" t="s">
        <v>1011</v>
      </c>
      <c r="K15" s="44" t="s">
        <v>249</v>
      </c>
      <c r="L15" s="44" t="s">
        <v>1368</v>
      </c>
      <c r="M15" s="44" t="s">
        <v>178</v>
      </c>
      <c r="N15" s="44" t="s">
        <v>179</v>
      </c>
      <c r="O15" s="371" t="s">
        <v>252</v>
      </c>
      <c r="P15" s="306"/>
    </row>
    <row r="16" spans="2:16" ht="30" customHeight="1" x14ac:dyDescent="0.2">
      <c r="B16" s="15" t="s">
        <v>233</v>
      </c>
      <c r="C16" s="43" t="s">
        <v>986</v>
      </c>
      <c r="D16" s="44" t="s">
        <v>243</v>
      </c>
      <c r="E16" s="45" t="s">
        <v>1270</v>
      </c>
      <c r="F16" s="43" t="s">
        <v>1361</v>
      </c>
      <c r="G16" s="44" t="s">
        <v>1273</v>
      </c>
      <c r="H16" s="44" t="s">
        <v>1088</v>
      </c>
      <c r="I16" s="44" t="s">
        <v>1277</v>
      </c>
      <c r="J16" s="44" t="s">
        <v>1432</v>
      </c>
      <c r="K16" s="44" t="s">
        <v>1008</v>
      </c>
      <c r="L16" s="44" t="s">
        <v>1283</v>
      </c>
      <c r="M16" s="44" t="s">
        <v>1094</v>
      </c>
      <c r="N16" s="44" t="s">
        <v>1439</v>
      </c>
      <c r="O16" s="45" t="s">
        <v>1505</v>
      </c>
      <c r="P16" s="306"/>
    </row>
    <row r="17" spans="2:24" ht="30" customHeight="1" x14ac:dyDescent="0.2">
      <c r="B17" s="88" t="s">
        <v>45</v>
      </c>
      <c r="C17" s="43" t="s">
        <v>234</v>
      </c>
      <c r="D17" s="44" t="s">
        <v>989</v>
      </c>
      <c r="E17" s="45" t="s">
        <v>1424</v>
      </c>
      <c r="F17" s="75" t="s">
        <v>1118</v>
      </c>
      <c r="G17" s="77" t="s">
        <v>992</v>
      </c>
      <c r="H17" s="77" t="s">
        <v>1429</v>
      </c>
      <c r="I17" s="44" t="s">
        <v>1431</v>
      </c>
      <c r="J17" s="77" t="s">
        <v>1091</v>
      </c>
      <c r="K17" s="77" t="s">
        <v>1123</v>
      </c>
      <c r="L17" s="44" t="s">
        <v>1513</v>
      </c>
      <c r="M17" s="77" t="s">
        <v>226</v>
      </c>
      <c r="N17" s="77" t="s">
        <v>1000</v>
      </c>
      <c r="O17" s="45" t="s">
        <v>1016</v>
      </c>
      <c r="P17" s="306"/>
    </row>
    <row r="18" spans="2:24" ht="30" customHeight="1" x14ac:dyDescent="0.2">
      <c r="B18" s="15" t="s">
        <v>47</v>
      </c>
      <c r="C18" s="43" t="s">
        <v>987</v>
      </c>
      <c r="D18" s="44" t="s">
        <v>1082</v>
      </c>
      <c r="E18" s="45" t="s">
        <v>203</v>
      </c>
      <c r="F18" s="43" t="s">
        <v>1426</v>
      </c>
      <c r="G18" s="44" t="s">
        <v>1213</v>
      </c>
      <c r="H18" s="44" t="s">
        <v>1087</v>
      </c>
      <c r="I18" s="44" t="s">
        <v>1095</v>
      </c>
      <c r="J18" s="44" t="s">
        <v>1122</v>
      </c>
      <c r="K18" s="44" t="s">
        <v>1009</v>
      </c>
      <c r="L18" s="44" t="s">
        <v>209</v>
      </c>
      <c r="M18" s="44" t="s">
        <v>1366</v>
      </c>
      <c r="N18" s="44" t="s">
        <v>979</v>
      </c>
      <c r="O18" s="45" t="s">
        <v>1419</v>
      </c>
      <c r="P18" s="306"/>
    </row>
    <row r="19" spans="2:24" ht="30" customHeight="1" thickBot="1" x14ac:dyDescent="0.25">
      <c r="B19" s="85" t="s">
        <v>54</v>
      </c>
      <c r="C19" s="82" t="s">
        <v>210</v>
      </c>
      <c r="D19" s="83" t="s">
        <v>222</v>
      </c>
      <c r="E19" s="84" t="s">
        <v>223</v>
      </c>
      <c r="F19" s="86" t="s">
        <v>997</v>
      </c>
      <c r="G19" s="87" t="s">
        <v>224</v>
      </c>
      <c r="H19" s="87" t="s">
        <v>999</v>
      </c>
      <c r="I19" s="87" t="s">
        <v>211</v>
      </c>
      <c r="J19" s="87" t="s">
        <v>190</v>
      </c>
      <c r="K19" s="87" t="s">
        <v>981</v>
      </c>
      <c r="L19" s="87" t="s">
        <v>212</v>
      </c>
      <c r="M19" s="87" t="s">
        <v>191</v>
      </c>
      <c r="N19" s="87" t="s">
        <v>980</v>
      </c>
      <c r="O19" s="372" t="s">
        <v>228</v>
      </c>
      <c r="P19" s="307"/>
    </row>
    <row r="20" spans="2:24" ht="35.5" hidden="1" customHeight="1" x14ac:dyDescent="0.2">
      <c r="B20"/>
      <c r="C20"/>
      <c r="D20"/>
      <c r="E20"/>
      <c r="F20"/>
      <c r="G20" s="13"/>
      <c r="H20" s="13"/>
      <c r="I20" s="7"/>
      <c r="J20" s="13"/>
      <c r="K20" s="13"/>
      <c r="L20" s="7"/>
      <c r="M20" s="13"/>
      <c r="N20" s="7"/>
      <c r="O20" s="7"/>
      <c r="P20" s="4"/>
      <c r="Q20" s="4"/>
      <c r="R20" s="4"/>
      <c r="S20" s="4"/>
      <c r="T20" s="4"/>
      <c r="U20" s="4"/>
      <c r="V20" s="4"/>
      <c r="W20" s="4"/>
      <c r="X20" s="4"/>
    </row>
    <row r="21" spans="2:24" ht="35.5" hidden="1" customHeight="1" x14ac:dyDescent="0.2">
      <c r="B21"/>
      <c r="C21"/>
      <c r="D21"/>
      <c r="E21"/>
      <c r="F21"/>
      <c r="G21" s="7"/>
      <c r="H21" s="7"/>
      <c r="I21" s="7"/>
      <c r="J21" s="7"/>
      <c r="K21" s="7"/>
      <c r="L21" s="7"/>
      <c r="M21" s="7"/>
      <c r="N21" s="7"/>
      <c r="O21" s="7"/>
      <c r="P21" s="4"/>
      <c r="Q21" s="4"/>
      <c r="R21" s="4"/>
      <c r="S21" s="4"/>
      <c r="T21" s="4"/>
      <c r="U21" s="4"/>
      <c r="V21" s="4"/>
      <c r="W21" s="4"/>
      <c r="X21" s="4"/>
    </row>
    <row r="22" spans="2:24" ht="35.5" hidden="1" customHeight="1" x14ac:dyDescent="0.2">
      <c r="B22"/>
      <c r="C22"/>
      <c r="D22"/>
      <c r="E22"/>
      <c r="F22"/>
      <c r="G22" s="13"/>
      <c r="H22" s="13"/>
      <c r="I22" s="7"/>
      <c r="J22" s="13"/>
      <c r="K22" s="13"/>
      <c r="L22" s="7"/>
      <c r="M22" s="13"/>
      <c r="N22" s="13"/>
      <c r="O22" s="13"/>
      <c r="P22" s="4"/>
      <c r="Q22" s="4"/>
      <c r="R22" s="4"/>
      <c r="S22" s="4"/>
      <c r="T22" s="4"/>
      <c r="U22" s="4"/>
      <c r="V22" s="4"/>
      <c r="W22" s="4"/>
      <c r="X22" s="4"/>
    </row>
    <row r="23" spans="2:24" ht="35.5" hidden="1" customHeight="1" x14ac:dyDescent="0.2">
      <c r="B23"/>
      <c r="C23"/>
      <c r="D23"/>
      <c r="E23"/>
      <c r="F23"/>
      <c r="G23" s="14"/>
      <c r="H23" s="14"/>
      <c r="I23" s="14"/>
      <c r="J23" s="14"/>
      <c r="K23" s="14"/>
      <c r="L23" s="14"/>
      <c r="M23" s="14"/>
      <c r="N23" s="14"/>
      <c r="O23" s="14"/>
      <c r="P23" s="4"/>
      <c r="Q23" s="4"/>
      <c r="R23" s="4"/>
      <c r="S23" s="4"/>
      <c r="T23" s="4"/>
      <c r="U23" s="4"/>
      <c r="V23" s="4"/>
      <c r="W23" s="4"/>
      <c r="X23" s="4"/>
    </row>
    <row r="24" spans="2:24" ht="35.5" hidden="1" customHeight="1" x14ac:dyDescent="0.2">
      <c r="B24"/>
      <c r="C24"/>
      <c r="D24"/>
      <c r="E24"/>
      <c r="F24"/>
      <c r="G24" s="7"/>
      <c r="H24" s="7"/>
      <c r="I24" s="7"/>
      <c r="J24" s="7"/>
      <c r="K24" s="7"/>
      <c r="L24" s="7"/>
      <c r="M24" s="7"/>
      <c r="N24" s="7"/>
      <c r="O24" s="8"/>
      <c r="P24" s="4"/>
      <c r="Q24" s="4"/>
      <c r="R24" s="4"/>
      <c r="S24" s="4"/>
      <c r="T24" s="4"/>
      <c r="U24" s="4"/>
      <c r="V24" s="4"/>
      <c r="W24" s="4"/>
      <c r="X24" s="4"/>
    </row>
    <row r="25" spans="2:24" ht="35.5" hidden="1" customHeight="1" x14ac:dyDescent="0.2">
      <c r="B25"/>
      <c r="C25"/>
      <c r="D25"/>
      <c r="E25"/>
      <c r="F25"/>
      <c r="G25" s="7"/>
      <c r="H25" s="7"/>
      <c r="I25" s="7"/>
      <c r="J25" s="7"/>
      <c r="K25" s="7"/>
      <c r="L25" s="7"/>
      <c r="M25" s="7"/>
      <c r="N25" s="7"/>
      <c r="O25" s="8"/>
      <c r="P25" s="4"/>
      <c r="Q25" s="4"/>
      <c r="R25" s="4"/>
      <c r="T25" s="4"/>
      <c r="U25" s="4"/>
      <c r="V25" s="4"/>
      <c r="X25" s="4"/>
    </row>
    <row r="26" spans="2:24" ht="35.5" hidden="1" customHeight="1" x14ac:dyDescent="0.2">
      <c r="B26"/>
      <c r="C26"/>
      <c r="D26"/>
      <c r="E26"/>
      <c r="F26"/>
      <c r="G26" s="7"/>
      <c r="H26" s="7"/>
      <c r="I26" s="7"/>
      <c r="J26" s="7"/>
      <c r="K26" s="7"/>
      <c r="L26" s="7"/>
      <c r="M26" s="7"/>
      <c r="N26" s="7"/>
      <c r="O26" s="8"/>
    </row>
    <row r="27" spans="2:24" ht="35.5" hidden="1" customHeight="1" x14ac:dyDescent="0.2">
      <c r="B27"/>
      <c r="C27"/>
      <c r="D27"/>
      <c r="E27"/>
      <c r="F27"/>
      <c r="G27" s="7"/>
      <c r="H27" s="7"/>
      <c r="I27" s="7"/>
      <c r="J27" s="7"/>
      <c r="K27" s="7"/>
      <c r="L27" s="7"/>
      <c r="M27" s="7"/>
      <c r="N27" s="7"/>
      <c r="O27" s="8"/>
    </row>
    <row r="28" spans="2:24" ht="35.5" hidden="1" customHeight="1" x14ac:dyDescent="0.2">
      <c r="B28"/>
      <c r="C28"/>
      <c r="D28"/>
      <c r="E28"/>
      <c r="F28"/>
      <c r="G28" s="7"/>
      <c r="H28" s="7"/>
      <c r="I28" s="7"/>
      <c r="J28" s="7"/>
      <c r="K28" s="7"/>
      <c r="L28" s="7"/>
      <c r="M28" s="7"/>
      <c r="N28" s="7"/>
      <c r="O28" s="8"/>
    </row>
    <row r="29" spans="2:24" ht="35.5" hidden="1" customHeight="1" x14ac:dyDescent="0.2">
      <c r="B29"/>
      <c r="C29"/>
      <c r="D29"/>
      <c r="E29"/>
      <c r="F29"/>
      <c r="G29" s="7"/>
      <c r="H29" s="7"/>
      <c r="I29" s="7"/>
      <c r="J29" s="7"/>
      <c r="K29" s="7"/>
      <c r="L29" s="7"/>
      <c r="M29" s="7"/>
      <c r="N29" s="7"/>
      <c r="O29" s="8"/>
    </row>
    <row r="30" spans="2:24" ht="35.5" hidden="1" customHeight="1" x14ac:dyDescent="0.2">
      <c r="B30"/>
      <c r="C30"/>
      <c r="D30"/>
      <c r="E30"/>
      <c r="F30"/>
      <c r="G30" s="7"/>
      <c r="H30" s="7"/>
      <c r="I30" s="7"/>
      <c r="J30" s="7"/>
      <c r="K30" s="7"/>
      <c r="L30" s="7"/>
      <c r="M30" s="7"/>
      <c r="N30" s="7"/>
      <c r="O30" s="8"/>
    </row>
    <row r="31" spans="2:24" ht="35.5" hidden="1" customHeight="1" x14ac:dyDescent="0.2">
      <c r="B31"/>
      <c r="C31"/>
      <c r="D31"/>
      <c r="E31"/>
      <c r="F31"/>
      <c r="G31" s="7"/>
      <c r="H31" s="7"/>
      <c r="I31" s="7"/>
      <c r="J31" s="7"/>
      <c r="K31" s="7"/>
      <c r="L31" s="7"/>
      <c r="M31" s="7"/>
      <c r="N31" s="7"/>
      <c r="O31" s="8"/>
    </row>
    <row r="32" spans="2:24" ht="35.5" hidden="1" customHeight="1" x14ac:dyDescent="0.2">
      <c r="B32"/>
      <c r="C32"/>
      <c r="D32"/>
      <c r="E32"/>
      <c r="F32"/>
      <c r="G32" s="7"/>
      <c r="H32" s="7"/>
      <c r="I32" s="7"/>
      <c r="J32" s="7"/>
      <c r="K32" s="7"/>
      <c r="L32" s="7"/>
      <c r="M32" s="7"/>
      <c r="N32" s="7"/>
      <c r="O32" s="8"/>
    </row>
    <row r="33" spans="2:15" ht="35.5" hidden="1" customHeight="1" x14ac:dyDescent="0.2">
      <c r="B33"/>
      <c r="C33"/>
      <c r="D33"/>
      <c r="E33"/>
      <c r="F33"/>
      <c r="G33" s="7"/>
      <c r="H33" s="7"/>
      <c r="I33" s="7"/>
      <c r="J33" s="7"/>
      <c r="K33" s="7"/>
      <c r="L33" s="7"/>
      <c r="M33" s="7"/>
      <c r="N33" s="7"/>
      <c r="O33" s="8"/>
    </row>
    <row r="34" spans="2:15" ht="35.5" hidden="1" customHeight="1" x14ac:dyDescent="0.2">
      <c r="B34"/>
      <c r="C34"/>
      <c r="D34"/>
      <c r="E34"/>
      <c r="F34"/>
      <c r="G34" s="7"/>
      <c r="H34" s="7"/>
      <c r="I34" s="7"/>
      <c r="J34" s="7"/>
      <c r="K34" s="7"/>
      <c r="L34" s="7"/>
      <c r="M34" s="7"/>
      <c r="N34" s="7"/>
      <c r="O34" s="8"/>
    </row>
    <row r="35" spans="2:15" ht="35.5" hidden="1" customHeight="1" x14ac:dyDescent="0.2">
      <c r="B35"/>
      <c r="C35"/>
      <c r="D35"/>
      <c r="E35"/>
      <c r="F35"/>
      <c r="G35" s="7"/>
      <c r="H35" s="7"/>
      <c r="I35" s="7"/>
      <c r="J35" s="7"/>
      <c r="K35" s="7"/>
      <c r="L35" s="7"/>
      <c r="M35" s="7"/>
      <c r="N35" s="7"/>
      <c r="O35" s="8"/>
    </row>
    <row r="36" spans="2:15" ht="35.5" hidden="1" customHeight="1" x14ac:dyDescent="0.2">
      <c r="B36"/>
      <c r="C36"/>
      <c r="D36"/>
      <c r="E36"/>
      <c r="F36"/>
      <c r="G36" s="7"/>
      <c r="H36" s="7"/>
      <c r="I36" s="7"/>
      <c r="J36" s="7"/>
      <c r="K36" s="7"/>
      <c r="L36" s="7"/>
      <c r="M36" s="7"/>
      <c r="N36" s="7"/>
      <c r="O36" s="8"/>
    </row>
    <row r="37" spans="2:15" ht="35.5" hidden="1" customHeight="1" x14ac:dyDescent="0.2">
      <c r="B37"/>
      <c r="C37"/>
      <c r="D37"/>
      <c r="E37"/>
      <c r="F37"/>
      <c r="G37" s="7"/>
      <c r="H37" s="7"/>
      <c r="I37" s="7"/>
      <c r="J37" s="7"/>
      <c r="K37" s="7"/>
      <c r="L37" s="7"/>
      <c r="M37" s="7"/>
      <c r="N37" s="7"/>
      <c r="O37" s="8"/>
    </row>
    <row r="38" spans="2:15" ht="35.5" hidden="1" customHeight="1" thickBot="1" x14ac:dyDescent="0.25">
      <c r="B38"/>
      <c r="C38"/>
      <c r="D38"/>
      <c r="E38"/>
      <c r="F38"/>
      <c r="G38" s="9"/>
      <c r="H38" s="9"/>
      <c r="I38" s="9"/>
      <c r="J38" s="9"/>
      <c r="K38" s="9"/>
      <c r="L38" s="9"/>
      <c r="M38" s="9"/>
      <c r="N38" s="9"/>
      <c r="O38" s="10"/>
    </row>
    <row r="39" spans="2:15" ht="35.5" hidden="1" customHeight="1" thickBot="1" x14ac:dyDescent="0.25">
      <c r="B39"/>
      <c r="C39"/>
      <c r="D39"/>
      <c r="E39"/>
      <c r="F39"/>
      <c r="G39" s="11"/>
      <c r="H39" s="11"/>
      <c r="I39" s="11"/>
      <c r="J39" s="11"/>
      <c r="K39" s="11"/>
      <c r="L39" s="11"/>
      <c r="M39" s="11"/>
      <c r="N39" s="11"/>
      <c r="O39" s="12"/>
    </row>
    <row r="40" spans="2:15" ht="19" thickBot="1" x14ac:dyDescent="0.25"/>
    <row r="41" spans="2:15" ht="30" customHeight="1" thickBot="1" x14ac:dyDescent="0.25">
      <c r="B41" s="331" t="s">
        <v>121</v>
      </c>
      <c r="C41" s="332" t="s">
        <v>122</v>
      </c>
      <c r="D41" s="333" t="s">
        <v>123</v>
      </c>
      <c r="E41" s="334" t="s">
        <v>124</v>
      </c>
      <c r="F41" s="332" t="s">
        <v>122</v>
      </c>
      <c r="G41" s="333" t="s">
        <v>123</v>
      </c>
      <c r="H41" s="334" t="s">
        <v>124</v>
      </c>
      <c r="I41" s="332" t="s">
        <v>122</v>
      </c>
      <c r="J41" s="333" t="s">
        <v>123</v>
      </c>
      <c r="K41" s="334" t="s">
        <v>124</v>
      </c>
    </row>
    <row r="42" spans="2:15" ht="30" customHeight="1" thickBot="1" x14ac:dyDescent="0.25">
      <c r="B42" s="331" t="s">
        <v>44</v>
      </c>
      <c r="C42" s="335" t="s">
        <v>35</v>
      </c>
      <c r="D42" s="336" t="s">
        <v>108</v>
      </c>
      <c r="E42" s="337" t="str">
        <f>Best!H6</f>
        <v>:29.67 W11</v>
      </c>
      <c r="F42" s="338" t="s">
        <v>38</v>
      </c>
      <c r="G42" s="339">
        <v>7.923611111111112E-4</v>
      </c>
      <c r="H42" s="340" t="str">
        <f>Best!K6</f>
        <v>1:06.67 W11</v>
      </c>
      <c r="I42" s="335" t="s">
        <v>33</v>
      </c>
      <c r="J42" s="336">
        <v>1.7318287037037035E-3</v>
      </c>
      <c r="K42" s="337" t="str">
        <f>Best!F6</f>
        <v>2:35.07 W7</v>
      </c>
    </row>
    <row r="43" spans="2:15" ht="30" customHeight="1" thickBot="1" x14ac:dyDescent="0.25">
      <c r="B43" s="331" t="s">
        <v>76</v>
      </c>
      <c r="C43" s="335" t="s">
        <v>38</v>
      </c>
      <c r="D43" s="336" t="s">
        <v>109</v>
      </c>
      <c r="E43" s="337" t="str">
        <f>Best!K7</f>
        <v>1:02.50 W12</v>
      </c>
      <c r="F43" s="335" t="s">
        <v>42</v>
      </c>
      <c r="G43" s="336">
        <v>8.1018518518518516E-4</v>
      </c>
      <c r="H43" s="337" t="str">
        <f>Best!O7</f>
        <v>1:19.56 W12</v>
      </c>
      <c r="I43" s="335" t="s">
        <v>35</v>
      </c>
      <c r="J43" s="336" t="s">
        <v>119</v>
      </c>
      <c r="K43" s="337" t="str">
        <f>Best!H7</f>
        <v>:28.52 W12</v>
      </c>
    </row>
    <row r="44" spans="2:15" ht="30" customHeight="1" thickBot="1" x14ac:dyDescent="0.25">
      <c r="B44" s="331" t="s">
        <v>52</v>
      </c>
      <c r="C44" s="335" t="s">
        <v>35</v>
      </c>
      <c r="D44" s="336" t="s">
        <v>110</v>
      </c>
      <c r="E44" s="337" t="str">
        <f>Best!H8</f>
        <v>:40.73 W11</v>
      </c>
      <c r="F44" s="335" t="s">
        <v>31</v>
      </c>
      <c r="G44" s="336" t="s">
        <v>117</v>
      </c>
      <c r="H44" s="337" t="str">
        <f>Best!D8</f>
        <v>1:05.26 W2</v>
      </c>
      <c r="I44" s="335" t="s">
        <v>41</v>
      </c>
      <c r="J44" s="336">
        <v>1.2789351851851853E-3</v>
      </c>
      <c r="K44" s="337" t="str">
        <f>Best!N8</f>
        <v>2:06.40 W2</v>
      </c>
    </row>
    <row r="45" spans="2:15" ht="30" customHeight="1" thickBot="1" x14ac:dyDescent="0.25">
      <c r="B45" s="331" t="s">
        <v>55</v>
      </c>
      <c r="C45" s="335" t="s">
        <v>35</v>
      </c>
      <c r="D45" s="336" t="s">
        <v>110</v>
      </c>
      <c r="E45" s="337" t="str">
        <f>Best!H9</f>
        <v>:43.32 W13</v>
      </c>
      <c r="F45" s="335" t="s">
        <v>38</v>
      </c>
      <c r="G45" s="336">
        <v>1.1574074074074073E-3</v>
      </c>
      <c r="H45" s="337" t="str">
        <f>Best!K9</f>
        <v>1:43.21 W13</v>
      </c>
      <c r="I45" s="338" t="s">
        <v>40</v>
      </c>
      <c r="J45" s="339">
        <v>6.9443287037037034E-3</v>
      </c>
      <c r="K45" s="340" t="str">
        <f>Best!M9</f>
        <v>09:37.79 W13</v>
      </c>
    </row>
    <row r="46" spans="2:15" ht="30" customHeight="1" thickBot="1" x14ac:dyDescent="0.25">
      <c r="B46" s="331" t="s">
        <v>48</v>
      </c>
      <c r="C46" s="338" t="s">
        <v>42</v>
      </c>
      <c r="D46" s="339">
        <v>1.1060185185185185E-3</v>
      </c>
      <c r="E46" s="340" t="str">
        <f>Best!O10</f>
        <v>1:27.93 W10</v>
      </c>
      <c r="F46" s="338" t="s">
        <v>38</v>
      </c>
      <c r="G46" s="339">
        <v>9.0277777777777784E-4</v>
      </c>
      <c r="H46" s="340" t="str">
        <f>Best!K10</f>
        <v>1:13.74 W13</v>
      </c>
      <c r="I46" s="338" t="s">
        <v>41</v>
      </c>
      <c r="J46" s="339">
        <v>1.1111111111111111E-3</v>
      </c>
      <c r="K46" s="340" t="str">
        <f>Best!N10</f>
        <v>1:35.04 W8</v>
      </c>
    </row>
    <row r="47" spans="2:15" ht="30" customHeight="1" thickBot="1" x14ac:dyDescent="0.25">
      <c r="B47" s="331" t="s">
        <v>46</v>
      </c>
      <c r="C47" s="335" t="s">
        <v>40</v>
      </c>
      <c r="D47" s="336">
        <v>5.162037037037037E-3</v>
      </c>
      <c r="E47" s="337" t="str">
        <f>Best!M11</f>
        <v>07:52.22 W6</v>
      </c>
      <c r="F47" s="335" t="s">
        <v>34</v>
      </c>
      <c r="G47" s="336">
        <v>2.1990740740740742E-3</v>
      </c>
      <c r="H47" s="337" t="str">
        <f>Best!G11</f>
        <v>3:18.60 W4</v>
      </c>
      <c r="I47" s="335" t="s">
        <v>38</v>
      </c>
      <c r="J47" s="336">
        <v>7.8703703703703705E-4</v>
      </c>
      <c r="K47" s="337" t="str">
        <f>Best!K11</f>
        <v>1:14.19 W11</v>
      </c>
    </row>
    <row r="48" spans="2:15" ht="30" customHeight="1" thickBot="1" x14ac:dyDescent="0.25">
      <c r="B48" s="331" t="s">
        <v>50</v>
      </c>
      <c r="C48" s="335" t="s">
        <v>35</v>
      </c>
      <c r="D48" s="336" t="s">
        <v>111</v>
      </c>
      <c r="E48" s="337" t="str">
        <f>Best!H12</f>
        <v>:33.90 W8</v>
      </c>
      <c r="F48" s="335" t="s">
        <v>38</v>
      </c>
      <c r="G48" s="336">
        <v>8.1018518518518516E-4</v>
      </c>
      <c r="H48" s="337" t="str">
        <f>Best!K12</f>
        <v>1:19.81 W9</v>
      </c>
      <c r="I48" s="335" t="s">
        <v>41</v>
      </c>
      <c r="J48" s="336">
        <v>1.0416666666666667E-3</v>
      </c>
      <c r="K48" s="337" t="str">
        <f>Best!N12</f>
        <v>1:35.69 W7</v>
      </c>
    </row>
    <row r="49" spans="2:11" ht="30" customHeight="1" thickBot="1" x14ac:dyDescent="0.25">
      <c r="B49" s="331" t="s">
        <v>51</v>
      </c>
      <c r="C49" s="335" t="s">
        <v>35</v>
      </c>
      <c r="D49" s="336" t="s">
        <v>112</v>
      </c>
      <c r="E49" s="337" t="str">
        <f>Best!H13</f>
        <v>:34.93 W9</v>
      </c>
      <c r="F49" s="338" t="s">
        <v>38</v>
      </c>
      <c r="G49" s="339">
        <v>9.6643518518518519E-4</v>
      </c>
      <c r="H49" s="340" t="str">
        <f>Best!K13</f>
        <v>1:17.13 W12</v>
      </c>
      <c r="I49" s="335" t="s">
        <v>40</v>
      </c>
      <c r="J49" s="336">
        <v>5.6770833333333335E-3</v>
      </c>
      <c r="K49" s="337" t="str">
        <f>Best!M13</f>
        <v>08:56.97 W9</v>
      </c>
    </row>
    <row r="50" spans="2:11" ht="30" customHeight="1" thickBot="1" x14ac:dyDescent="0.25">
      <c r="B50" s="331" t="s">
        <v>43</v>
      </c>
      <c r="C50" s="335" t="s">
        <v>34</v>
      </c>
      <c r="D50" s="336">
        <v>1.6410879629629629E-3</v>
      </c>
      <c r="E50" s="337" t="str">
        <f>Best!G14</f>
        <v>2:33.52 W7</v>
      </c>
      <c r="F50" s="335" t="s">
        <v>40</v>
      </c>
      <c r="G50" s="336">
        <v>4.166550925925926E-3</v>
      </c>
      <c r="H50" s="337" t="str">
        <f>Best!M14</f>
        <v>06:18.45 W12</v>
      </c>
      <c r="I50" s="335" t="s">
        <v>41</v>
      </c>
      <c r="J50" s="336">
        <v>8.1006944444444453E-4</v>
      </c>
      <c r="K50" s="337" t="str">
        <f>Best!N14</f>
        <v>1:14.42 W10</v>
      </c>
    </row>
    <row r="51" spans="2:11" ht="30" customHeight="1" thickBot="1" x14ac:dyDescent="0.25">
      <c r="B51" s="331" t="s">
        <v>49</v>
      </c>
      <c r="C51" s="335" t="s">
        <v>35</v>
      </c>
      <c r="D51" s="336" t="s">
        <v>113</v>
      </c>
      <c r="E51" s="337" t="str">
        <f>Best!H15</f>
        <v>:36.52 W7</v>
      </c>
      <c r="F51" s="338" t="s">
        <v>42</v>
      </c>
      <c r="G51" s="339">
        <v>1.1574074074074073E-3</v>
      </c>
      <c r="H51" s="340" t="str">
        <f>Best!O15</f>
        <v>1:34.94 W7</v>
      </c>
      <c r="I51" s="335" t="s">
        <v>38</v>
      </c>
      <c r="J51" s="336">
        <v>9.2592592592592585E-4</v>
      </c>
      <c r="K51" s="337" t="str">
        <f>Best!K15</f>
        <v>1:21.14 W7</v>
      </c>
    </row>
    <row r="52" spans="2:11" ht="30" customHeight="1" thickBot="1" x14ac:dyDescent="0.25">
      <c r="B52" s="331" t="s">
        <v>53</v>
      </c>
      <c r="C52" s="335" t="s">
        <v>35</v>
      </c>
      <c r="D52" s="336" t="s">
        <v>114</v>
      </c>
      <c r="E52" s="337" t="str">
        <f>Best!H16</f>
        <v>:36.92 W9</v>
      </c>
      <c r="F52" s="335" t="s">
        <v>37</v>
      </c>
      <c r="G52" s="336" t="s">
        <v>118</v>
      </c>
      <c r="H52" s="337" t="str">
        <f>Best!J16</f>
        <v>1:52.47 W12</v>
      </c>
      <c r="I52" s="335" t="s">
        <v>42</v>
      </c>
      <c r="J52" s="336">
        <v>1.2152777777777778E-3</v>
      </c>
      <c r="K52" s="337" t="str">
        <f>Best!O16</f>
        <v>2:03.89 W13</v>
      </c>
    </row>
    <row r="53" spans="2:11" ht="30" customHeight="1" thickBot="1" x14ac:dyDescent="0.25">
      <c r="B53" s="331" t="s">
        <v>45</v>
      </c>
      <c r="C53" s="338" t="s">
        <v>35</v>
      </c>
      <c r="D53" s="339" t="s">
        <v>115</v>
      </c>
      <c r="E53" s="340" t="str">
        <f>Best!H17</f>
        <v>:30.00 W12</v>
      </c>
      <c r="F53" s="335" t="s">
        <v>33</v>
      </c>
      <c r="G53" s="336">
        <v>1.7313657407407408E-3</v>
      </c>
      <c r="H53" s="337" t="str">
        <f>Best!F17</f>
        <v>2:30.82 W10</v>
      </c>
      <c r="I53" s="335" t="s">
        <v>42</v>
      </c>
      <c r="J53" s="336">
        <v>1.1060185185185185E-3</v>
      </c>
      <c r="K53" s="337" t="str">
        <f>Best!O17</f>
        <v>1:43.20 W9</v>
      </c>
    </row>
    <row r="54" spans="2:11" ht="30" customHeight="1" thickBot="1" x14ac:dyDescent="0.25">
      <c r="B54" s="331" t="s">
        <v>47</v>
      </c>
      <c r="C54" s="335" t="s">
        <v>38</v>
      </c>
      <c r="D54" s="336">
        <v>8.2175925925925917E-4</v>
      </c>
      <c r="E54" s="337" t="str">
        <f>Best!K18</f>
        <v>1:17.57 W9</v>
      </c>
      <c r="F54" s="335" t="s">
        <v>40</v>
      </c>
      <c r="G54" s="336">
        <v>5.208333333333333E-3</v>
      </c>
      <c r="H54" s="337" t="str">
        <f>Best!M18</f>
        <v>07:46.79 W11</v>
      </c>
      <c r="I54" s="335" t="s">
        <v>37</v>
      </c>
      <c r="J54" s="336">
        <v>1.0416666666666667E-3</v>
      </c>
      <c r="K54" s="337" t="str">
        <f>Best!J18</f>
        <v>1:44.88 W10</v>
      </c>
    </row>
    <row r="55" spans="2:11" ht="30" customHeight="1" thickBot="1" x14ac:dyDescent="0.25">
      <c r="B55" s="331" t="s">
        <v>54</v>
      </c>
      <c r="C55" s="335" t="s">
        <v>35</v>
      </c>
      <c r="D55" s="336" t="s">
        <v>116</v>
      </c>
      <c r="E55" s="341" t="str">
        <f>Best!H19</f>
        <v>:37.58 W8</v>
      </c>
      <c r="F55" s="335" t="s">
        <v>37</v>
      </c>
      <c r="G55" s="336">
        <v>1.6782407407407406E-3</v>
      </c>
      <c r="H55" s="337" t="str">
        <f>Best!J19</f>
        <v>2:49.15 W2</v>
      </c>
      <c r="I55" s="335" t="s">
        <v>30</v>
      </c>
      <c r="J55" s="336" t="s">
        <v>120</v>
      </c>
      <c r="K55" s="337" t="str">
        <f>Best!C19</f>
        <v>:54.88 W5</v>
      </c>
    </row>
  </sheetData>
  <mergeCells count="1">
    <mergeCell ref="B1:O1"/>
  </mergeCells>
  <pageMargins left="0.25" right="0.25" top="0.25" bottom="0.25" header="0.25" footer="0.25"/>
  <pageSetup scale="37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AC0A-E57A-4C23-B78B-967D1A4464DD}">
  <sheetPr>
    <pageSetUpPr fitToPage="1"/>
  </sheetPr>
  <dimension ref="A1:L58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307</v>
      </c>
      <c r="B1" s="94" t="s">
        <v>268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 t="str">
        <f>PCD!J36</f>
        <v>at Phoenix Country Day 9-7-21</v>
      </c>
      <c r="C4" s="100" t="str">
        <f>PCD!D9</f>
        <v>:36.93</v>
      </c>
      <c r="D4" s="100" t="str">
        <f>PCD!E9</f>
        <v>:42.50</v>
      </c>
      <c r="E4" s="100" t="str">
        <f>PCD!F9</f>
        <v>:48.40</v>
      </c>
      <c r="F4" s="100" t="str">
        <f>PCD!G9</f>
        <v>:47.23</v>
      </c>
      <c r="G4" s="94">
        <f>PCD!H9</f>
        <v>2.0261574074074075E-3</v>
      </c>
      <c r="H4" s="94">
        <f>PCD!I9</f>
        <v>2.0261574074074075E-3</v>
      </c>
      <c r="L4" s="98"/>
    </row>
    <row r="5" spans="1:12" ht="18" x14ac:dyDescent="0.2">
      <c r="A5" s="99" t="str">
        <f>FHS!J36</f>
        <v>at Florence High School 9-16-21</v>
      </c>
      <c r="C5" s="100" t="str">
        <f>FHS!D8</f>
        <v>:36.01</v>
      </c>
      <c r="D5" s="100" t="str">
        <f>FHS!E8</f>
        <v>:41.89</v>
      </c>
      <c r="E5" s="100" t="str">
        <f>FHS!F8</f>
        <v>:44.64</v>
      </c>
      <c r="F5" s="100" t="str">
        <f>FHS!G8</f>
        <v>:44.87</v>
      </c>
      <c r="G5" s="94">
        <f>FHS!H8</f>
        <v>1.9369212962962962E-3</v>
      </c>
      <c r="H5" s="94">
        <f>FHS!I8</f>
        <v>1.9270833333333334E-3</v>
      </c>
      <c r="L5" s="98"/>
    </row>
    <row r="6" spans="1:12" ht="18" x14ac:dyDescent="0.2">
      <c r="A6" s="99" t="str">
        <f>GHS!J36</f>
        <v>at Gilbert High School 9-21-21</v>
      </c>
      <c r="C6" s="100" t="str">
        <f>GHS!D10</f>
        <v>:36.50</v>
      </c>
      <c r="D6" s="100" t="str">
        <f>GHS!E10</f>
        <v>:45.60</v>
      </c>
      <c r="E6" s="100" t="str">
        <f>GHS!F10</f>
        <v>:46.19</v>
      </c>
      <c r="F6" s="100" t="str">
        <f>GHS!G10</f>
        <v>:41.69</v>
      </c>
      <c r="G6" s="94">
        <f>GHS!H10</f>
        <v>1.9673611111111111E-3</v>
      </c>
      <c r="H6" s="94">
        <f>GHS!I10</f>
        <v>1.9708333333333336E-3</v>
      </c>
      <c r="L6" s="98"/>
    </row>
    <row r="7" spans="1:12" ht="18" x14ac:dyDescent="0.2">
      <c r="A7" s="99" t="str">
        <f>KI!J36</f>
        <v>Knight Invite 9-25-21</v>
      </c>
      <c r="C7" s="100" t="str">
        <f>KI!D10</f>
        <v>:36.56</v>
      </c>
      <c r="D7" s="100" t="str">
        <f>KI!E10</f>
        <v>:42.43</v>
      </c>
      <c r="E7" s="100" t="str">
        <f>KI!F10</f>
        <v>:45.94</v>
      </c>
      <c r="F7" s="100" t="str">
        <f>KI!G10</f>
        <v>:46.65</v>
      </c>
      <c r="G7" s="94">
        <f>KI!H10</f>
        <v>1.9858796296296295E-3</v>
      </c>
      <c r="H7" s="94">
        <f>KI!I10</f>
        <v>1.984837962962963E-3</v>
      </c>
      <c r="L7" s="98"/>
    </row>
    <row r="8" spans="1:12" ht="18" x14ac:dyDescent="0.2">
      <c r="A8" s="99" t="str">
        <f>ALA!J36</f>
        <v>ALA, GCS and STC 10-14-2021</v>
      </c>
      <c r="C8" s="100" t="str">
        <f>ALA!D9</f>
        <v>:35.76</v>
      </c>
      <c r="D8" s="100" t="str">
        <f>ALA!E9</f>
        <v>:42.18</v>
      </c>
      <c r="E8" s="100" t="str">
        <f>ALA!F9</f>
        <v>:47.34</v>
      </c>
      <c r="F8" s="100" t="str">
        <f>ALA!G9</f>
        <v>:49.87</v>
      </c>
      <c r="G8" s="94">
        <f>ALA!H9</f>
        <v>2.0271990740740741E-3</v>
      </c>
      <c r="H8" s="94">
        <f>ALA!I9</f>
        <v>2.025115740740741E-3</v>
      </c>
      <c r="L8" s="98"/>
    </row>
    <row r="9" spans="1:12" ht="18" x14ac:dyDescent="0.2">
      <c r="A9" s="99" t="str">
        <f>CI!J36</f>
        <v>Cummins Invitational 10-16-2021</v>
      </c>
      <c r="C9" s="100" t="str">
        <f>CI!D9</f>
        <v>:38.03</v>
      </c>
      <c r="D9" s="100" t="str">
        <f>CI!E9</f>
        <v>:44.08</v>
      </c>
      <c r="E9" s="100" t="str">
        <f>CI!F9</f>
        <v>:47.40</v>
      </c>
      <c r="F9" s="100" t="str">
        <f>CI!G9</f>
        <v>:46.30</v>
      </c>
      <c r="G9" s="94">
        <f>CI!H9</f>
        <v>2.0348379629629627E-3</v>
      </c>
      <c r="H9" s="94">
        <f>CI!I9</f>
        <v>2.031712962962963E-3</v>
      </c>
      <c r="L9" s="98"/>
    </row>
    <row r="10" spans="1:12" ht="18" x14ac:dyDescent="0.2">
      <c r="A10" s="99" t="str">
        <f>SSI!J36</f>
        <v>Small School Invite 10-23-2021</v>
      </c>
      <c r="C10" s="100" t="str">
        <f>SSI!D8</f>
        <v>:37.25</v>
      </c>
      <c r="D10" s="100" t="str">
        <f>SSI!E8</f>
        <v>:41.95</v>
      </c>
      <c r="E10" s="100" t="str">
        <f>SSI!F8</f>
        <v>:48.44</v>
      </c>
      <c r="F10" s="100" t="str">
        <f>SSI!G8</f>
        <v>:47.77</v>
      </c>
      <c r="G10" s="94">
        <f>SSI!H8</f>
        <v>2.0302083333333331E-3</v>
      </c>
      <c r="H10" s="94">
        <f>SSI!I8</f>
        <v>2.0302083333333331E-3</v>
      </c>
      <c r="L10" s="98"/>
    </row>
    <row r="11" spans="1:12" ht="18" x14ac:dyDescent="0.2">
      <c r="A11" s="99" t="str">
        <f>HI!J36</f>
        <v>Husky Invite 10-30-2021</v>
      </c>
      <c r="C11" s="100" t="str">
        <f>HI!D8</f>
        <v>:37.88</v>
      </c>
      <c r="D11" s="100" t="str">
        <f>HI!E8</f>
        <v>:40.89</v>
      </c>
      <c r="E11" s="100" t="str">
        <f>HI!F8</f>
        <v>:43.73</v>
      </c>
      <c r="F11" s="100" t="str">
        <f>HI!G8</f>
        <v>:44.55</v>
      </c>
      <c r="G11" s="94">
        <f>HI!H8</f>
        <v>1.9328703703703704E-3</v>
      </c>
      <c r="H11" s="94">
        <f>HI!I8</f>
        <v>1.9328703703703704E-3</v>
      </c>
      <c r="L11" s="98"/>
    </row>
    <row r="12" spans="1:12" ht="18" x14ac:dyDescent="0.2">
      <c r="A12" s="99"/>
      <c r="C12" s="100"/>
      <c r="D12" s="100"/>
      <c r="E12" s="100"/>
      <c r="F12" s="100"/>
      <c r="G12" s="94"/>
      <c r="H12" s="94"/>
      <c r="L12" s="98"/>
    </row>
    <row r="13" spans="1:12" ht="18" x14ac:dyDescent="0.2">
      <c r="A13" s="96" t="s">
        <v>34</v>
      </c>
      <c r="C13" s="97" t="s">
        <v>63</v>
      </c>
      <c r="D13" s="97" t="s">
        <v>64</v>
      </c>
      <c r="E13" s="97" t="s">
        <v>256</v>
      </c>
      <c r="F13" s="97" t="s">
        <v>65</v>
      </c>
      <c r="G13" s="97" t="s">
        <v>62</v>
      </c>
      <c r="H13" s="97" t="s">
        <v>255</v>
      </c>
      <c r="L13" s="98"/>
    </row>
    <row r="14" spans="1:12" ht="18" x14ac:dyDescent="0.2">
      <c r="A14" s="99" t="str">
        <f>AZP!J36</f>
        <v>at AZ College Prep 8-31-21</v>
      </c>
      <c r="C14" s="100" t="str">
        <f>AZP!D15</f>
        <v>:42.69</v>
      </c>
      <c r="D14" s="100" t="str">
        <f>AZP!E15</f>
        <v>:48.24</v>
      </c>
      <c r="E14" s="100">
        <f>AZP!F15</f>
        <v>6.9803240740740752E-4</v>
      </c>
      <c r="F14" s="100" t="str">
        <f>AZP!G15</f>
        <v>:47.79</v>
      </c>
      <c r="G14" s="94">
        <f>AZP!H15</f>
        <v>2.303587962962963E-3</v>
      </c>
      <c r="H14" s="94">
        <f>AZP!I15</f>
        <v>2.2986111111111111E-3</v>
      </c>
      <c r="L14" s="98"/>
    </row>
    <row r="15" spans="1:12" ht="18" x14ac:dyDescent="0.2">
      <c r="A15" s="99"/>
      <c r="C15" s="100"/>
      <c r="D15" s="100"/>
      <c r="E15" s="100"/>
      <c r="F15" s="100"/>
      <c r="G15" s="94"/>
      <c r="H15" s="98"/>
      <c r="L15" s="98"/>
    </row>
    <row r="16" spans="1:12" ht="18" x14ac:dyDescent="0.2">
      <c r="A16" s="96" t="s">
        <v>66</v>
      </c>
      <c r="D16" s="97"/>
      <c r="E16" s="97"/>
      <c r="F16" s="97"/>
      <c r="G16" s="97" t="s">
        <v>62</v>
      </c>
      <c r="H16" s="97" t="s">
        <v>255</v>
      </c>
      <c r="L16" s="98"/>
    </row>
    <row r="17" spans="1:12" ht="18" x14ac:dyDescent="0.2">
      <c r="A17" s="99" t="str">
        <f>PCD!J36</f>
        <v>at Phoenix Country Day 9-7-21</v>
      </c>
      <c r="D17" s="98"/>
      <c r="E17" s="98"/>
      <c r="F17" s="98"/>
      <c r="G17" s="94" t="str">
        <f>PCD!H21</f>
        <v>:34.95</v>
      </c>
      <c r="H17" s="94" t="str">
        <f>PCD!I21</f>
        <v>:34.95</v>
      </c>
      <c r="L17" s="98"/>
    </row>
    <row r="18" spans="1:12" ht="18" x14ac:dyDescent="0.2">
      <c r="A18" s="99"/>
      <c r="D18" s="98"/>
      <c r="E18" s="98"/>
      <c r="F18" s="98"/>
      <c r="G18" s="94"/>
      <c r="H18" s="94"/>
      <c r="L18" s="98"/>
    </row>
    <row r="19" spans="1:12" ht="18" x14ac:dyDescent="0.2">
      <c r="A19" s="96" t="s">
        <v>67</v>
      </c>
      <c r="E19" s="97" t="s">
        <v>58</v>
      </c>
      <c r="F19" s="97" t="s">
        <v>59</v>
      </c>
      <c r="G19" s="97" t="s">
        <v>62</v>
      </c>
      <c r="H19" s="97" t="s">
        <v>255</v>
      </c>
      <c r="L19" s="98"/>
    </row>
    <row r="20" spans="1:12" ht="18" x14ac:dyDescent="0.2">
      <c r="A20" s="99" t="str">
        <f>SP!J36</f>
        <v>Scottsdale Prep 10-21-2021</v>
      </c>
      <c r="E20" s="100" t="str">
        <f>SP!F26</f>
        <v>:42.78</v>
      </c>
      <c r="F20" s="100" t="str">
        <f>SP!G26</f>
        <v>:55.79</v>
      </c>
      <c r="G20" s="94">
        <f>SP!H26</f>
        <v>1.1408564814814816E-3</v>
      </c>
      <c r="H20" s="94">
        <f>SP!I26</f>
        <v>1.1365740740740741E-3</v>
      </c>
      <c r="L20" s="98"/>
    </row>
    <row r="21" spans="1:12" ht="18" x14ac:dyDescent="0.2">
      <c r="A21" s="99"/>
      <c r="E21" s="100"/>
      <c r="F21" s="100"/>
      <c r="G21" s="94"/>
      <c r="H21" s="94"/>
      <c r="L21" s="98"/>
    </row>
    <row r="22" spans="1:12" ht="18" x14ac:dyDescent="0.2">
      <c r="A22" s="96" t="s">
        <v>257</v>
      </c>
      <c r="E22" s="97" t="s">
        <v>58</v>
      </c>
      <c r="F22" s="97" t="s">
        <v>59</v>
      </c>
      <c r="G22" s="97" t="s">
        <v>62</v>
      </c>
      <c r="H22" s="97" t="s">
        <v>255</v>
      </c>
      <c r="L22" s="98"/>
    </row>
    <row r="23" spans="1:12" ht="18" x14ac:dyDescent="0.2">
      <c r="A23" s="99" t="str">
        <f>FHS!J36</f>
        <v>at Florence High School 9-16-21</v>
      </c>
      <c r="E23" s="100" t="str">
        <f>FHS!D8</f>
        <v>:36.01</v>
      </c>
      <c r="F23" s="100" t="str">
        <f>FHS!E8</f>
        <v>:41.89</v>
      </c>
      <c r="G23" s="94">
        <f>FHS!E9</f>
        <v>9.0162037037037034E-4</v>
      </c>
      <c r="H23" s="94">
        <f>FHS!E9</f>
        <v>9.0162037037037034E-4</v>
      </c>
      <c r="L23" s="98"/>
    </row>
    <row r="24" spans="1:12" ht="18" x14ac:dyDescent="0.2">
      <c r="A24" s="99"/>
      <c r="E24" s="100"/>
      <c r="F24" s="100"/>
      <c r="G24" s="94"/>
      <c r="H24" s="94"/>
      <c r="L24" s="98"/>
    </row>
    <row r="25" spans="1:12" ht="18" x14ac:dyDescent="0.2">
      <c r="A25" s="96" t="s">
        <v>68</v>
      </c>
      <c r="B25" s="97" t="s">
        <v>69</v>
      </c>
      <c r="C25" s="97" t="s">
        <v>70</v>
      </c>
      <c r="D25" s="97" t="s">
        <v>71</v>
      </c>
      <c r="E25" s="97" t="s">
        <v>72</v>
      </c>
      <c r="F25" s="97" t="s">
        <v>73</v>
      </c>
      <c r="G25" s="97" t="s">
        <v>62</v>
      </c>
      <c r="H25" s="97" t="s">
        <v>255</v>
      </c>
      <c r="L25" s="98"/>
    </row>
    <row r="26" spans="1:12" ht="18" x14ac:dyDescent="0.2">
      <c r="A26" s="99" t="str">
        <f>AZP!J36</f>
        <v>at AZ College Prep 8-31-21</v>
      </c>
      <c r="B26" s="100" t="str">
        <f>AZP!L2</f>
        <v>:37.96</v>
      </c>
      <c r="C26" s="100" t="str">
        <f>AZP!M2</f>
        <v>:49.26</v>
      </c>
      <c r="D26" s="100" t="str">
        <f>AZP!N2</f>
        <v>:49.47</v>
      </c>
      <c r="E26" s="100" t="str">
        <f>AZP!O2</f>
        <v>:49.81</v>
      </c>
      <c r="F26" s="100" t="str">
        <f>AZP!P2</f>
        <v>:50.59</v>
      </c>
      <c r="G26" s="94">
        <f>AZP!Q2</f>
        <v>5.5626157407407404E-3</v>
      </c>
      <c r="H26" s="94">
        <f>AZP!R2</f>
        <v>5.5627314814814819E-3</v>
      </c>
      <c r="L26" s="98"/>
    </row>
    <row r="27" spans="1:12" ht="18" x14ac:dyDescent="0.2">
      <c r="A27" s="99"/>
      <c r="B27" s="100" t="str">
        <f>AZP!L3</f>
        <v>:45.64</v>
      </c>
      <c r="C27" s="100" t="str">
        <f>AZP!M3</f>
        <v>:49.16</v>
      </c>
      <c r="D27" s="100" t="str">
        <f>AZP!N3</f>
        <v>:49.53</v>
      </c>
      <c r="E27" s="100" t="str">
        <f>AZP!O3</f>
        <v>:51.75</v>
      </c>
      <c r="F27" s="100" t="str">
        <f>AZP!P3</f>
        <v>:47.44</v>
      </c>
      <c r="G27" s="94"/>
      <c r="H27" s="94"/>
      <c r="L27" s="98"/>
    </row>
    <row r="28" spans="1:12" ht="18" x14ac:dyDescent="0.2">
      <c r="A28" s="99" t="str">
        <f>FHS!J36</f>
        <v>at Florence High School 9-16-21</v>
      </c>
      <c r="B28" s="100" t="str">
        <f>FHS!L2</f>
        <v>:36.98</v>
      </c>
      <c r="C28" s="100" t="str">
        <f>FHS!M2</f>
        <v>:47.24</v>
      </c>
      <c r="D28" s="100" t="str">
        <f>FHS!N2</f>
        <v>:49.00</v>
      </c>
      <c r="E28" s="100" t="str">
        <f>FHS!O2</f>
        <v>:49.68</v>
      </c>
      <c r="F28" s="100" t="str">
        <f>FHS!P2</f>
        <v>:49.95</v>
      </c>
      <c r="G28" s="94">
        <f>FHS!Q2</f>
        <v>5.4670138888888893E-3</v>
      </c>
      <c r="H28" s="94">
        <f>FHS!R2</f>
        <v>5.4655092592592594E-3</v>
      </c>
      <c r="L28" s="98"/>
    </row>
    <row r="29" spans="1:12" ht="18" x14ac:dyDescent="0.2">
      <c r="A29" s="99"/>
      <c r="B29" s="100" t="str">
        <f>FHS!L3</f>
        <v>:44.36</v>
      </c>
      <c r="C29" s="100" t="str">
        <f>FHS!M3</f>
        <v>:48.64</v>
      </c>
      <c r="D29" s="100" t="str">
        <f>FHS!N3</f>
        <v>:50.25</v>
      </c>
      <c r="E29" s="100" t="str">
        <f>FHS!O3</f>
        <v>:50.06</v>
      </c>
      <c r="F29" s="100" t="str">
        <f>FHS!P3</f>
        <v>:46.90</v>
      </c>
      <c r="G29" s="94"/>
      <c r="H29" s="94"/>
      <c r="L29" s="98"/>
    </row>
    <row r="30" spans="1:12" ht="18" x14ac:dyDescent="0.2">
      <c r="A30" s="99" t="str">
        <f>ALA!J36</f>
        <v>ALA, GCS and STC 10-14-2021</v>
      </c>
      <c r="B30" s="100" t="str">
        <f>ALA!L2</f>
        <v>:37.24</v>
      </c>
      <c r="C30" s="100" t="str">
        <f>ALA!M2</f>
        <v>:48.10</v>
      </c>
      <c r="D30" s="100" t="str">
        <f>ALA!N2</f>
        <v>:49.61</v>
      </c>
      <c r="E30" s="100" t="str">
        <f>ALA!O2</f>
        <v>:49.96</v>
      </c>
      <c r="F30" s="100" t="str">
        <f>ALA!P2</f>
        <v>:49.20</v>
      </c>
      <c r="G30" s="94">
        <f>ALA!Q2</f>
        <v>5.5246527777777776E-3</v>
      </c>
      <c r="H30" s="94">
        <f>ALA!R2</f>
        <v>5.5254629629629638E-3</v>
      </c>
      <c r="L30" s="98"/>
    </row>
    <row r="31" spans="1:12" ht="18" x14ac:dyDescent="0.2">
      <c r="A31" s="99"/>
      <c r="B31" s="100" t="str">
        <f>ALA!L3</f>
        <v>:44.33</v>
      </c>
      <c r="C31" s="100" t="str">
        <f>ALA!M3</f>
        <v>:49.16</v>
      </c>
      <c r="D31" s="100" t="str">
        <f>ALA!N3</f>
        <v>:50.07</v>
      </c>
      <c r="E31" s="100" t="str">
        <f>ALA!O3</f>
        <v>:52.37</v>
      </c>
      <c r="F31" s="100" t="str">
        <f>ALA!P3</f>
        <v>:47.29</v>
      </c>
      <c r="G31" s="94"/>
      <c r="H31" s="94"/>
      <c r="L31" s="98"/>
    </row>
    <row r="32" spans="1:12" ht="18" x14ac:dyDescent="0.2">
      <c r="A32" s="99"/>
      <c r="B32" s="100"/>
      <c r="C32" s="100"/>
      <c r="D32" s="100"/>
      <c r="E32" s="100"/>
      <c r="F32" s="100"/>
      <c r="G32" s="94"/>
      <c r="H32" s="98"/>
      <c r="L32" s="98"/>
    </row>
    <row r="33" spans="1:12" ht="18" x14ac:dyDescent="0.2">
      <c r="A33" s="96" t="s">
        <v>74</v>
      </c>
      <c r="E33" s="97" t="s">
        <v>58</v>
      </c>
      <c r="F33" s="97" t="s">
        <v>59</v>
      </c>
      <c r="G33" s="97" t="s">
        <v>62</v>
      </c>
      <c r="H33" s="97" t="s">
        <v>255</v>
      </c>
      <c r="L33" s="98"/>
    </row>
    <row r="34" spans="1:12" ht="18" x14ac:dyDescent="0.2">
      <c r="A34" s="99" t="str">
        <f>GHS!J36</f>
        <v>at Gilbert High School 9-21-21</v>
      </c>
      <c r="E34" s="100" t="str">
        <f>GHS!O18</f>
        <v>:42.30</v>
      </c>
      <c r="F34" s="100" t="str">
        <f>GHS!P18</f>
        <v>:48.51</v>
      </c>
      <c r="G34" s="94">
        <f>GHS!Q18</f>
        <v>1.0510416666666667E-3</v>
      </c>
      <c r="H34" s="94">
        <f>GHS!R18</f>
        <v>1.0451388888888889E-3</v>
      </c>
      <c r="L34" s="98"/>
    </row>
    <row r="35" spans="1:12" ht="18" x14ac:dyDescent="0.2">
      <c r="A35" s="99" t="str">
        <f>KI!J36</f>
        <v>Knight Invite 9-25-21</v>
      </c>
      <c r="E35" s="100" t="str">
        <f>KI!O18</f>
        <v>:42.43</v>
      </c>
      <c r="F35" s="100" t="str">
        <f>KI!P18</f>
        <v>:46.44</v>
      </c>
      <c r="G35" s="94">
        <f>KI!Q18</f>
        <v>1.0274305555555555E-3</v>
      </c>
      <c r="H35" s="94">
        <f>KI!R18</f>
        <v>1.0274305555555555E-3</v>
      </c>
      <c r="L35" s="98"/>
    </row>
    <row r="36" spans="1:12" ht="18" x14ac:dyDescent="0.2">
      <c r="A36" s="99" t="str">
        <f>CI!J36</f>
        <v>Cummins Invitational 10-16-2021</v>
      </c>
      <c r="E36" s="100" t="str">
        <f>CI!O19</f>
        <v>:42.10</v>
      </c>
      <c r="F36" s="100" t="str">
        <f>CI!P19</f>
        <v>:47.91</v>
      </c>
      <c r="G36" s="94">
        <f>CI!Q19</f>
        <v>1.0417824074074073E-3</v>
      </c>
      <c r="H36" s="94">
        <f>CI!R19</f>
        <v>1.0406250000000001E-3</v>
      </c>
      <c r="L36" s="98"/>
    </row>
    <row r="37" spans="1:12" ht="18" x14ac:dyDescent="0.2">
      <c r="A37" s="99" t="str">
        <f>SSI!J36</f>
        <v>Small School Invite 10-23-2021</v>
      </c>
      <c r="E37" s="100" t="str">
        <f>SSI!O18</f>
        <v>:42.74</v>
      </c>
      <c r="F37" s="100" t="str">
        <f>SSI!P18</f>
        <v>:45.73</v>
      </c>
      <c r="G37" s="94">
        <f>SSI!Q18</f>
        <v>1.0239583333333333E-3</v>
      </c>
      <c r="H37" s="94">
        <f>SSI!R18</f>
        <v>1.020138888888889E-3</v>
      </c>
      <c r="L37" s="98"/>
    </row>
    <row r="38" spans="1:12" ht="18" x14ac:dyDescent="0.2">
      <c r="A38" s="99" t="str">
        <f>HI!J36</f>
        <v>Husky Invite 10-30-2021</v>
      </c>
      <c r="E38" s="100" t="str">
        <f>HI!O18</f>
        <v>:41.19</v>
      </c>
      <c r="F38" s="100" t="str">
        <f>HI!P18</f>
        <v>:45.80</v>
      </c>
      <c r="G38" s="94">
        <f>HI!Q18</f>
        <v>1.0068287037037036E-3</v>
      </c>
      <c r="H38" s="94">
        <f>HI!R18</f>
        <v>1.0046296296296298E-3</v>
      </c>
      <c r="L38" s="98"/>
    </row>
    <row r="39" spans="1:12" ht="18" x14ac:dyDescent="0.2">
      <c r="A39" s="99"/>
      <c r="E39" s="100"/>
      <c r="F39" s="100"/>
      <c r="G39" s="94"/>
      <c r="H39" s="94"/>
      <c r="L39" s="98"/>
    </row>
    <row r="40" spans="1:12" ht="18" x14ac:dyDescent="0.2">
      <c r="A40" s="96" t="s">
        <v>75</v>
      </c>
      <c r="E40" s="97" t="s">
        <v>58</v>
      </c>
      <c r="F40" s="97" t="s">
        <v>59</v>
      </c>
      <c r="G40" s="97" t="s">
        <v>62</v>
      </c>
      <c r="H40" s="97" t="s">
        <v>255</v>
      </c>
      <c r="L40" s="98"/>
    </row>
    <row r="41" spans="1:12" ht="18" x14ac:dyDescent="0.2">
      <c r="A41" s="99" t="str">
        <f>SP!J36</f>
        <v>Scottsdale Prep 10-21-2021</v>
      </c>
      <c r="E41" s="100" t="str">
        <f>SP!O24</f>
        <v>:46.22</v>
      </c>
      <c r="F41" s="100" t="str">
        <f>SP!P24</f>
        <v>:55.70</v>
      </c>
      <c r="G41" s="94">
        <f>SP!Q24</f>
        <v>1.1796296296296296E-3</v>
      </c>
      <c r="H41" s="94">
        <f>SP!R24</f>
        <v>1.1728009259259259E-3</v>
      </c>
      <c r="L41" s="98"/>
    </row>
    <row r="42" spans="1:12" ht="19" thickBot="1" x14ac:dyDescent="0.25">
      <c r="A42" s="99"/>
      <c r="E42" s="100"/>
      <c r="F42" s="100"/>
      <c r="G42" s="94"/>
      <c r="H42" s="94"/>
      <c r="L42" s="98"/>
    </row>
    <row r="43" spans="1:12" ht="19" thickBot="1" x14ac:dyDescent="0.25">
      <c r="A43" s="101" t="s">
        <v>258</v>
      </c>
      <c r="B43" s="145"/>
      <c r="C43" s="145"/>
      <c r="D43" s="145"/>
      <c r="E43" s="146"/>
      <c r="F43" s="146"/>
      <c r="G43" s="147"/>
      <c r="H43" s="148"/>
      <c r="I43" s="97"/>
      <c r="J43" s="97"/>
      <c r="K43" s="98"/>
      <c r="L43" s="98"/>
    </row>
    <row r="44" spans="1:12" ht="20" thickBot="1" x14ac:dyDescent="0.25">
      <c r="A44" s="106" t="s">
        <v>259</v>
      </c>
      <c r="B44" s="107" t="s">
        <v>30</v>
      </c>
      <c r="C44" s="108" t="s">
        <v>31</v>
      </c>
      <c r="D44" s="109" t="s">
        <v>32</v>
      </c>
      <c r="E44" s="122" t="s">
        <v>33</v>
      </c>
      <c r="F44" s="122" t="s">
        <v>34</v>
      </c>
      <c r="G44" s="122" t="s">
        <v>35</v>
      </c>
      <c r="H44" s="123" t="s">
        <v>36</v>
      </c>
    </row>
    <row r="45" spans="1:12" ht="19" x14ac:dyDescent="0.2">
      <c r="A45" s="167" t="s">
        <v>260</v>
      </c>
      <c r="B45" s="168" t="s">
        <v>394</v>
      </c>
      <c r="C45" s="457" t="s">
        <v>395</v>
      </c>
      <c r="D45" s="317" t="s">
        <v>396</v>
      </c>
      <c r="E45" s="170" t="s">
        <v>397</v>
      </c>
      <c r="F45" s="318" t="s">
        <v>398</v>
      </c>
      <c r="G45" s="469" t="s">
        <v>399</v>
      </c>
      <c r="H45" s="137" t="s">
        <v>400</v>
      </c>
    </row>
    <row r="46" spans="1:12" ht="19" thickBot="1" x14ac:dyDescent="0.25">
      <c r="A46" s="117" t="s">
        <v>268</v>
      </c>
      <c r="B46" s="308" t="str">
        <f>Best!C11</f>
        <v>:40.35 W10</v>
      </c>
      <c r="C46" s="309" t="str">
        <f>Best!D11</f>
        <v>:46.22 W11</v>
      </c>
      <c r="D46" s="164" t="str">
        <f>Best!E11</f>
        <v>:42.69 W4</v>
      </c>
      <c r="E46" s="308" t="str">
        <f>Best!F11</f>
        <v>2:46.50 W6</v>
      </c>
      <c r="F46" s="119" t="str">
        <f>Best!G11</f>
        <v>3:18.60 W4</v>
      </c>
      <c r="G46" s="309" t="str">
        <f>Best!H11</f>
        <v>:33.70 W13</v>
      </c>
      <c r="H46" s="310" t="str">
        <f>Best!I11</f>
        <v>:35.14 W5</v>
      </c>
    </row>
    <row r="47" spans="1:12" ht="14" thickBot="1" x14ac:dyDescent="0.25"/>
    <row r="48" spans="1:12" ht="20" thickBot="1" x14ac:dyDescent="0.25">
      <c r="A48" s="106" t="s">
        <v>259</v>
      </c>
      <c r="B48" s="122" t="s">
        <v>37</v>
      </c>
      <c r="C48" s="122" t="s">
        <v>38</v>
      </c>
      <c r="D48" s="122" t="s">
        <v>39</v>
      </c>
      <c r="E48" s="122" t="s">
        <v>40</v>
      </c>
      <c r="F48" s="122" t="s">
        <v>41</v>
      </c>
      <c r="G48" s="123" t="s">
        <v>42</v>
      </c>
    </row>
    <row r="49" spans="1:8" ht="18.75" customHeight="1" x14ac:dyDescent="0.2">
      <c r="A49" s="171" t="s">
        <v>260</v>
      </c>
      <c r="B49" s="456" t="s">
        <v>401</v>
      </c>
      <c r="C49" s="469" t="s">
        <v>402</v>
      </c>
      <c r="D49" s="136" t="s">
        <v>403</v>
      </c>
      <c r="E49" s="318" t="s">
        <v>404</v>
      </c>
      <c r="F49" s="136" t="s">
        <v>405</v>
      </c>
      <c r="G49" s="137" t="s">
        <v>406</v>
      </c>
    </row>
    <row r="50" spans="1:8" ht="19" thickBot="1" x14ac:dyDescent="0.25">
      <c r="A50" s="132" t="s">
        <v>268</v>
      </c>
      <c r="B50" s="322" t="str">
        <f>Best!J11</f>
        <v>1:38.20 W11</v>
      </c>
      <c r="C50" s="309" t="str">
        <f>Best!K11</f>
        <v>1:14.19 W11</v>
      </c>
      <c r="D50" s="309" t="str">
        <f>Best!L11</f>
        <v>1:14.14 W7</v>
      </c>
      <c r="E50" s="119" t="str">
        <f>Best!M11</f>
        <v>07:52.22 W6</v>
      </c>
      <c r="F50" s="309" t="str">
        <f>Best!N11</f>
        <v>1:26.80 W12</v>
      </c>
      <c r="G50" s="310" t="str">
        <f>Best!O11</f>
        <v>1:41.33 W11</v>
      </c>
    </row>
    <row r="51" spans="1:8" ht="14" thickBot="1" x14ac:dyDescent="0.25"/>
    <row r="52" spans="1:8" ht="20" thickBot="1" x14ac:dyDescent="0.25">
      <c r="A52" s="133">
        <v>2021</v>
      </c>
      <c r="B52" s="107" t="s">
        <v>30</v>
      </c>
      <c r="C52" s="108" t="s">
        <v>31</v>
      </c>
      <c r="D52" s="109" t="s">
        <v>32</v>
      </c>
      <c r="E52" s="122" t="s">
        <v>33</v>
      </c>
      <c r="F52" s="122" t="s">
        <v>34</v>
      </c>
      <c r="G52" s="122" t="s">
        <v>35</v>
      </c>
      <c r="H52" s="123" t="s">
        <v>36</v>
      </c>
    </row>
    <row r="53" spans="1:8" ht="18" x14ac:dyDescent="0.2">
      <c r="A53" s="112" t="s">
        <v>288</v>
      </c>
      <c r="B53" s="134" t="s">
        <v>408</v>
      </c>
      <c r="C53" s="126" t="s">
        <v>157</v>
      </c>
      <c r="D53" s="127" t="s">
        <v>409</v>
      </c>
      <c r="E53" s="125" t="s">
        <v>410</v>
      </c>
      <c r="F53" s="126" t="s">
        <v>411</v>
      </c>
      <c r="G53" s="126" t="s">
        <v>412</v>
      </c>
      <c r="H53" s="127" t="s">
        <v>208</v>
      </c>
    </row>
    <row r="54" spans="1:8" ht="19" thickBot="1" x14ac:dyDescent="0.25">
      <c r="A54" s="117" t="s">
        <v>289</v>
      </c>
      <c r="B54" s="118" t="str">
        <f>Best!C11</f>
        <v>:40.35 W10</v>
      </c>
      <c r="C54" s="119" t="str">
        <f>Best!D11</f>
        <v>:46.22 W11</v>
      </c>
      <c r="D54" s="120" t="str">
        <f>Best!E11</f>
        <v>:42.69 W4</v>
      </c>
      <c r="E54" s="121" t="str">
        <f>Best!F11</f>
        <v>2:46.50 W6</v>
      </c>
      <c r="F54" s="119" t="str">
        <f>Best!G11</f>
        <v>3:18.60 W4</v>
      </c>
      <c r="G54" s="119" t="str">
        <f>Best!H11</f>
        <v>:33.70 W13</v>
      </c>
      <c r="H54" s="120" t="str">
        <f>Best!I11</f>
        <v>:35.14 W5</v>
      </c>
    </row>
    <row r="55" spans="1:8" ht="14" thickBot="1" x14ac:dyDescent="0.25"/>
    <row r="56" spans="1:8" ht="20" thickBot="1" x14ac:dyDescent="0.25">
      <c r="A56" s="133">
        <v>2021</v>
      </c>
      <c r="B56" s="122" t="s">
        <v>37</v>
      </c>
      <c r="C56" s="122" t="s">
        <v>38</v>
      </c>
      <c r="D56" s="122" t="s">
        <v>39</v>
      </c>
      <c r="E56" s="122" t="s">
        <v>40</v>
      </c>
      <c r="F56" s="122" t="s">
        <v>41</v>
      </c>
      <c r="G56" s="123" t="s">
        <v>42</v>
      </c>
    </row>
    <row r="57" spans="1:8" ht="18" x14ac:dyDescent="0.2">
      <c r="A57" s="124" t="s">
        <v>288</v>
      </c>
      <c r="B57" s="125" t="s">
        <v>158</v>
      </c>
      <c r="C57" s="126" t="s">
        <v>413</v>
      </c>
      <c r="D57" s="126" t="s">
        <v>416</v>
      </c>
      <c r="E57" s="126" t="s">
        <v>407</v>
      </c>
      <c r="F57" s="126" t="s">
        <v>414</v>
      </c>
      <c r="G57" s="127" t="s">
        <v>159</v>
      </c>
    </row>
    <row r="58" spans="1:8" ht="19" thickBot="1" x14ac:dyDescent="0.25">
      <c r="A58" s="132" t="s">
        <v>289</v>
      </c>
      <c r="B58" s="121" t="str">
        <f>Best!J11</f>
        <v>1:38.20 W11</v>
      </c>
      <c r="C58" s="121" t="str">
        <f>Best!K11</f>
        <v>1:14.19 W11</v>
      </c>
      <c r="D58" s="121" t="str">
        <f>Best!L11</f>
        <v>1:14.14 W7</v>
      </c>
      <c r="E58" s="121" t="str">
        <f>Best!M11</f>
        <v>07:52.22 W6</v>
      </c>
      <c r="F58" s="121" t="str">
        <f>Best!N11</f>
        <v>1:26.80 W12</v>
      </c>
      <c r="G58" s="121" t="str">
        <f>Best!O11</f>
        <v>1:41.33 W11</v>
      </c>
    </row>
  </sheetData>
  <pageMargins left="0.7" right="0.7" top="0.75" bottom="0.75" header="0.5" footer="0.5"/>
  <pageSetup scale="58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9928E-6148-4740-8C4F-AD9FD36AAD89}">
  <sheetPr>
    <pageSetUpPr fitToPage="1"/>
  </sheetPr>
  <dimension ref="A1:L57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308</v>
      </c>
      <c r="B1" s="94" t="s">
        <v>254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 t="str">
        <f>HI!J36</f>
        <v>Husky Invite 10-30-2021</v>
      </c>
      <c r="C4" s="100" t="str">
        <f>HI!D10</f>
        <v>:37.10</v>
      </c>
      <c r="D4" s="100" t="str">
        <f>HI!E10</f>
        <v>:45.90</v>
      </c>
      <c r="E4" s="100" t="str">
        <f>HI!F10</f>
        <v>:51.79</v>
      </c>
      <c r="F4" s="100" t="str">
        <f>HI!G10</f>
        <v>:51.83</v>
      </c>
      <c r="G4" s="94">
        <f>HI!H10</f>
        <v>2.1599537037037034E-3</v>
      </c>
      <c r="H4" s="94">
        <f>HI!I10</f>
        <v>2.163078703703704E-3</v>
      </c>
      <c r="L4" s="98"/>
    </row>
    <row r="5" spans="1:12" ht="18" x14ac:dyDescent="0.2">
      <c r="A5" s="99"/>
      <c r="C5" s="100"/>
      <c r="D5" s="100"/>
      <c r="E5" s="100"/>
      <c r="F5" s="100"/>
      <c r="G5" s="94"/>
      <c r="H5" s="94"/>
      <c r="L5" s="98"/>
    </row>
    <row r="6" spans="1:12" ht="18" x14ac:dyDescent="0.2">
      <c r="A6" s="96" t="s">
        <v>34</v>
      </c>
      <c r="C6" s="97" t="s">
        <v>63</v>
      </c>
      <c r="D6" s="97" t="s">
        <v>64</v>
      </c>
      <c r="E6" s="97" t="s">
        <v>256</v>
      </c>
      <c r="F6" s="97" t="s">
        <v>65</v>
      </c>
      <c r="G6" s="97" t="s">
        <v>62</v>
      </c>
      <c r="H6" s="97" t="s">
        <v>255</v>
      </c>
      <c r="L6" s="98"/>
    </row>
    <row r="7" spans="1:12" ht="18" x14ac:dyDescent="0.2">
      <c r="A7" s="99" t="str">
        <f>AZP!J36</f>
        <v>at AZ College Prep 8-31-21</v>
      </c>
      <c r="C7" s="100" t="str">
        <f>AZP!D16</f>
        <v>:48.85</v>
      </c>
      <c r="D7" s="100" t="str">
        <f>AZP!E16</f>
        <v>:52.99</v>
      </c>
      <c r="E7" s="100" t="str">
        <f>AZP!F16</f>
        <v>:1:10.26</v>
      </c>
      <c r="F7" s="100" t="str">
        <f>AZP!G16</f>
        <v>:51.61</v>
      </c>
      <c r="G7" s="94">
        <f>AZP!H16</f>
        <v>2.5892361111111112E-3</v>
      </c>
      <c r="H7" s="94">
        <f>AZP!I16</f>
        <v>2.5913194444444443E-3</v>
      </c>
      <c r="L7" s="98"/>
    </row>
    <row r="8" spans="1:12" ht="18" x14ac:dyDescent="0.2">
      <c r="A8" s="99" t="str">
        <f>DR!J36</f>
        <v>Desert Ridge 10-6-2021</v>
      </c>
      <c r="C8" s="100" t="str">
        <f>DR!D14</f>
        <v>:44.65</v>
      </c>
      <c r="D8" s="100" t="str">
        <f>DR!E14</f>
        <v>:53.38</v>
      </c>
      <c r="E8" s="100">
        <f>DR!F14</f>
        <v>8.8692129629629624E-4</v>
      </c>
      <c r="F8" s="100" t="str">
        <f>DR!G14</f>
        <v>:50.54</v>
      </c>
      <c r="G8" s="94">
        <f>DR!H14</f>
        <v>2.6319444444444441E-3</v>
      </c>
      <c r="H8" s="94">
        <f>DR!I14</f>
        <v>2.6317129629629629E-3</v>
      </c>
      <c r="L8" s="98"/>
    </row>
    <row r="9" spans="1:12" ht="18" x14ac:dyDescent="0.2">
      <c r="A9" s="99"/>
      <c r="C9" s="100"/>
      <c r="D9" s="100"/>
      <c r="E9" s="100"/>
      <c r="F9" s="100"/>
      <c r="G9" s="94"/>
      <c r="H9" s="98"/>
      <c r="L9" s="98"/>
    </row>
    <row r="10" spans="1:12" ht="18" x14ac:dyDescent="0.2">
      <c r="A10" s="96" t="s">
        <v>66</v>
      </c>
      <c r="D10" s="97"/>
      <c r="E10" s="97"/>
      <c r="F10" s="97"/>
      <c r="G10" s="97" t="s">
        <v>62</v>
      </c>
      <c r="H10" s="97" t="s">
        <v>255</v>
      </c>
      <c r="L10" s="98"/>
    </row>
    <row r="11" spans="1:12" ht="18" x14ac:dyDescent="0.2">
      <c r="A11" s="99" t="str">
        <f>PCD!J36</f>
        <v>at Phoenix Country Day 9-7-21</v>
      </c>
      <c r="D11" s="98"/>
      <c r="E11" s="98"/>
      <c r="F11" s="98"/>
      <c r="G11" s="94" t="str">
        <f>PCD!H20</f>
        <v>:36.54</v>
      </c>
      <c r="H11" s="94" t="str">
        <f>PCD!I20</f>
        <v>:36.54</v>
      </c>
      <c r="L11" s="98"/>
    </row>
    <row r="12" spans="1:12" ht="18" x14ac:dyDescent="0.2">
      <c r="A12" s="99" t="str">
        <f>CI!J36</f>
        <v>Cummins Invitational 10-16-2021</v>
      </c>
      <c r="D12" s="98"/>
      <c r="E12" s="98"/>
      <c r="F12" s="98"/>
      <c r="G12" s="94" t="str">
        <f>CI!H23</f>
        <v>:34.56</v>
      </c>
      <c r="H12" s="94" t="str">
        <f>CI!I23</f>
        <v>:34.49</v>
      </c>
      <c r="L12" s="98"/>
    </row>
    <row r="13" spans="1:12" ht="18" x14ac:dyDescent="0.2">
      <c r="A13" s="99"/>
      <c r="D13" s="98"/>
      <c r="E13" s="98"/>
      <c r="F13" s="98"/>
      <c r="G13" s="94"/>
      <c r="H13" s="94"/>
      <c r="L13" s="98"/>
    </row>
    <row r="14" spans="1:12" ht="18" x14ac:dyDescent="0.2">
      <c r="A14" s="96" t="s">
        <v>67</v>
      </c>
      <c r="E14" s="97" t="s">
        <v>58</v>
      </c>
      <c r="F14" s="97" t="s">
        <v>59</v>
      </c>
      <c r="G14" s="97" t="s">
        <v>62</v>
      </c>
      <c r="H14" s="97" t="s">
        <v>255</v>
      </c>
      <c r="L14" s="98"/>
    </row>
    <row r="15" spans="1:12" ht="18" x14ac:dyDescent="0.2">
      <c r="A15" s="99" t="str">
        <f>GHS!J36</f>
        <v>at Gilbert High School 9-21-21</v>
      </c>
      <c r="E15" s="100" t="str">
        <f>GHS!F28</f>
        <v>:48.77</v>
      </c>
      <c r="F15" s="100">
        <f>GHS!G28</f>
        <v>7.3541666666666666E-4</v>
      </c>
      <c r="G15" s="94">
        <f>GHS!H28</f>
        <v>1.2998842592592593E-3</v>
      </c>
      <c r="H15" s="94">
        <f>GHS!I28</f>
        <v>1.2998842592592593E-3</v>
      </c>
      <c r="L15" s="98"/>
    </row>
    <row r="16" spans="1:12" ht="18" x14ac:dyDescent="0.2">
      <c r="A16" s="99" t="str">
        <f>KI!J36</f>
        <v>Knight Invite 9-25-21</v>
      </c>
      <c r="E16" s="100" t="str">
        <f>KI!F28</f>
        <v>:46.64</v>
      </c>
      <c r="F16" s="100">
        <f>KI!G28</f>
        <v>6.9548611111111113E-4</v>
      </c>
      <c r="G16" s="94">
        <f>KI!H28</f>
        <v>1.2353009259259259E-3</v>
      </c>
      <c r="H16" s="94">
        <f>KI!I28</f>
        <v>1.2354166666666666E-3</v>
      </c>
      <c r="L16" s="98"/>
    </row>
    <row r="17" spans="1:12" ht="18" x14ac:dyDescent="0.2">
      <c r="A17" s="99" t="str">
        <f>ALA!J36</f>
        <v>ALA, GCS and STC 10-14-2021</v>
      </c>
      <c r="E17" s="100" t="str">
        <f>ALA!F26</f>
        <v>:45.33</v>
      </c>
      <c r="F17" s="100" t="str">
        <f>ALA!G26</f>
        <v>:57.39</v>
      </c>
      <c r="G17" s="94">
        <f>ALA!H26</f>
        <v>1.1900462962962963E-3</v>
      </c>
      <c r="H17" s="94">
        <f>ALA!I26</f>
        <v>1.1901620370370371E-3</v>
      </c>
      <c r="L17" s="98"/>
    </row>
    <row r="18" spans="1:12" ht="18" x14ac:dyDescent="0.2">
      <c r="A18" s="99" t="str">
        <f>SSI!J36</f>
        <v>Small School Invite 10-23-2021</v>
      </c>
      <c r="E18" s="100" t="str">
        <f>SSI!F27</f>
        <v>:43.46</v>
      </c>
      <c r="F18" s="100" t="str">
        <f>SSI!G27</f>
        <v>:47.20</v>
      </c>
      <c r="G18" s="94">
        <f>SSI!H27</f>
        <v>1.1650462962962962E-3</v>
      </c>
      <c r="H18" s="94">
        <f>SSI!I27</f>
        <v>1.1587962962962964E-3</v>
      </c>
      <c r="L18" s="98"/>
    </row>
    <row r="19" spans="1:12" ht="18" x14ac:dyDescent="0.2">
      <c r="A19" s="99"/>
      <c r="E19" s="100"/>
      <c r="F19" s="100"/>
      <c r="G19" s="94"/>
      <c r="H19" s="94"/>
      <c r="L19" s="98"/>
    </row>
    <row r="20" spans="1:12" ht="18" x14ac:dyDescent="0.2">
      <c r="A20" s="96" t="s">
        <v>257</v>
      </c>
      <c r="E20" s="97" t="s">
        <v>58</v>
      </c>
      <c r="F20" s="97" t="s">
        <v>59</v>
      </c>
      <c r="G20" s="97" t="s">
        <v>62</v>
      </c>
      <c r="H20" s="97" t="s">
        <v>255</v>
      </c>
      <c r="L20" s="98"/>
    </row>
    <row r="21" spans="1:12" ht="18" x14ac:dyDescent="0.2">
      <c r="A21" s="99" t="str">
        <f>PCD!J36</f>
        <v>at Phoenix Country Day 9-7-21</v>
      </c>
      <c r="E21" s="100" t="str">
        <f>PCD!F32</f>
        <v>:38.83</v>
      </c>
      <c r="F21" s="100" t="str">
        <f>PCD!G32</f>
        <v>:41.93</v>
      </c>
      <c r="G21" s="94">
        <f>PCD!H32</f>
        <v>9.3472222222222231E-4</v>
      </c>
      <c r="H21" s="94">
        <f>PCD!I32</f>
        <v>9.3472222222222231E-4</v>
      </c>
      <c r="L21" s="98"/>
    </row>
    <row r="22" spans="1:12" ht="18" x14ac:dyDescent="0.2">
      <c r="A22" s="99"/>
      <c r="E22" s="100"/>
      <c r="F22" s="100"/>
      <c r="G22" s="94"/>
      <c r="H22" s="94"/>
      <c r="L22" s="98"/>
    </row>
    <row r="23" spans="1:12" ht="18" x14ac:dyDescent="0.2">
      <c r="A23" s="96" t="s">
        <v>68</v>
      </c>
      <c r="B23" s="97" t="s">
        <v>69</v>
      </c>
      <c r="C23" s="97" t="s">
        <v>70</v>
      </c>
      <c r="D23" s="97" t="s">
        <v>71</v>
      </c>
      <c r="E23" s="97" t="s">
        <v>72</v>
      </c>
      <c r="F23" s="97" t="s">
        <v>73</v>
      </c>
      <c r="G23" s="97" t="s">
        <v>62</v>
      </c>
      <c r="H23" s="97" t="s">
        <v>255</v>
      </c>
      <c r="L23" s="98"/>
    </row>
    <row r="24" spans="1:12" ht="18" x14ac:dyDescent="0.2">
      <c r="A24" s="99" t="str">
        <f>SP!J36</f>
        <v>Scottsdale Prep 10-21-2021</v>
      </c>
      <c r="B24" s="100" t="str">
        <f>SP!L2</f>
        <v>:41.98</v>
      </c>
      <c r="C24" s="100" t="str">
        <f>SP!M2</f>
        <v>:54.22</v>
      </c>
      <c r="D24" s="100" t="str">
        <f>SP!N2</f>
        <v>:55.27</v>
      </c>
      <c r="E24" s="100" t="str">
        <f>SP!O2</f>
        <v>:56.37</v>
      </c>
      <c r="F24" s="100" t="str">
        <f>SP!P2</f>
        <v>:55.86</v>
      </c>
      <c r="G24" s="94">
        <f>SP!Q2</f>
        <v>6.203819444444445E-3</v>
      </c>
      <c r="H24" s="94">
        <f>SP!R2</f>
        <v>6.1996527777777788E-3</v>
      </c>
      <c r="L24" s="98"/>
    </row>
    <row r="25" spans="1:12" ht="18" x14ac:dyDescent="0.2">
      <c r="A25" s="99"/>
      <c r="B25" s="100" t="str">
        <f>SP!L3</f>
        <v>:49.78</v>
      </c>
      <c r="C25" s="100" t="str">
        <f>SP!M3</f>
        <v>:54.54</v>
      </c>
      <c r="D25" s="100" t="str">
        <f>SP!N3</f>
        <v>:56.22</v>
      </c>
      <c r="E25" s="100" t="str">
        <f>SP!O3</f>
        <v>:56.91</v>
      </c>
      <c r="F25" s="100" t="str">
        <f>SP!P3</f>
        <v>:54.86</v>
      </c>
      <c r="G25" s="94"/>
      <c r="H25" s="94"/>
      <c r="L25" s="98"/>
    </row>
    <row r="26" spans="1:12" ht="18" x14ac:dyDescent="0.2">
      <c r="A26" s="99"/>
      <c r="B26" s="100"/>
      <c r="C26" s="100"/>
      <c r="D26" s="100"/>
      <c r="E26" s="100"/>
      <c r="F26" s="100"/>
      <c r="G26" s="94"/>
      <c r="H26" s="98"/>
      <c r="L26" s="98"/>
    </row>
    <row r="27" spans="1:12" ht="18" x14ac:dyDescent="0.2">
      <c r="A27" s="96" t="s">
        <v>74</v>
      </c>
      <c r="E27" s="97" t="s">
        <v>58</v>
      </c>
      <c r="F27" s="97" t="s">
        <v>59</v>
      </c>
      <c r="G27" s="97" t="s">
        <v>62</v>
      </c>
      <c r="H27" s="97" t="s">
        <v>255</v>
      </c>
      <c r="L27" s="98"/>
    </row>
    <row r="28" spans="1:12" ht="18" x14ac:dyDescent="0.2">
      <c r="A28" s="99" t="str">
        <f>AZP!J36</f>
        <v>at AZ College Prep 8-31-21</v>
      </c>
      <c r="E28" s="100" t="str">
        <f>AZP!O19</f>
        <v>:47.43</v>
      </c>
      <c r="F28" s="100" t="str">
        <f>AZP!P19</f>
        <v>:51.63</v>
      </c>
      <c r="G28" s="94">
        <f>AZP!Q19</f>
        <v>1.1465277777777778E-3</v>
      </c>
      <c r="H28" s="94">
        <f>AZP!R19</f>
        <v>1.1432870370370371E-3</v>
      </c>
      <c r="L28" s="98"/>
    </row>
    <row r="29" spans="1:12" ht="18" x14ac:dyDescent="0.2">
      <c r="A29" s="99" t="str">
        <f>GHS!J36</f>
        <v>at Gilbert High School 9-21-21</v>
      </c>
      <c r="E29" s="100" t="str">
        <f>GHS!O19</f>
        <v>:47.29</v>
      </c>
      <c r="F29" s="100" t="str">
        <f>GHS!P19</f>
        <v>:48.40</v>
      </c>
      <c r="G29" s="94">
        <f>GHS!Q19</f>
        <v>1.1123842592592594E-3</v>
      </c>
      <c r="H29" s="94">
        <f>GHS!R19</f>
        <v>1.1075231481481481E-3</v>
      </c>
      <c r="L29" s="98"/>
    </row>
    <row r="30" spans="1:12" ht="18" x14ac:dyDescent="0.2">
      <c r="A30" s="99" t="str">
        <f>KI!J36</f>
        <v>Knight Invite 9-25-21</v>
      </c>
      <c r="E30" s="100" t="str">
        <f>KI!O19</f>
        <v>:47.56</v>
      </c>
      <c r="F30" s="100" t="str">
        <f>KI!P19</f>
        <v>:51.41</v>
      </c>
      <c r="G30" s="94">
        <f>KI!Q19</f>
        <v>1.1454861111111112E-3</v>
      </c>
      <c r="H30" s="94">
        <f>KI!R19</f>
        <v>1.1424768518518518E-3</v>
      </c>
      <c r="L30" s="98"/>
    </row>
    <row r="31" spans="1:12" ht="18" x14ac:dyDescent="0.2">
      <c r="A31" s="99" t="str">
        <f>DR!J36</f>
        <v>Desert Ridge 10-6-2021</v>
      </c>
      <c r="E31" s="100" t="str">
        <f>DR!O19</f>
        <v>:48.32</v>
      </c>
      <c r="F31" s="100" t="str">
        <f>DR!P19</f>
        <v>:53.55</v>
      </c>
      <c r="G31" s="94">
        <f>DR!Q19</f>
        <v>1.1790509259259258E-3</v>
      </c>
      <c r="H31" s="94">
        <f>DR!R19</f>
        <v>1.1809027777777777E-3</v>
      </c>
      <c r="L31" s="98"/>
    </row>
    <row r="32" spans="1:12" ht="18" x14ac:dyDescent="0.2">
      <c r="A32" s="99" t="str">
        <f>ALA!J36</f>
        <v>ALA, GCS and STC 10-14-2021</v>
      </c>
      <c r="E32" s="100" t="str">
        <f>ALA!O19</f>
        <v>:45.88</v>
      </c>
      <c r="F32" s="100" t="str">
        <f>ALA!P19</f>
        <v>:51.04</v>
      </c>
      <c r="G32" s="94">
        <f>ALA!Q19</f>
        <v>1.1217592592592594E-3</v>
      </c>
      <c r="H32" s="94">
        <f>ALA!R19</f>
        <v>1.1209490740740741E-3</v>
      </c>
      <c r="L32" s="98"/>
    </row>
    <row r="33" spans="1:12" ht="18" x14ac:dyDescent="0.2">
      <c r="A33" s="99" t="str">
        <f>CI!J36</f>
        <v>Cummins Invitational 10-16-2021</v>
      </c>
      <c r="E33" s="100" t="str">
        <f>CI!O20</f>
        <v>:47.46</v>
      </c>
      <c r="F33" s="100" t="str">
        <f>CI!P20</f>
        <v>:50.13</v>
      </c>
      <c r="G33" s="94">
        <f>CI!Q20</f>
        <v>1.1295138888888889E-3</v>
      </c>
      <c r="H33" s="94">
        <f>CI!R20</f>
        <v>1.1295138888888889E-3</v>
      </c>
      <c r="L33" s="98"/>
    </row>
    <row r="34" spans="1:12" ht="18" x14ac:dyDescent="0.2">
      <c r="A34" s="99" t="str">
        <f>SSI!J36</f>
        <v>Small School Invite 10-23-2021</v>
      </c>
      <c r="E34" s="100" t="str">
        <f>SSI!O19</f>
        <v>:49.29</v>
      </c>
      <c r="F34" s="100" t="str">
        <f>SSI!P19</f>
        <v>:57.19</v>
      </c>
      <c r="G34" s="94">
        <f>SSI!Q19</f>
        <v>1.2324074074074073E-3</v>
      </c>
      <c r="H34" s="94">
        <f>SSI!R19</f>
        <v>1.229861111111111E-3</v>
      </c>
      <c r="L34" s="98"/>
    </row>
    <row r="35" spans="1:12" ht="18" x14ac:dyDescent="0.2">
      <c r="A35" s="99" t="str">
        <f>HI!J36</f>
        <v>Husky Invite 10-30-2021</v>
      </c>
      <c r="E35" s="100" t="str">
        <f>HI!O19</f>
        <v>:48.22</v>
      </c>
      <c r="F35" s="100" t="str">
        <f>HI!P19</f>
        <v>:52.25</v>
      </c>
      <c r="G35" s="94">
        <f>HI!Q19</f>
        <v>1.1628472222222222E-3</v>
      </c>
      <c r="H35" s="94">
        <f>HI!R19</f>
        <v>1.175925925925926E-3</v>
      </c>
      <c r="L35" s="98"/>
    </row>
    <row r="36" spans="1:12" ht="18" x14ac:dyDescent="0.2">
      <c r="A36" s="99"/>
      <c r="E36" s="100"/>
      <c r="F36" s="100"/>
      <c r="G36" s="94"/>
      <c r="H36" s="94"/>
      <c r="L36" s="98"/>
    </row>
    <row r="37" spans="1:12" ht="18" x14ac:dyDescent="0.2">
      <c r="A37" s="96" t="s">
        <v>75</v>
      </c>
      <c r="E37" s="97" t="s">
        <v>58</v>
      </c>
      <c r="F37" s="97" t="s">
        <v>59</v>
      </c>
      <c r="G37" s="97" t="s">
        <v>62</v>
      </c>
      <c r="H37" s="97" t="s">
        <v>255</v>
      </c>
      <c r="L37" s="98"/>
    </row>
    <row r="38" spans="1:12" ht="18" x14ac:dyDescent="0.2">
      <c r="A38" s="99"/>
      <c r="E38" s="100"/>
      <c r="F38" s="100"/>
      <c r="G38" s="94"/>
      <c r="H38" s="94"/>
      <c r="L38" s="98"/>
    </row>
    <row r="39" spans="1:12" ht="19" thickBot="1" x14ac:dyDescent="0.25">
      <c r="A39" s="99"/>
      <c r="E39" s="100"/>
      <c r="F39" s="100"/>
      <c r="G39" s="94"/>
      <c r="H39" s="94"/>
      <c r="L39" s="98"/>
    </row>
    <row r="40" spans="1:12" ht="19" thickBot="1" x14ac:dyDescent="0.25">
      <c r="A40" s="101" t="s">
        <v>258</v>
      </c>
      <c r="B40" s="145"/>
      <c r="C40" s="145"/>
      <c r="D40" s="145"/>
      <c r="E40" s="146"/>
      <c r="F40" s="146"/>
      <c r="G40" s="147"/>
      <c r="H40" s="148"/>
      <c r="I40" s="97"/>
      <c r="J40" s="97"/>
      <c r="K40" s="98"/>
      <c r="L40" s="98"/>
    </row>
    <row r="41" spans="1:12" ht="20" thickBot="1" x14ac:dyDescent="0.25">
      <c r="A41" s="106" t="s">
        <v>259</v>
      </c>
      <c r="B41" s="107" t="s">
        <v>30</v>
      </c>
      <c r="C41" s="108" t="s">
        <v>31</v>
      </c>
      <c r="D41" s="109" t="s">
        <v>32</v>
      </c>
      <c r="E41" s="122" t="s">
        <v>33</v>
      </c>
      <c r="F41" s="122" t="s">
        <v>34</v>
      </c>
      <c r="G41" s="122" t="s">
        <v>35</v>
      </c>
      <c r="H41" s="123" t="s">
        <v>36</v>
      </c>
    </row>
    <row r="42" spans="1:12" ht="18" x14ac:dyDescent="0.2">
      <c r="A42" s="124" t="s">
        <v>260</v>
      </c>
      <c r="B42" s="134" t="s">
        <v>309</v>
      </c>
      <c r="C42" s="126" t="s">
        <v>310</v>
      </c>
      <c r="D42" s="127" t="s">
        <v>311</v>
      </c>
      <c r="E42" s="373" t="s">
        <v>312</v>
      </c>
      <c r="F42" s="126" t="s">
        <v>313</v>
      </c>
      <c r="G42" s="126" t="s">
        <v>314</v>
      </c>
      <c r="H42" s="127" t="s">
        <v>315</v>
      </c>
    </row>
    <row r="43" spans="1:12" ht="18" x14ac:dyDescent="0.2">
      <c r="A43" s="128" t="s">
        <v>268</v>
      </c>
      <c r="B43" s="156" t="s">
        <v>417</v>
      </c>
      <c r="C43" s="130" t="s">
        <v>418</v>
      </c>
      <c r="D43" s="131" t="s">
        <v>419</v>
      </c>
      <c r="E43" s="129" t="s">
        <v>77</v>
      </c>
      <c r="F43" s="130" t="s">
        <v>420</v>
      </c>
      <c r="G43" s="130" t="s">
        <v>421</v>
      </c>
      <c r="H43" s="131" t="s">
        <v>422</v>
      </c>
    </row>
    <row r="44" spans="1:12" ht="19" thickBot="1" x14ac:dyDescent="0.25">
      <c r="A44" s="132" t="s">
        <v>254</v>
      </c>
      <c r="B44" s="308" t="str">
        <f>Best!C12</f>
        <v>:42.69 W8</v>
      </c>
      <c r="C44" s="309" t="str">
        <f>Best!D12</f>
        <v>1:00.40 W8</v>
      </c>
      <c r="D44" s="310" t="str">
        <f>Best!E12</f>
        <v>:42.22 W9</v>
      </c>
      <c r="E44" s="322" t="str">
        <f>Best!F12</f>
        <v>3:06.89 W12</v>
      </c>
      <c r="F44" s="309" t="str">
        <f>Best!G12</f>
        <v>3:43.89 W4</v>
      </c>
      <c r="G44" s="309" t="str">
        <f>Best!H12</f>
        <v>:33.90 W8</v>
      </c>
      <c r="H44" s="310" t="str">
        <f>Best!I12</f>
        <v>:33.75 W9</v>
      </c>
    </row>
    <row r="45" spans="1:12" ht="14" thickBot="1" x14ac:dyDescent="0.25"/>
    <row r="46" spans="1:12" ht="20" thickBot="1" x14ac:dyDescent="0.25">
      <c r="A46" s="106" t="s">
        <v>259</v>
      </c>
      <c r="B46" s="122" t="s">
        <v>37</v>
      </c>
      <c r="C46" s="122" t="s">
        <v>38</v>
      </c>
      <c r="D46" s="122" t="s">
        <v>39</v>
      </c>
      <c r="E46" s="122" t="s">
        <v>40</v>
      </c>
      <c r="F46" s="122" t="s">
        <v>41</v>
      </c>
      <c r="G46" s="123" t="s">
        <v>42</v>
      </c>
    </row>
    <row r="47" spans="1:12" ht="18" x14ac:dyDescent="0.2">
      <c r="A47" s="112" t="s">
        <v>260</v>
      </c>
      <c r="B47" s="134" t="s">
        <v>316</v>
      </c>
      <c r="C47" s="126" t="s">
        <v>317</v>
      </c>
      <c r="D47" s="126" t="s">
        <v>318</v>
      </c>
      <c r="E47" s="126" t="s">
        <v>319</v>
      </c>
      <c r="F47" s="126" t="s">
        <v>320</v>
      </c>
      <c r="G47" s="393" t="s">
        <v>321</v>
      </c>
    </row>
    <row r="48" spans="1:12" ht="18" x14ac:dyDescent="0.2">
      <c r="A48" s="116" t="s">
        <v>268</v>
      </c>
      <c r="B48" s="156" t="s">
        <v>423</v>
      </c>
      <c r="C48" s="130" t="s">
        <v>424</v>
      </c>
      <c r="D48" s="130" t="s">
        <v>77</v>
      </c>
      <c r="E48" s="130" t="s">
        <v>425</v>
      </c>
      <c r="F48" s="130" t="s">
        <v>426</v>
      </c>
      <c r="G48" s="131" t="s">
        <v>427</v>
      </c>
    </row>
    <row r="49" spans="1:8" ht="19" thickBot="1" x14ac:dyDescent="0.25">
      <c r="A49" s="117" t="s">
        <v>254</v>
      </c>
      <c r="B49" s="308" t="str">
        <f>Best!J12</f>
        <v>1:40.12 W11</v>
      </c>
      <c r="C49" s="309" t="str">
        <f>Best!K12</f>
        <v>1:19.81 W9</v>
      </c>
      <c r="D49" s="309" t="str">
        <f>Best!L12</f>
        <v>1:21.72 W7</v>
      </c>
      <c r="E49" s="309" t="str">
        <f>Best!M12</f>
        <v>08:49.39 W9</v>
      </c>
      <c r="F49" s="309" t="str">
        <f>Best!N12</f>
        <v>1:35.69 W7</v>
      </c>
      <c r="G49" s="310" t="str">
        <f>Best!O12</f>
        <v>2:11.77 W9</v>
      </c>
    </row>
    <row r="50" spans="1:8" ht="14" thickBot="1" x14ac:dyDescent="0.25"/>
    <row r="51" spans="1:8" ht="20" thickBot="1" x14ac:dyDescent="0.25">
      <c r="A51" s="133">
        <v>2021</v>
      </c>
      <c r="B51" s="107" t="s">
        <v>30</v>
      </c>
      <c r="C51" s="108" t="s">
        <v>31</v>
      </c>
      <c r="D51" s="109" t="s">
        <v>32</v>
      </c>
      <c r="E51" s="122" t="s">
        <v>33</v>
      </c>
      <c r="F51" s="122" t="s">
        <v>34</v>
      </c>
      <c r="G51" s="122" t="s">
        <v>35</v>
      </c>
      <c r="H51" s="123" t="s">
        <v>36</v>
      </c>
    </row>
    <row r="52" spans="1:8" ht="18" x14ac:dyDescent="0.2">
      <c r="A52" s="112" t="s">
        <v>288</v>
      </c>
      <c r="B52" s="134" t="s">
        <v>428</v>
      </c>
      <c r="C52" s="126" t="s">
        <v>160</v>
      </c>
      <c r="D52" s="127" t="s">
        <v>429</v>
      </c>
      <c r="E52" s="125" t="s">
        <v>161</v>
      </c>
      <c r="F52" s="126" t="s">
        <v>430</v>
      </c>
      <c r="G52" s="126" t="s">
        <v>431</v>
      </c>
      <c r="H52" s="127" t="s">
        <v>200</v>
      </c>
    </row>
    <row r="53" spans="1:8" ht="19" thickBot="1" x14ac:dyDescent="0.25">
      <c r="A53" s="117" t="s">
        <v>289</v>
      </c>
      <c r="B53" s="118" t="str">
        <f>B44</f>
        <v>:42.69 W8</v>
      </c>
      <c r="C53" s="119" t="str">
        <f t="shared" ref="C53:H53" si="0">C44</f>
        <v>1:00.40 W8</v>
      </c>
      <c r="D53" s="120" t="str">
        <f t="shared" si="0"/>
        <v>:42.22 W9</v>
      </c>
      <c r="E53" s="121" t="str">
        <f t="shared" si="0"/>
        <v>3:06.89 W12</v>
      </c>
      <c r="F53" s="119" t="str">
        <f t="shared" si="0"/>
        <v>3:43.89 W4</v>
      </c>
      <c r="G53" s="119" t="str">
        <f t="shared" si="0"/>
        <v>:33.90 W8</v>
      </c>
      <c r="H53" s="120" t="str">
        <f t="shared" si="0"/>
        <v>:33.75 W9</v>
      </c>
    </row>
    <row r="54" spans="1:8" ht="14" thickBot="1" x14ac:dyDescent="0.25"/>
    <row r="55" spans="1:8" ht="20" thickBot="1" x14ac:dyDescent="0.25">
      <c r="A55" s="133">
        <v>2021</v>
      </c>
      <c r="B55" s="122" t="s">
        <v>37</v>
      </c>
      <c r="C55" s="122" t="s">
        <v>38</v>
      </c>
      <c r="D55" s="122" t="s">
        <v>39</v>
      </c>
      <c r="E55" s="122" t="s">
        <v>40</v>
      </c>
      <c r="F55" s="122" t="s">
        <v>41</v>
      </c>
      <c r="G55" s="123" t="s">
        <v>42</v>
      </c>
    </row>
    <row r="56" spans="1:8" ht="18" x14ac:dyDescent="0.2">
      <c r="A56" s="124" t="s">
        <v>288</v>
      </c>
      <c r="B56" s="125" t="s">
        <v>432</v>
      </c>
      <c r="C56" s="126" t="s">
        <v>433</v>
      </c>
      <c r="D56" s="126" t="s">
        <v>250</v>
      </c>
      <c r="E56" s="126" t="s">
        <v>162</v>
      </c>
      <c r="F56" s="126" t="s">
        <v>434</v>
      </c>
      <c r="G56" s="127" t="s">
        <v>163</v>
      </c>
    </row>
    <row r="57" spans="1:8" ht="19" thickBot="1" x14ac:dyDescent="0.25">
      <c r="A57" s="132" t="s">
        <v>289</v>
      </c>
      <c r="B57" s="121" t="str">
        <f>B49</f>
        <v>1:40.12 W11</v>
      </c>
      <c r="C57" s="119" t="str">
        <f t="shared" ref="C57:G57" si="1">C49</f>
        <v>1:19.81 W9</v>
      </c>
      <c r="D57" s="119" t="str">
        <f t="shared" si="1"/>
        <v>1:21.72 W7</v>
      </c>
      <c r="E57" s="119" t="str">
        <f t="shared" si="1"/>
        <v>08:49.39 W9</v>
      </c>
      <c r="F57" s="119" t="str">
        <f t="shared" si="1"/>
        <v>1:35.69 W7</v>
      </c>
      <c r="G57" s="120" t="str">
        <f t="shared" si="1"/>
        <v>2:11.77 W9</v>
      </c>
    </row>
  </sheetData>
  <pageMargins left="0.7" right="0.7" top="0.75" bottom="0.75" header="0.5" footer="0.5"/>
  <pageSetup scale="59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10D8-5D30-4EC2-BC04-0F1EA66A4E8E}">
  <sheetPr>
    <pageSetUpPr fitToPage="1"/>
  </sheetPr>
  <dimension ref="A1:L54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535</v>
      </c>
      <c r="B1" s="94" t="s">
        <v>260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 t="str">
        <f>ALA!J36</f>
        <v>ALA, GCS and STC 10-14-2021</v>
      </c>
      <c r="C4" s="100" t="str">
        <f>ALA!D10</f>
        <v>:38.46</v>
      </c>
      <c r="D4" s="100" t="str">
        <f>ALA!E10</f>
        <v>:46.72</v>
      </c>
      <c r="E4" s="100" t="str">
        <f>ALA!F10</f>
        <v>:51.12</v>
      </c>
      <c r="F4" s="100" t="str">
        <f>ALA!G10</f>
        <v>:44.13</v>
      </c>
      <c r="G4" s="94">
        <f>ALA!H10</f>
        <v>2.0871527777777776E-3</v>
      </c>
      <c r="H4" s="94">
        <f>ALA!I10</f>
        <v>2.0881944444444446E-3</v>
      </c>
      <c r="L4" s="98"/>
    </row>
    <row r="5" spans="1:12" ht="18" x14ac:dyDescent="0.2">
      <c r="A5" s="99" t="str">
        <f>CI!J36</f>
        <v>Cummins Invitational 10-16-2021</v>
      </c>
      <c r="C5" s="100" t="str">
        <f>CI!D10</f>
        <v>:39.61</v>
      </c>
      <c r="D5" s="100" t="str">
        <f>CI!E10</f>
        <v>:49.16</v>
      </c>
      <c r="E5" s="100" t="str">
        <f>CI!F10</f>
        <v>:51.32</v>
      </c>
      <c r="F5" s="100" t="str">
        <f>CI!G10</f>
        <v>:45.30</v>
      </c>
      <c r="G5" s="94">
        <f>CI!H10</f>
        <v>2.1466435185185186E-3</v>
      </c>
      <c r="H5" s="94">
        <f>CI!I10</f>
        <v>2.1457175925925927E-3</v>
      </c>
      <c r="L5" s="98"/>
    </row>
    <row r="6" spans="1:12" ht="18" x14ac:dyDescent="0.2">
      <c r="A6" s="99"/>
      <c r="C6" s="100"/>
      <c r="D6" s="100"/>
      <c r="E6" s="100"/>
      <c r="F6" s="100"/>
      <c r="G6" s="94"/>
      <c r="H6" s="94"/>
      <c r="L6" s="98"/>
    </row>
    <row r="7" spans="1:12" ht="18" x14ac:dyDescent="0.2">
      <c r="A7" s="96" t="s">
        <v>34</v>
      </c>
      <c r="C7" s="97" t="s">
        <v>63</v>
      </c>
      <c r="D7" s="97" t="s">
        <v>64</v>
      </c>
      <c r="E7" s="97" t="s">
        <v>256</v>
      </c>
      <c r="F7" s="97" t="s">
        <v>65</v>
      </c>
      <c r="G7" s="97" t="s">
        <v>62</v>
      </c>
      <c r="H7" s="97" t="s">
        <v>255</v>
      </c>
      <c r="L7" s="98"/>
    </row>
    <row r="8" spans="1:12" ht="18" x14ac:dyDescent="0.2">
      <c r="A8" s="99" t="str">
        <f>DR!J36</f>
        <v>Desert Ridge 10-6-2021</v>
      </c>
      <c r="C8" s="100" t="str">
        <f>DR!D15</f>
        <v>:44.16</v>
      </c>
      <c r="D8" s="100">
        <f>DR!E15</f>
        <v>7.2488425925925932E-4</v>
      </c>
      <c r="E8" s="100">
        <f>DR!F15</f>
        <v>8.5219907407407412E-4</v>
      </c>
      <c r="F8" s="100" t="str">
        <f>DR!G15</f>
        <v>:48.12</v>
      </c>
      <c r="G8" s="94">
        <f>DR!H15</f>
        <v>2.6451388888888891E-3</v>
      </c>
      <c r="H8" s="94">
        <f>DR!I15</f>
        <v>2.6473379629629629E-3</v>
      </c>
      <c r="L8" s="98"/>
    </row>
    <row r="9" spans="1:12" ht="18" x14ac:dyDescent="0.2">
      <c r="A9" s="99" t="str">
        <f>SSI!J36</f>
        <v>Small School Invite 10-23-2021</v>
      </c>
      <c r="C9" s="100" t="str">
        <f>SSI!D16</f>
        <v>:46.74</v>
      </c>
      <c r="D9" s="100">
        <f>SSI!E16</f>
        <v>6.9953703703703714E-4</v>
      </c>
      <c r="E9" s="100">
        <f>SSI!F16</f>
        <v>7.6527777777777781E-4</v>
      </c>
      <c r="F9" s="100" t="str">
        <f>SSI!G16</f>
        <v>:47.53</v>
      </c>
      <c r="G9" s="94">
        <f>SSI!H16</f>
        <v>2.5555555555555553E-3</v>
      </c>
      <c r="H9" s="94">
        <f>SSI!I16</f>
        <v>2.5555555555555553E-3</v>
      </c>
      <c r="L9" s="98"/>
    </row>
    <row r="10" spans="1:12" ht="18" x14ac:dyDescent="0.2">
      <c r="A10" s="99" t="str">
        <f>HI!J36</f>
        <v>Husky Invite 10-30-2021</v>
      </c>
      <c r="C10" s="100" t="str">
        <f>HI!D16</f>
        <v>:46.97</v>
      </c>
      <c r="D10" s="100" t="str">
        <f>HI!E16</f>
        <v>:59.66</v>
      </c>
      <c r="E10" s="100">
        <f>HI!F16</f>
        <v>8.1782407407407411E-4</v>
      </c>
      <c r="F10" s="100" t="str">
        <f>HI!G16</f>
        <v>:48.67</v>
      </c>
      <c r="G10" s="94">
        <f>HI!H16</f>
        <v>2.6155092592592588E-3</v>
      </c>
      <c r="H10" s="94">
        <f>HI!I16</f>
        <v>2.610648148148148E-3</v>
      </c>
      <c r="L10" s="98"/>
    </row>
    <row r="11" spans="1:12" ht="18" x14ac:dyDescent="0.2">
      <c r="A11" s="99"/>
      <c r="C11" s="100"/>
      <c r="D11" s="100"/>
      <c r="E11" s="100"/>
      <c r="F11" s="100"/>
      <c r="G11" s="94"/>
      <c r="H11" s="98"/>
      <c r="L11" s="98"/>
    </row>
    <row r="12" spans="1:12" ht="18" x14ac:dyDescent="0.2">
      <c r="A12" s="96" t="s">
        <v>66</v>
      </c>
      <c r="D12" s="97"/>
      <c r="E12" s="97"/>
      <c r="F12" s="97"/>
      <c r="G12" s="97" t="s">
        <v>62</v>
      </c>
      <c r="H12" s="97" t="s">
        <v>255</v>
      </c>
      <c r="L12" s="98"/>
    </row>
    <row r="13" spans="1:12" ht="18" x14ac:dyDescent="0.2">
      <c r="A13" s="99" t="str">
        <f>AZP!J36</f>
        <v>at AZ College Prep 8-31-21</v>
      </c>
      <c r="D13" s="98"/>
      <c r="E13" s="98"/>
      <c r="F13" s="98"/>
      <c r="G13" s="94" t="str">
        <f>AZP!H20</f>
        <v>:39.31</v>
      </c>
      <c r="H13" s="94" t="str">
        <f>AZP!I20</f>
        <v>:39.55</v>
      </c>
      <c r="L13" s="98"/>
    </row>
    <row r="14" spans="1:12" ht="18" x14ac:dyDescent="0.2">
      <c r="A14" s="99"/>
      <c r="D14" s="98"/>
      <c r="E14" s="98"/>
      <c r="F14" s="98"/>
      <c r="G14" s="94"/>
      <c r="H14" s="94"/>
      <c r="L14" s="98"/>
    </row>
    <row r="15" spans="1:12" ht="18" x14ac:dyDescent="0.2">
      <c r="A15" s="96" t="s">
        <v>67</v>
      </c>
      <c r="E15" s="97" t="s">
        <v>58</v>
      </c>
      <c r="F15" s="97" t="s">
        <v>59</v>
      </c>
      <c r="G15" s="97" t="s">
        <v>62</v>
      </c>
      <c r="H15" s="97" t="s">
        <v>255</v>
      </c>
      <c r="L15" s="98"/>
    </row>
    <row r="16" spans="1:12" ht="18" x14ac:dyDescent="0.2">
      <c r="A16" s="99" t="str">
        <f>SP!J36</f>
        <v>Scottsdale Prep 10-21-2021</v>
      </c>
      <c r="E16" s="100" t="str">
        <f>SP!F27</f>
        <v>:47.18</v>
      </c>
      <c r="F16" s="100">
        <f>SP!G27</f>
        <v>6.9918981481481481E-4</v>
      </c>
      <c r="G16" s="94">
        <f>SP!H27</f>
        <v>1.2452546296296296E-3</v>
      </c>
      <c r="H16" s="94">
        <f>SP!I27</f>
        <v>1.2412037037037036E-3</v>
      </c>
      <c r="L16" s="98"/>
    </row>
    <row r="17" spans="1:12" ht="18" x14ac:dyDescent="0.2">
      <c r="A17" s="99"/>
      <c r="E17" s="100"/>
      <c r="F17" s="100"/>
      <c r="G17" s="94"/>
      <c r="H17" s="94"/>
      <c r="L17" s="98"/>
    </row>
    <row r="18" spans="1:12" ht="18" x14ac:dyDescent="0.2">
      <c r="A18" s="96" t="s">
        <v>257</v>
      </c>
      <c r="E18" s="97" t="s">
        <v>58</v>
      </c>
      <c r="F18" s="97" t="s">
        <v>59</v>
      </c>
      <c r="G18" s="97" t="s">
        <v>62</v>
      </c>
      <c r="H18" s="97" t="s">
        <v>255</v>
      </c>
      <c r="L18" s="98"/>
    </row>
    <row r="19" spans="1:12" ht="18" x14ac:dyDescent="0.2">
      <c r="A19" s="99" t="str">
        <f>FHS!J36</f>
        <v>at Florence High School 9-16-21</v>
      </c>
      <c r="E19" s="100" t="str">
        <f>FHS!F32</f>
        <v>:39.90</v>
      </c>
      <c r="F19" s="100" t="str">
        <f>FHS!G32</f>
        <v>:46.91</v>
      </c>
      <c r="G19" s="94">
        <f>FHS!H32</f>
        <v>1.0047453703703703E-3</v>
      </c>
      <c r="H19" s="94">
        <f>FHS!I32</f>
        <v>9.9930555555555558E-4</v>
      </c>
      <c r="L19" s="98"/>
    </row>
    <row r="20" spans="1:12" ht="18" x14ac:dyDescent="0.2">
      <c r="A20" s="99" t="str">
        <f>GHS!J36</f>
        <v>at Gilbert High School 9-21-21</v>
      </c>
      <c r="E20" s="100" t="str">
        <f>GHS!F33</f>
        <v>:37.47</v>
      </c>
      <c r="F20" s="100" t="str">
        <f>GHS!G33</f>
        <v>:48.85</v>
      </c>
      <c r="G20" s="94">
        <f>GHS!H33</f>
        <v>9.5856481481481487E-4</v>
      </c>
      <c r="H20" s="94">
        <f>GHS!I33</f>
        <v>9.563657407407407E-4</v>
      </c>
      <c r="L20" s="98"/>
    </row>
    <row r="21" spans="1:12" ht="18" x14ac:dyDescent="0.2">
      <c r="A21" s="99" t="str">
        <f>KI!J36</f>
        <v>Knight Invite 9-25-21</v>
      </c>
      <c r="E21" s="100" t="str">
        <f>KI!F33</f>
        <v>:39.64</v>
      </c>
      <c r="F21" s="100" t="str">
        <f>KI!G33</f>
        <v>:46.91</v>
      </c>
      <c r="G21" s="94">
        <f>KI!H33</f>
        <v>1.001736111111111E-3</v>
      </c>
      <c r="H21" s="94">
        <f>KI!I33</f>
        <v>1.0006944444444445E-3</v>
      </c>
      <c r="L21" s="98"/>
    </row>
    <row r="22" spans="1:12" ht="18" x14ac:dyDescent="0.2">
      <c r="A22" s="99" t="str">
        <f>DR!J36</f>
        <v>Desert Ridge 10-6-2021</v>
      </c>
      <c r="E22" s="100" t="str">
        <f>DR!F33</f>
        <v>:38.37</v>
      </c>
      <c r="F22" s="100" t="str">
        <f>DR!G33</f>
        <v>:44.10</v>
      </c>
      <c r="G22" s="94">
        <f>DR!H33</f>
        <v>9.5451388888888886E-4</v>
      </c>
      <c r="H22" s="94">
        <f>DR!I33</f>
        <v>9.5520833333333319E-4</v>
      </c>
      <c r="L22" s="98"/>
    </row>
    <row r="23" spans="1:12" ht="18" x14ac:dyDescent="0.2">
      <c r="A23" s="99" t="str">
        <f>ALA!J36</f>
        <v>ALA, GCS and STC 10-14-2021</v>
      </c>
      <c r="E23" s="100" t="str">
        <f>ALA!F34</f>
        <v>:38.05</v>
      </c>
      <c r="F23" s="100" t="str">
        <f>ALA!G34</f>
        <v>:43.88</v>
      </c>
      <c r="G23" s="94">
        <f>ALA!H34</f>
        <v>9.4826388888888879E-4</v>
      </c>
      <c r="H23" s="94">
        <f>ALA!I34</f>
        <v>9.4895833333333334E-4</v>
      </c>
      <c r="L23" s="98"/>
    </row>
    <row r="24" spans="1:12" ht="18" x14ac:dyDescent="0.2">
      <c r="A24" s="99" t="str">
        <f>CI!J36</f>
        <v>Cummins Invitational 10-16-2021</v>
      </c>
      <c r="E24" s="100" t="str">
        <f>CI!F35</f>
        <v>:40.78</v>
      </c>
      <c r="F24" s="100" t="str">
        <f>CI!G35</f>
        <v>:46.21</v>
      </c>
      <c r="G24" s="94">
        <f>CI!H35</f>
        <v>9.9525462962962957E-4</v>
      </c>
      <c r="H24" s="94">
        <f>CI!I35</f>
        <v>9.9178240740740759E-4</v>
      </c>
      <c r="L24" s="98"/>
    </row>
    <row r="25" spans="1:12" ht="18" x14ac:dyDescent="0.2">
      <c r="A25" s="99" t="str">
        <f>SSI!J36</f>
        <v>Small School Invite 10-23-2021</v>
      </c>
      <c r="E25" s="100" t="str">
        <f>SSI!F34</f>
        <v>:37.78</v>
      </c>
      <c r="F25" s="100" t="str">
        <f>SSI!G34</f>
        <v>:42.69</v>
      </c>
      <c r="G25" s="94">
        <f>SSI!H34</f>
        <v>9.3136574074074074E-4</v>
      </c>
      <c r="H25" s="94">
        <f>SSI!I34</f>
        <v>9.3136574074074074E-4</v>
      </c>
      <c r="L25" s="98"/>
    </row>
    <row r="26" spans="1:12" ht="18" x14ac:dyDescent="0.2">
      <c r="A26" s="99" t="str">
        <f>HI!J36</f>
        <v>Husky Invite 10-30-2021</v>
      </c>
      <c r="E26" s="100" t="str">
        <f>HI!F33</f>
        <v>:36.92</v>
      </c>
      <c r="F26" s="100" t="str">
        <f>HI!G33</f>
        <v>:41.15</v>
      </c>
      <c r="G26" s="94">
        <f>HI!H33</f>
        <v>8.920138888888888E-4</v>
      </c>
      <c r="H26" s="94">
        <f>HI!I33</f>
        <v>8.9270833333333314E-4</v>
      </c>
      <c r="L26" s="98"/>
    </row>
    <row r="27" spans="1:12" ht="18" x14ac:dyDescent="0.2">
      <c r="A27" s="99"/>
      <c r="E27" s="100"/>
      <c r="F27" s="100"/>
      <c r="G27" s="94"/>
      <c r="H27" s="94"/>
      <c r="L27" s="98"/>
    </row>
    <row r="28" spans="1:12" ht="18" x14ac:dyDescent="0.2">
      <c r="A28" s="96" t="s">
        <v>68</v>
      </c>
      <c r="B28" s="97" t="s">
        <v>69</v>
      </c>
      <c r="C28" s="97" t="s">
        <v>70</v>
      </c>
      <c r="D28" s="97" t="s">
        <v>71</v>
      </c>
      <c r="E28" s="97" t="s">
        <v>72</v>
      </c>
      <c r="F28" s="97" t="s">
        <v>73</v>
      </c>
      <c r="G28" s="97" t="s">
        <v>62</v>
      </c>
      <c r="H28" s="97" t="s">
        <v>255</v>
      </c>
      <c r="L28" s="98"/>
    </row>
    <row r="29" spans="1:12" ht="18" x14ac:dyDescent="0.2">
      <c r="A29" s="99" t="str">
        <f>PCD!J36</f>
        <v>at Phoenix Country Day 9-7-21</v>
      </c>
      <c r="B29" s="100" t="str">
        <f>PCD!L4</f>
        <v>:45.58</v>
      </c>
      <c r="C29" s="100" t="str">
        <f>PCD!M4</f>
        <v>:59.54</v>
      </c>
      <c r="D29" s="100">
        <f>PCD!N4</f>
        <v>7.0081018518518528E-4</v>
      </c>
      <c r="E29" s="100">
        <f>PCD!O4</f>
        <v>6.9733796296296297E-4</v>
      </c>
      <c r="F29" s="100">
        <f>PCD!P4</f>
        <v>7.0601851851851847E-4</v>
      </c>
      <c r="G29" s="94">
        <f>PCD!Q4</f>
        <v>6.7552083333333327E-3</v>
      </c>
      <c r="H29" s="94">
        <f>PCD!R4</f>
        <v>6.7552083333333327E-3</v>
      </c>
      <c r="L29" s="98"/>
    </row>
    <row r="30" spans="1:12" ht="18" x14ac:dyDescent="0.2">
      <c r="A30" s="99"/>
      <c r="B30" s="100" t="str">
        <f>PCD!L5</f>
        <v>:58.54</v>
      </c>
      <c r="C30" s="100">
        <f>PCD!M5</f>
        <v>7.2233796296296293E-4</v>
      </c>
      <c r="D30" s="100" t="str">
        <f>PCD!N5</f>
        <v>:59.91</v>
      </c>
      <c r="E30" s="100">
        <f>PCD!O5</f>
        <v>7.1388888888888891E-4</v>
      </c>
      <c r="F30" s="100" t="str">
        <f>PCD!P5</f>
        <v>:54.19</v>
      </c>
      <c r="G30" s="94"/>
      <c r="H30" s="94"/>
      <c r="L30" s="98"/>
    </row>
    <row r="31" spans="1:12" ht="18" x14ac:dyDescent="0.2">
      <c r="A31" s="99"/>
      <c r="B31" s="100"/>
      <c r="C31" s="100"/>
      <c r="D31" s="100"/>
      <c r="E31" s="100"/>
      <c r="F31" s="100"/>
      <c r="G31" s="94"/>
      <c r="H31" s="98"/>
      <c r="L31" s="98"/>
    </row>
    <row r="32" spans="1:12" ht="18" x14ac:dyDescent="0.2">
      <c r="A32" s="96" t="s">
        <v>74</v>
      </c>
      <c r="E32" s="97" t="s">
        <v>58</v>
      </c>
      <c r="F32" s="97" t="s">
        <v>59</v>
      </c>
      <c r="G32" s="97" t="s">
        <v>62</v>
      </c>
      <c r="H32" s="97" t="s">
        <v>255</v>
      </c>
      <c r="L32" s="98"/>
    </row>
    <row r="33" spans="1:12" ht="18" x14ac:dyDescent="0.2">
      <c r="A33" s="99" t="str">
        <f>AZP!J36</f>
        <v>at AZ College Prep 8-31-21</v>
      </c>
      <c r="E33" s="100" t="str">
        <f>AZP!O20</f>
        <v>:53.67</v>
      </c>
      <c r="F33" s="100">
        <f>AZP!P20</f>
        <v>7.6331018518518512E-4</v>
      </c>
      <c r="G33" s="94">
        <f>AZP!Q20</f>
        <v>1.3844907407407406E-3</v>
      </c>
      <c r="H33" s="94">
        <f>AZP!R20</f>
        <v>1.3876157407407407E-3</v>
      </c>
      <c r="L33" s="98"/>
    </row>
    <row r="34" spans="1:12" ht="18" x14ac:dyDescent="0.2">
      <c r="A34" s="99" t="str">
        <f>FHS!J36</f>
        <v>at Florence High School 9-16-21</v>
      </c>
      <c r="E34" s="100" t="str">
        <f>FHS!O19</f>
        <v>:49.78</v>
      </c>
      <c r="F34" s="100">
        <f>FHS!P19</f>
        <v>7.8506944444444446E-4</v>
      </c>
      <c r="G34" s="94">
        <f>FHS!Q19</f>
        <v>1.361226851851852E-3</v>
      </c>
      <c r="H34" s="94">
        <f>FHS!R19</f>
        <v>1.3541666666666667E-3</v>
      </c>
      <c r="L34" s="98"/>
    </row>
    <row r="35" spans="1:12" ht="18" x14ac:dyDescent="0.2">
      <c r="A35" s="99" t="str">
        <f>GHS!J36</f>
        <v>at Gilbert High School 9-21-21</v>
      </c>
      <c r="E35" s="100" t="str">
        <f>GHS!O20</f>
        <v>:55.71</v>
      </c>
      <c r="F35" s="100">
        <f>GHS!P20</f>
        <v>7.4456018518518523E-4</v>
      </c>
      <c r="G35" s="94">
        <f>GHS!Q20</f>
        <v>1.3893518518518517E-3</v>
      </c>
      <c r="H35" s="94">
        <f>GHS!R20</f>
        <v>1.3892361111111113E-3</v>
      </c>
      <c r="L35" s="98"/>
    </row>
    <row r="36" spans="1:12" ht="18" x14ac:dyDescent="0.2">
      <c r="A36" s="99" t="str">
        <f>KI!J36</f>
        <v>Knight Invite 9-25-21</v>
      </c>
      <c r="E36" s="100" t="str">
        <f>KI!O21</f>
        <v>:49.20</v>
      </c>
      <c r="F36" s="100" t="str">
        <f>KI!P21</f>
        <v>:57.33</v>
      </c>
      <c r="G36" s="94">
        <f>KI!Q21</f>
        <v>1.2329861111111111E-3</v>
      </c>
      <c r="H36" s="94">
        <f>KI!R21</f>
        <v>1.2268518518518518E-3</v>
      </c>
      <c r="L36" s="98"/>
    </row>
    <row r="37" spans="1:12" ht="18" x14ac:dyDescent="0.2">
      <c r="A37" s="99"/>
      <c r="E37" s="100"/>
      <c r="F37" s="100"/>
      <c r="G37" s="94"/>
      <c r="H37" s="94"/>
      <c r="L37" s="98"/>
    </row>
    <row r="38" spans="1:12" ht="18" x14ac:dyDescent="0.2">
      <c r="A38" s="96" t="s">
        <v>75</v>
      </c>
      <c r="E38" s="97" t="s">
        <v>58</v>
      </c>
      <c r="F38" s="97" t="s">
        <v>59</v>
      </c>
      <c r="G38" s="97" t="s">
        <v>62</v>
      </c>
      <c r="H38" s="97" t="s">
        <v>255</v>
      </c>
      <c r="L38" s="98"/>
    </row>
    <row r="39" spans="1:12" ht="18" x14ac:dyDescent="0.2">
      <c r="A39" s="99"/>
      <c r="E39" s="100"/>
      <c r="F39" s="100"/>
      <c r="G39" s="94"/>
      <c r="H39" s="94"/>
      <c r="L39" s="98"/>
    </row>
    <row r="40" spans="1:12" ht="19" thickBot="1" x14ac:dyDescent="0.25">
      <c r="A40" s="99"/>
      <c r="E40" s="100"/>
      <c r="F40" s="100"/>
      <c r="G40" s="94"/>
      <c r="H40" s="94"/>
      <c r="L40" s="98"/>
    </row>
    <row r="41" spans="1:12" ht="19" thickBot="1" x14ac:dyDescent="0.25">
      <c r="A41" s="101" t="s">
        <v>258</v>
      </c>
      <c r="B41" s="145"/>
      <c r="C41" s="145"/>
      <c r="D41" s="145"/>
      <c r="E41" s="146"/>
      <c r="F41" s="146"/>
      <c r="G41" s="147"/>
      <c r="H41" s="148"/>
      <c r="I41" s="97"/>
      <c r="J41" s="97"/>
      <c r="K41" s="98"/>
      <c r="L41" s="98"/>
    </row>
    <row r="42" spans="1:12" ht="20" thickBot="1" x14ac:dyDescent="0.25">
      <c r="A42" s="149" t="s">
        <v>259</v>
      </c>
      <c r="B42" s="107" t="s">
        <v>30</v>
      </c>
      <c r="C42" s="108" t="s">
        <v>31</v>
      </c>
      <c r="D42" s="109" t="s">
        <v>32</v>
      </c>
      <c r="E42" s="122" t="s">
        <v>33</v>
      </c>
      <c r="F42" s="122" t="s">
        <v>34</v>
      </c>
      <c r="G42" s="122" t="s">
        <v>35</v>
      </c>
      <c r="H42" s="123" t="s">
        <v>36</v>
      </c>
    </row>
    <row r="43" spans="1:12" ht="19" thickBot="1" x14ac:dyDescent="0.25">
      <c r="A43" s="150" t="s">
        <v>260</v>
      </c>
      <c r="B43" s="151" t="str">
        <f>Best!C13</f>
        <v>:49.20 W7</v>
      </c>
      <c r="C43" s="152" t="str">
        <f>Best!D13</f>
        <v>1:06.12 W11</v>
      </c>
      <c r="D43" s="153" t="str">
        <f>Best!E13</f>
        <v>:44.16 W9</v>
      </c>
      <c r="E43" s="154" t="str">
        <f>Best!F13</f>
        <v>3:00.42 W10</v>
      </c>
      <c r="F43" s="152" t="str">
        <f>Best!G13</f>
        <v>3:40.80 W11</v>
      </c>
      <c r="G43" s="152" t="str">
        <f>Best!H13</f>
        <v>:34.93 W9</v>
      </c>
      <c r="H43" s="153" t="str">
        <f>Best!I13</f>
        <v>:34.73 W11</v>
      </c>
    </row>
    <row r="44" spans="1:12" ht="14" thickBot="1" x14ac:dyDescent="0.25"/>
    <row r="45" spans="1:12" ht="20" thickBot="1" x14ac:dyDescent="0.25">
      <c r="A45" s="149" t="s">
        <v>259</v>
      </c>
      <c r="B45" s="122" t="s">
        <v>37</v>
      </c>
      <c r="C45" s="122" t="s">
        <v>38</v>
      </c>
      <c r="D45" s="122" t="s">
        <v>39</v>
      </c>
      <c r="E45" s="122" t="s">
        <v>40</v>
      </c>
      <c r="F45" s="122" t="s">
        <v>41</v>
      </c>
      <c r="G45" s="123" t="s">
        <v>42</v>
      </c>
    </row>
    <row r="46" spans="1:12" ht="19" thickBot="1" x14ac:dyDescent="0.25">
      <c r="A46" s="155" t="s">
        <v>260</v>
      </c>
      <c r="B46" s="154" t="str">
        <f>Best!J13</f>
        <v>1:47.24 W11</v>
      </c>
      <c r="C46" s="152" t="str">
        <f>Best!K13</f>
        <v>1:17.13 W12</v>
      </c>
      <c r="D46" s="152" t="str">
        <f>Best!L13</f>
        <v>1:25.24 W9</v>
      </c>
      <c r="E46" s="152" t="str">
        <f>Best!M13</f>
        <v>08:56.97 W9</v>
      </c>
      <c r="F46" s="152" t="str">
        <f>Best!N13</f>
        <v>1:46.00 W7</v>
      </c>
      <c r="G46" s="153" t="str">
        <f>Best!O13</f>
        <v>2:01.16 W8</v>
      </c>
    </row>
    <row r="47" spans="1:12" ht="14" thickBot="1" x14ac:dyDescent="0.25"/>
    <row r="48" spans="1:12" ht="20" thickBot="1" x14ac:dyDescent="0.25">
      <c r="A48" s="133">
        <v>2021</v>
      </c>
      <c r="B48" s="107" t="s">
        <v>30</v>
      </c>
      <c r="C48" s="108" t="s">
        <v>31</v>
      </c>
      <c r="D48" s="109" t="s">
        <v>32</v>
      </c>
      <c r="E48" s="122" t="s">
        <v>33</v>
      </c>
      <c r="F48" s="122" t="s">
        <v>34</v>
      </c>
      <c r="G48" s="122" t="s">
        <v>35</v>
      </c>
      <c r="H48" s="123" t="s">
        <v>36</v>
      </c>
    </row>
    <row r="49" spans="1:8" ht="18" x14ac:dyDescent="0.2">
      <c r="A49" s="112" t="s">
        <v>288</v>
      </c>
      <c r="B49" s="134" t="s">
        <v>536</v>
      </c>
      <c r="C49" s="126" t="s">
        <v>164</v>
      </c>
      <c r="D49" s="127" t="s">
        <v>165</v>
      </c>
      <c r="E49" s="125" t="s">
        <v>166</v>
      </c>
      <c r="F49" s="126" t="s">
        <v>167</v>
      </c>
      <c r="G49" s="126" t="s">
        <v>537</v>
      </c>
      <c r="H49" s="127" t="s">
        <v>201</v>
      </c>
    </row>
    <row r="50" spans="1:8" ht="19" thickBot="1" x14ac:dyDescent="0.25">
      <c r="A50" s="117" t="s">
        <v>289</v>
      </c>
      <c r="B50" s="118" t="str">
        <f>B43</f>
        <v>:49.20 W7</v>
      </c>
      <c r="C50" s="119" t="str">
        <f t="shared" ref="C50:H50" si="0">C43</f>
        <v>1:06.12 W11</v>
      </c>
      <c r="D50" s="120" t="str">
        <f t="shared" si="0"/>
        <v>:44.16 W9</v>
      </c>
      <c r="E50" s="121" t="str">
        <f t="shared" si="0"/>
        <v>3:00.42 W10</v>
      </c>
      <c r="F50" s="119" t="str">
        <f t="shared" si="0"/>
        <v>3:40.80 W11</v>
      </c>
      <c r="G50" s="119" t="str">
        <f t="shared" si="0"/>
        <v>:34.93 W9</v>
      </c>
      <c r="H50" s="120" t="str">
        <f t="shared" si="0"/>
        <v>:34.73 W11</v>
      </c>
    </row>
    <row r="51" spans="1:8" ht="14" thickBot="1" x14ac:dyDescent="0.25"/>
    <row r="52" spans="1:8" ht="20" thickBot="1" x14ac:dyDescent="0.25">
      <c r="A52" s="133">
        <v>2021</v>
      </c>
      <c r="B52" s="122" t="s">
        <v>37</v>
      </c>
      <c r="C52" s="122" t="s">
        <v>38</v>
      </c>
      <c r="D52" s="122" t="s">
        <v>39</v>
      </c>
      <c r="E52" s="122" t="s">
        <v>40</v>
      </c>
      <c r="F52" s="122" t="s">
        <v>41</v>
      </c>
      <c r="G52" s="123" t="s">
        <v>42</v>
      </c>
    </row>
    <row r="53" spans="1:8" ht="18" x14ac:dyDescent="0.2">
      <c r="A53" s="124" t="s">
        <v>288</v>
      </c>
      <c r="B53" s="125" t="s">
        <v>168</v>
      </c>
      <c r="C53" s="126" t="s">
        <v>538</v>
      </c>
      <c r="D53" s="126" t="s">
        <v>541</v>
      </c>
      <c r="E53" s="126" t="s">
        <v>539</v>
      </c>
      <c r="F53" s="126" t="s">
        <v>540</v>
      </c>
      <c r="G53" s="127" t="s">
        <v>169</v>
      </c>
    </row>
    <row r="54" spans="1:8" ht="19" thickBot="1" x14ac:dyDescent="0.25">
      <c r="A54" s="132" t="s">
        <v>289</v>
      </c>
      <c r="B54" s="121" t="str">
        <f t="shared" ref="B54:G54" si="1">B46</f>
        <v>1:47.24 W11</v>
      </c>
      <c r="C54" s="119" t="str">
        <f t="shared" si="1"/>
        <v>1:17.13 W12</v>
      </c>
      <c r="D54" s="119" t="str">
        <f t="shared" si="1"/>
        <v>1:25.24 W9</v>
      </c>
      <c r="E54" s="119" t="str">
        <f t="shared" si="1"/>
        <v>08:56.97 W9</v>
      </c>
      <c r="F54" s="119" t="str">
        <f t="shared" si="1"/>
        <v>1:46.00 W7</v>
      </c>
      <c r="G54" s="120" t="str">
        <f t="shared" si="1"/>
        <v>2:01.16 W8</v>
      </c>
    </row>
  </sheetData>
  <pageMargins left="0.7" right="0.7" top="0.75" bottom="0.75" header="0.5" footer="0.5"/>
  <pageSetup scale="60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352A-A292-46D4-ADEB-8E92B8070F44}">
  <sheetPr>
    <pageSetUpPr fitToPage="1"/>
  </sheetPr>
  <dimension ref="A1:L59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322</v>
      </c>
      <c r="B1" s="94" t="s">
        <v>254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/>
      <c r="C4" s="100"/>
      <c r="D4" s="100"/>
      <c r="E4" s="100"/>
      <c r="F4" s="100"/>
      <c r="G4" s="94"/>
      <c r="H4" s="94"/>
      <c r="L4" s="98"/>
    </row>
    <row r="5" spans="1:12" ht="18" x14ac:dyDescent="0.2">
      <c r="A5" s="99"/>
      <c r="C5" s="100"/>
      <c r="D5" s="100"/>
      <c r="E5" s="100"/>
      <c r="F5" s="100"/>
      <c r="G5" s="94"/>
      <c r="H5" s="94"/>
      <c r="L5" s="98"/>
    </row>
    <row r="6" spans="1:12" ht="18" x14ac:dyDescent="0.2">
      <c r="A6" s="96" t="s">
        <v>34</v>
      </c>
      <c r="C6" s="97" t="s">
        <v>63</v>
      </c>
      <c r="D6" s="97" t="s">
        <v>64</v>
      </c>
      <c r="E6" s="97" t="s">
        <v>256</v>
      </c>
      <c r="F6" s="97" t="s">
        <v>65</v>
      </c>
      <c r="G6" s="97" t="s">
        <v>62</v>
      </c>
      <c r="H6" s="97" t="s">
        <v>255</v>
      </c>
      <c r="L6" s="98"/>
    </row>
    <row r="7" spans="1:12" ht="18" x14ac:dyDescent="0.2">
      <c r="A7" s="99" t="str">
        <f>AZP!J36</f>
        <v>at AZ College Prep 8-31-21</v>
      </c>
      <c r="C7" s="100" t="str">
        <f>AZP!D14</f>
        <v>:32.94</v>
      </c>
      <c r="D7" s="100" t="str">
        <f>AZP!E14</f>
        <v>:39.28</v>
      </c>
      <c r="E7" s="100" t="str">
        <f>AZP!F14</f>
        <v>:47.93</v>
      </c>
      <c r="F7" s="100" t="str">
        <f>AZP!G14</f>
        <v>:36.70</v>
      </c>
      <c r="G7" s="94">
        <f>AZP!H14</f>
        <v>1.8153935185185185E-3</v>
      </c>
      <c r="H7" s="94">
        <f>AZP!I14</f>
        <v>1.8156250000000002E-3</v>
      </c>
      <c r="L7" s="98"/>
    </row>
    <row r="8" spans="1:12" ht="18" x14ac:dyDescent="0.2">
      <c r="A8" s="99" t="str">
        <f>PCD!J36</f>
        <v>at Phoenix Country Day 9-7-21</v>
      </c>
      <c r="C8" s="100" t="str">
        <f>PCD!D14</f>
        <v>:34.59</v>
      </c>
      <c r="D8" s="100" t="str">
        <f>PCD!E14</f>
        <v>:39.88</v>
      </c>
      <c r="E8" s="100" t="str">
        <f>PCD!F14</f>
        <v>:48.61</v>
      </c>
      <c r="F8" s="100" t="str">
        <f>PCD!G14</f>
        <v>:36.13</v>
      </c>
      <c r="G8" s="94">
        <f>PCD!H14</f>
        <v>1.8427083333333334E-3</v>
      </c>
      <c r="H8" s="94">
        <f>PCD!I14</f>
        <v>1.8427083333333334E-3</v>
      </c>
      <c r="L8" s="98"/>
    </row>
    <row r="9" spans="1:12" ht="18" x14ac:dyDescent="0.2">
      <c r="A9" s="99" t="str">
        <f>GHS!J36</f>
        <v>at Gilbert High School 9-21-21</v>
      </c>
      <c r="C9" s="100" t="str">
        <f>GHS!D14</f>
        <v>:34.07</v>
      </c>
      <c r="D9" s="100" t="str">
        <f>GHS!E14</f>
        <v>:42.59</v>
      </c>
      <c r="E9" s="100" t="str">
        <f>GHS!F14</f>
        <v>:43.30</v>
      </c>
      <c r="F9" s="100" t="str">
        <f>GHS!G14</f>
        <v>:35.86</v>
      </c>
      <c r="G9" s="94">
        <f>GHS!H14</f>
        <v>1.8034722222222222E-3</v>
      </c>
      <c r="H9" s="94">
        <f>GHS!I14</f>
        <v>1.8032407407407407E-3</v>
      </c>
      <c r="L9" s="98"/>
    </row>
    <row r="10" spans="1:12" ht="18" x14ac:dyDescent="0.2">
      <c r="A10" s="99" t="str">
        <f>KI!J36</f>
        <v>Knight Invite 9-25-21</v>
      </c>
      <c r="C10" s="100" t="str">
        <f>KI!D14</f>
        <v>:32.98</v>
      </c>
      <c r="D10" s="100" t="str">
        <f>KI!E14</f>
        <v>:38.12</v>
      </c>
      <c r="E10" s="100" t="str">
        <f>KI!F14</f>
        <v>:46.71</v>
      </c>
      <c r="F10" s="100" t="str">
        <f>KI!G14</f>
        <v>:35.72</v>
      </c>
      <c r="G10" s="94">
        <f>KI!H14</f>
        <v>1.7776620370370374E-3</v>
      </c>
      <c r="H10" s="94">
        <f>KI!I14</f>
        <v>1.7768518518518522E-3</v>
      </c>
      <c r="L10" s="98"/>
    </row>
    <row r="11" spans="1:12" ht="18" x14ac:dyDescent="0.2">
      <c r="A11" s="99" t="str">
        <f>ALA!J36</f>
        <v>ALA, GCS and STC 10-14-2021</v>
      </c>
      <c r="C11" s="100" t="str">
        <f>ALA!D14</f>
        <v>:34.27</v>
      </c>
      <c r="D11" s="100" t="str">
        <f>ALA!E14</f>
        <v>:40.03</v>
      </c>
      <c r="E11" s="100" t="str">
        <f>ALA!F14</f>
        <v>:48.85</v>
      </c>
      <c r="F11" s="100" t="str">
        <f>ALA!G14</f>
        <v>:37.08</v>
      </c>
      <c r="G11" s="94">
        <f>ALA!H14</f>
        <v>1.8545138888888891E-3</v>
      </c>
      <c r="H11" s="94">
        <f>ALA!I14</f>
        <v>1.852662037037037E-3</v>
      </c>
      <c r="L11" s="98"/>
    </row>
    <row r="12" spans="1:12" ht="18" x14ac:dyDescent="0.2">
      <c r="A12" s="99" t="str">
        <f>HI!J36</f>
        <v>Husky Invite 10-30-2021</v>
      </c>
      <c r="C12" s="100" t="str">
        <f>HI!D14</f>
        <v>:33.25</v>
      </c>
      <c r="D12" s="100" t="str">
        <f>HI!E14</f>
        <v>:39.50</v>
      </c>
      <c r="E12" s="100" t="str">
        <f>HI!F14</f>
        <v>:47.59</v>
      </c>
      <c r="F12" s="100" t="str">
        <f>HI!G14</f>
        <v>:37.27</v>
      </c>
      <c r="G12" s="94">
        <f>HI!H14</f>
        <v>1.8274305555555554E-3</v>
      </c>
      <c r="H12" s="94">
        <f>HI!I14</f>
        <v>1.8241898148148149E-3</v>
      </c>
      <c r="L12" s="98"/>
    </row>
    <row r="13" spans="1:12" ht="18" x14ac:dyDescent="0.2">
      <c r="A13" s="99" t="str">
        <f>'AZ1'!J36</f>
        <v>State Prelims 11-5-2021</v>
      </c>
      <c r="C13" s="100" t="str">
        <f>'AZ1'!D8</f>
        <v>:32.07</v>
      </c>
      <c r="D13" s="100" t="str">
        <f>'AZ1'!E8</f>
        <v>:39.98</v>
      </c>
      <c r="E13" s="100" t="str">
        <f>'AZ1'!F8</f>
        <v>:47.11</v>
      </c>
      <c r="F13" s="100" t="str">
        <f>'AZ1'!G8</f>
        <v>:36.38</v>
      </c>
      <c r="G13" s="94">
        <f>'AZ1'!H8</f>
        <v>1.8002314814814816E-3</v>
      </c>
      <c r="H13" s="94">
        <f>'AZ1'!I8</f>
        <v>1.8001157407407408E-3</v>
      </c>
      <c r="L13" s="98"/>
    </row>
    <row r="14" spans="1:12" ht="18" x14ac:dyDescent="0.2">
      <c r="A14" s="99"/>
      <c r="C14" s="100"/>
      <c r="D14" s="100"/>
      <c r="E14" s="100"/>
      <c r="F14" s="100"/>
      <c r="G14" s="94"/>
      <c r="H14" s="98"/>
      <c r="L14" s="98"/>
    </row>
    <row r="15" spans="1:12" ht="18" x14ac:dyDescent="0.2">
      <c r="A15" s="96" t="s">
        <v>66</v>
      </c>
      <c r="D15" s="97"/>
      <c r="E15" s="97"/>
      <c r="F15" s="97"/>
      <c r="G15" s="97" t="s">
        <v>62</v>
      </c>
      <c r="H15" s="97" t="s">
        <v>255</v>
      </c>
      <c r="L15" s="98"/>
    </row>
    <row r="16" spans="1:12" ht="18" x14ac:dyDescent="0.2">
      <c r="A16" s="99"/>
      <c r="D16" s="98"/>
      <c r="E16" s="98"/>
      <c r="F16" s="98"/>
      <c r="G16" s="94"/>
      <c r="H16" s="94"/>
      <c r="L16" s="98"/>
    </row>
    <row r="17" spans="1:12" ht="18" x14ac:dyDescent="0.2">
      <c r="A17" s="99"/>
      <c r="D17" s="98"/>
      <c r="E17" s="98"/>
      <c r="F17" s="98"/>
      <c r="G17" s="94"/>
      <c r="H17" s="94"/>
      <c r="L17" s="98"/>
    </row>
    <row r="18" spans="1:12" ht="18" x14ac:dyDescent="0.2">
      <c r="A18" s="96" t="s">
        <v>67</v>
      </c>
      <c r="E18" s="97" t="s">
        <v>58</v>
      </c>
      <c r="F18" s="97" t="s">
        <v>59</v>
      </c>
      <c r="G18" s="97" t="s">
        <v>62</v>
      </c>
      <c r="H18" s="97" t="s">
        <v>255</v>
      </c>
      <c r="L18" s="98"/>
    </row>
    <row r="19" spans="1:12" ht="18" x14ac:dyDescent="0.2">
      <c r="A19" s="99" t="str">
        <f>FHS!J36</f>
        <v>at Florence High School 9-16-21</v>
      </c>
      <c r="E19" s="100" t="str">
        <f>FHS!F26</f>
        <v>:34.69</v>
      </c>
      <c r="F19" s="100" t="str">
        <f>FHS!G26</f>
        <v>:41.55</v>
      </c>
      <c r="G19" s="94">
        <f>FHS!H26</f>
        <v>8.8240740740740738E-4</v>
      </c>
      <c r="H19" s="94">
        <f>FHS!I26</f>
        <v>8.7673611111111112E-4</v>
      </c>
      <c r="L19" s="98"/>
    </row>
    <row r="20" spans="1:12" ht="18" x14ac:dyDescent="0.2">
      <c r="A20" s="99" t="str">
        <f>GHS!J36</f>
        <v>at Gilbert High School 9-21-21</v>
      </c>
      <c r="E20" s="100" t="str">
        <f>GHS!F26</f>
        <v>:34.09</v>
      </c>
      <c r="F20" s="100" t="str">
        <f>GHS!G26</f>
        <v>:38.88</v>
      </c>
      <c r="G20" s="94">
        <f>GHS!H26</f>
        <v>8.4456018518518517E-4</v>
      </c>
      <c r="H20" s="94">
        <f>GHS!I26</f>
        <v>8.4259259259259259E-4</v>
      </c>
      <c r="L20" s="98"/>
    </row>
    <row r="21" spans="1:12" ht="18" x14ac:dyDescent="0.2">
      <c r="A21" s="99" t="str">
        <f>KI!J36</f>
        <v>Knight Invite 9-25-21</v>
      </c>
      <c r="E21" s="100" t="str">
        <f>KI!F26</f>
        <v>:33.48</v>
      </c>
      <c r="F21" s="100" t="str">
        <f>KI!G26</f>
        <v>:39.39</v>
      </c>
      <c r="G21" s="94">
        <f>KI!H26</f>
        <v>8.4340277777777766E-4</v>
      </c>
      <c r="H21" s="94">
        <f>KI!I26</f>
        <v>8.4178240740740741E-4</v>
      </c>
      <c r="L21" s="98"/>
    </row>
    <row r="22" spans="1:12" ht="18" x14ac:dyDescent="0.2">
      <c r="A22" s="99"/>
      <c r="E22" s="100"/>
      <c r="F22" s="100"/>
      <c r="G22" s="94"/>
      <c r="H22" s="94"/>
      <c r="L22" s="98"/>
    </row>
    <row r="23" spans="1:12" ht="18" x14ac:dyDescent="0.2">
      <c r="A23" s="96" t="s">
        <v>257</v>
      </c>
      <c r="E23" s="97" t="s">
        <v>58</v>
      </c>
      <c r="F23" s="97" t="s">
        <v>59</v>
      </c>
      <c r="G23" s="97" t="s">
        <v>62</v>
      </c>
      <c r="H23" s="97" t="s">
        <v>255</v>
      </c>
      <c r="L23" s="98"/>
    </row>
    <row r="24" spans="1:12" ht="18" x14ac:dyDescent="0.2">
      <c r="A24" s="99" t="str">
        <f>DR!J36</f>
        <v>Desert Ridge 10-6-2021</v>
      </c>
      <c r="E24" s="100" t="str">
        <f>DR!F32</f>
        <v>:30.54</v>
      </c>
      <c r="F24" s="100" t="str">
        <f>DR!G32</f>
        <v>:33.89</v>
      </c>
      <c r="G24" s="94">
        <f>DR!H32</f>
        <v>7.4456018518518523E-4</v>
      </c>
      <c r="H24" s="94">
        <f>DR!I32</f>
        <v>7.4467592592592597E-4</v>
      </c>
      <c r="L24" s="98"/>
    </row>
    <row r="25" spans="1:12" ht="18" x14ac:dyDescent="0.2">
      <c r="A25" s="99" t="str">
        <f>CI!J36</f>
        <v>Cummins Invitational 10-16-2021</v>
      </c>
      <c r="E25" s="100" t="str">
        <f>CI!F32</f>
        <v>:31.09</v>
      </c>
      <c r="F25" s="100" t="str">
        <f>CI!G32</f>
        <v>:34.10</v>
      </c>
      <c r="G25" s="94">
        <f>CI!H32</f>
        <v>7.5451388888888888E-4</v>
      </c>
      <c r="H25" s="94">
        <f>CI!I32</f>
        <v>7.5381944444444444E-4</v>
      </c>
      <c r="L25" s="98"/>
    </row>
    <row r="26" spans="1:12" ht="18" x14ac:dyDescent="0.2">
      <c r="A26" s="99"/>
      <c r="E26" s="100"/>
      <c r="F26" s="100"/>
      <c r="G26" s="94"/>
      <c r="H26" s="94"/>
      <c r="L26" s="98"/>
    </row>
    <row r="27" spans="1:12" ht="18" x14ac:dyDescent="0.2">
      <c r="A27" s="96" t="s">
        <v>68</v>
      </c>
      <c r="B27" s="97" t="s">
        <v>69</v>
      </c>
      <c r="C27" s="97" t="s">
        <v>70</v>
      </c>
      <c r="D27" s="97" t="s">
        <v>71</v>
      </c>
      <c r="E27" s="97" t="s">
        <v>72</v>
      </c>
      <c r="F27" s="97" t="s">
        <v>73</v>
      </c>
      <c r="G27" s="97" t="s">
        <v>62</v>
      </c>
      <c r="H27" s="97" t="s">
        <v>255</v>
      </c>
      <c r="L27" s="98"/>
    </row>
    <row r="28" spans="1:12" ht="18" x14ac:dyDescent="0.2">
      <c r="A28" s="99" t="str">
        <f>PCD!J36</f>
        <v>at Phoenix Country Day 9-7-21</v>
      </c>
      <c r="B28" s="100" t="str">
        <f>PCD!L2</f>
        <v>:33.87</v>
      </c>
      <c r="C28" s="100" t="str">
        <f>PCD!M2</f>
        <v>:38.23</v>
      </c>
      <c r="D28" s="100" t="str">
        <f>PCD!N2</f>
        <v>:39.08</v>
      </c>
      <c r="E28" s="100" t="str">
        <f>PCD!O2</f>
        <v>:39.25</v>
      </c>
      <c r="F28" s="100" t="str">
        <f>PCD!P2</f>
        <v>:40.51</v>
      </c>
      <c r="G28" s="94">
        <f>PCD!Q2</f>
        <v>4.4673611111111112E-3</v>
      </c>
      <c r="H28" s="94">
        <f>PCD!R2</f>
        <v>4.4673611111111112E-3</v>
      </c>
      <c r="L28" s="98"/>
    </row>
    <row r="29" spans="1:12" ht="18" x14ac:dyDescent="0.2">
      <c r="A29" s="99"/>
      <c r="B29" s="100" t="str">
        <f>PCD!L3</f>
        <v>:37.04</v>
      </c>
      <c r="C29" s="100" t="str">
        <f>PCD!M3</f>
        <v>:38.91</v>
      </c>
      <c r="D29" s="100" t="str">
        <f>PCD!N3</f>
        <v>:39.33</v>
      </c>
      <c r="E29" s="100" t="str">
        <f>PCD!O3</f>
        <v>:40.27</v>
      </c>
      <c r="F29" s="100" t="str">
        <f>PCD!P3</f>
        <v>:39.49</v>
      </c>
      <c r="G29" s="94"/>
      <c r="H29" s="94"/>
      <c r="L29" s="98"/>
    </row>
    <row r="30" spans="1:12" ht="18" x14ac:dyDescent="0.2">
      <c r="A30" s="99" t="str">
        <f>HI!J36</f>
        <v>Husky Invite 10-30-2021</v>
      </c>
      <c r="B30" s="100" t="str">
        <f>HI!L2</f>
        <v>:33.12</v>
      </c>
      <c r="C30" s="100" t="str">
        <f>HI!M2</f>
        <v>:37.23</v>
      </c>
      <c r="D30" s="100" t="str">
        <f>HI!N2</f>
        <v>:38.35</v>
      </c>
      <c r="E30" s="100" t="str">
        <f>HI!O2</f>
        <v>:39.30</v>
      </c>
      <c r="F30" s="100" t="str">
        <f>HI!P2</f>
        <v>:39.13</v>
      </c>
      <c r="G30" s="94">
        <f>HI!Q2</f>
        <v>4.3799768518518519E-3</v>
      </c>
      <c r="H30" s="94">
        <f>HI!R2</f>
        <v>4.3802083333333332E-3</v>
      </c>
      <c r="L30" s="98"/>
    </row>
    <row r="31" spans="1:12" ht="18" x14ac:dyDescent="0.2">
      <c r="A31" s="99"/>
      <c r="B31" s="100" t="str">
        <f>HI!L3</f>
        <v>:35.99</v>
      </c>
      <c r="C31" s="100" t="str">
        <f>HI!M3</f>
        <v>:38.19</v>
      </c>
      <c r="D31" s="100" t="str">
        <f>HI!N3</f>
        <v>:38.99</v>
      </c>
      <c r="E31" s="100" t="str">
        <f>HI!O3</f>
        <v>:39.85</v>
      </c>
      <c r="F31" s="100" t="str">
        <f>HI!P3</f>
        <v>:38.33</v>
      </c>
      <c r="G31" s="94"/>
      <c r="H31" s="94"/>
      <c r="L31" s="98"/>
    </row>
    <row r="32" spans="1:12" ht="18" x14ac:dyDescent="0.2">
      <c r="A32" s="99"/>
      <c r="B32" s="100"/>
      <c r="C32" s="100"/>
      <c r="D32" s="100"/>
      <c r="E32" s="100"/>
      <c r="F32" s="100"/>
      <c r="G32" s="94"/>
      <c r="H32" s="98"/>
      <c r="L32" s="98"/>
    </row>
    <row r="33" spans="1:12" ht="18" x14ac:dyDescent="0.2">
      <c r="A33" s="96" t="s">
        <v>74</v>
      </c>
      <c r="E33" s="97" t="s">
        <v>58</v>
      </c>
      <c r="F33" s="97" t="s">
        <v>59</v>
      </c>
      <c r="G33" s="97" t="s">
        <v>62</v>
      </c>
      <c r="H33" s="97" t="s">
        <v>255</v>
      </c>
      <c r="L33" s="98"/>
    </row>
    <row r="34" spans="1:12" ht="18" x14ac:dyDescent="0.2">
      <c r="A34" s="99" t="str">
        <f>AZP!J36</f>
        <v>at AZ College Prep 8-31-21</v>
      </c>
      <c r="E34" s="100" t="str">
        <f>AZP!O18</f>
        <v>:36.31</v>
      </c>
      <c r="F34" s="100" t="str">
        <f>AZP!P18</f>
        <v>:38.93</v>
      </c>
      <c r="G34" s="94">
        <f>AZP!Q18</f>
        <v>8.7083333333333327E-4</v>
      </c>
      <c r="H34" s="94">
        <f>AZP!R18</f>
        <v>8.6909722222222217E-4</v>
      </c>
      <c r="L34" s="98"/>
    </row>
    <row r="35" spans="1:12" ht="18" x14ac:dyDescent="0.2">
      <c r="A35" s="99" t="str">
        <f>FHS!J36</f>
        <v>at Florence High School 9-16-21</v>
      </c>
      <c r="E35" s="100" t="str">
        <f>FHS!O18</f>
        <v>:37.57</v>
      </c>
      <c r="F35" s="100" t="str">
        <f>FHS!P18</f>
        <v>:39.52</v>
      </c>
      <c r="G35" s="94">
        <f>FHS!Q18</f>
        <v>8.9224537037037039E-4</v>
      </c>
      <c r="H35" s="94">
        <f>FHS!R18</f>
        <v>8.8877314814814819E-4</v>
      </c>
      <c r="L35" s="98"/>
    </row>
    <row r="36" spans="1:12" ht="18" x14ac:dyDescent="0.2">
      <c r="A36" s="99" t="str">
        <f>DR!J36</f>
        <v>Desert Ridge 10-6-2021</v>
      </c>
      <c r="E36" s="100" t="str">
        <f>DR!O18</f>
        <v>:36.59</v>
      </c>
      <c r="F36" s="100" t="str">
        <f>DR!P18</f>
        <v>:38.45</v>
      </c>
      <c r="G36" s="94">
        <f>DR!Q18</f>
        <v>8.6851851851851847E-4</v>
      </c>
      <c r="H36" s="94">
        <f>DR!R18</f>
        <v>8.7002314814814809E-4</v>
      </c>
      <c r="L36" s="98"/>
    </row>
    <row r="37" spans="1:12" ht="18" x14ac:dyDescent="0.2">
      <c r="A37" s="99" t="str">
        <f>ALA!J36</f>
        <v>ALA, GCS and STC 10-14-2021</v>
      </c>
      <c r="E37" s="100" t="str">
        <f>ALA!O18</f>
        <v>:36.42</v>
      </c>
      <c r="F37" s="100" t="str">
        <f>ALA!P18</f>
        <v>:39.27</v>
      </c>
      <c r="G37" s="94">
        <f>ALA!Q18</f>
        <v>8.7604166666666679E-4</v>
      </c>
      <c r="H37" s="94">
        <f>ALA!R18</f>
        <v>8.7534722222222224E-4</v>
      </c>
      <c r="L37" s="98"/>
    </row>
    <row r="38" spans="1:12" ht="18" x14ac:dyDescent="0.2">
      <c r="A38" s="99" t="str">
        <f>CI!J36</f>
        <v>Cummins Invitational 10-16-2021</v>
      </c>
      <c r="E38" s="100" t="str">
        <f>CI!O18</f>
        <v>:36.31</v>
      </c>
      <c r="F38" s="100" t="str">
        <f>CI!P18</f>
        <v>:38.18</v>
      </c>
      <c r="G38" s="94">
        <f>CI!Q18</f>
        <v>8.6215277777777777E-4</v>
      </c>
      <c r="H38" s="94">
        <f>CI!R18</f>
        <v>8.6134259259259248E-4</v>
      </c>
      <c r="L38" s="98"/>
    </row>
    <row r="39" spans="1:12" ht="18" x14ac:dyDescent="0.2">
      <c r="A39" s="99" t="str">
        <f>SP!J36</f>
        <v>Scottsdale Prep 10-21-2021</v>
      </c>
      <c r="E39" s="100" t="str">
        <f>SP!O18</f>
        <v>:37.02</v>
      </c>
      <c r="F39" s="100" t="str">
        <f>SP!P18</f>
        <v>:40.56</v>
      </c>
      <c r="G39" s="94">
        <f>SP!Q18</f>
        <v>8.9791666666666665E-4</v>
      </c>
      <c r="H39" s="94">
        <f>SP!R18</f>
        <v>8.9166666666666658E-4</v>
      </c>
      <c r="L39" s="98"/>
    </row>
    <row r="40" spans="1:12" ht="18" x14ac:dyDescent="0.2">
      <c r="A40" s="99"/>
      <c r="E40" s="100"/>
      <c r="F40" s="100"/>
      <c r="G40" s="94"/>
      <c r="H40" s="94"/>
      <c r="L40" s="98"/>
    </row>
    <row r="41" spans="1:12" ht="18" x14ac:dyDescent="0.2">
      <c r="A41" s="96" t="s">
        <v>75</v>
      </c>
      <c r="E41" s="97" t="s">
        <v>58</v>
      </c>
      <c r="F41" s="97" t="s">
        <v>59</v>
      </c>
      <c r="G41" s="97" t="s">
        <v>62</v>
      </c>
      <c r="H41" s="97" t="s">
        <v>255</v>
      </c>
      <c r="L41" s="98"/>
    </row>
    <row r="42" spans="1:12" ht="18" x14ac:dyDescent="0.2">
      <c r="A42" s="99"/>
      <c r="E42" s="100"/>
      <c r="F42" s="100"/>
      <c r="G42" s="94"/>
      <c r="H42" s="94"/>
      <c r="L42" s="98"/>
    </row>
    <row r="43" spans="1:12" ht="19" thickBot="1" x14ac:dyDescent="0.25">
      <c r="A43" s="99"/>
      <c r="E43" s="100"/>
      <c r="F43" s="100"/>
      <c r="G43" s="94"/>
      <c r="H43" s="94"/>
      <c r="L43" s="98"/>
    </row>
    <row r="44" spans="1:12" ht="19" thickBot="1" x14ac:dyDescent="0.25">
      <c r="A44" s="101" t="s">
        <v>258</v>
      </c>
      <c r="B44" s="145"/>
      <c r="C44" s="145"/>
      <c r="D44" s="145"/>
      <c r="E44" s="146"/>
      <c r="F44" s="146"/>
      <c r="G44" s="147"/>
      <c r="H44" s="148"/>
      <c r="I44" s="97"/>
      <c r="J44" s="97"/>
      <c r="K44" s="98"/>
      <c r="L44" s="98"/>
    </row>
    <row r="45" spans="1:12" ht="20" thickBot="1" x14ac:dyDescent="0.25">
      <c r="A45" s="106" t="s">
        <v>259</v>
      </c>
      <c r="B45" s="107" t="s">
        <v>30</v>
      </c>
      <c r="C45" s="108" t="s">
        <v>31</v>
      </c>
      <c r="D45" s="109" t="s">
        <v>32</v>
      </c>
      <c r="E45" s="122" t="s">
        <v>33</v>
      </c>
      <c r="F45" s="122" t="s">
        <v>34</v>
      </c>
      <c r="G45" s="122" t="s">
        <v>35</v>
      </c>
      <c r="H45" s="123" t="s">
        <v>36</v>
      </c>
    </row>
    <row r="46" spans="1:12" ht="19" x14ac:dyDescent="0.2">
      <c r="A46" s="167" t="s">
        <v>268</v>
      </c>
      <c r="B46" s="168" t="s">
        <v>435</v>
      </c>
      <c r="C46" s="316" t="s">
        <v>436</v>
      </c>
      <c r="D46" s="317" t="s">
        <v>437</v>
      </c>
      <c r="E46" s="320" t="s">
        <v>438</v>
      </c>
      <c r="F46" s="318" t="s">
        <v>439</v>
      </c>
      <c r="G46" s="318" t="s">
        <v>440</v>
      </c>
      <c r="H46" s="321" t="s">
        <v>441</v>
      </c>
    </row>
    <row r="47" spans="1:12" ht="19" thickBot="1" x14ac:dyDescent="0.25">
      <c r="A47" s="117" t="s">
        <v>254</v>
      </c>
      <c r="B47" s="308" t="str">
        <f>Best!C14</f>
        <v>:33.48 W7</v>
      </c>
      <c r="C47" s="119" t="str">
        <f>Best!D14</f>
        <v>:43.52 W2</v>
      </c>
      <c r="D47" s="314" t="str">
        <f>Best!E14</f>
        <v>:32.07 W13</v>
      </c>
      <c r="E47" s="118" t="str">
        <f>Best!F14</f>
        <v>2:26.30 W2</v>
      </c>
      <c r="F47" s="119" t="str">
        <f>Best!G14</f>
        <v>2:33.52 W7</v>
      </c>
      <c r="G47" s="119" t="str">
        <f>Best!H14</f>
        <v>:29.41 W13</v>
      </c>
      <c r="H47" s="120" t="str">
        <f>Best!I14</f>
        <v>:28.95 W7</v>
      </c>
    </row>
    <row r="48" spans="1:12" ht="14" thickBot="1" x14ac:dyDescent="0.25"/>
    <row r="49" spans="1:8" ht="20" thickBot="1" x14ac:dyDescent="0.25">
      <c r="A49" s="106" t="s">
        <v>259</v>
      </c>
      <c r="B49" s="122" t="s">
        <v>37</v>
      </c>
      <c r="C49" s="122" t="s">
        <v>38</v>
      </c>
      <c r="D49" s="122" t="s">
        <v>39</v>
      </c>
      <c r="E49" s="122" t="s">
        <v>40</v>
      </c>
      <c r="F49" s="122" t="s">
        <v>41</v>
      </c>
      <c r="G49" s="123" t="s">
        <v>42</v>
      </c>
    </row>
    <row r="50" spans="1:8" ht="19" x14ac:dyDescent="0.2">
      <c r="A50" s="171" t="s">
        <v>268</v>
      </c>
      <c r="B50" s="135" t="s">
        <v>323</v>
      </c>
      <c r="C50" s="469" t="s">
        <v>442</v>
      </c>
      <c r="D50" s="318" t="s">
        <v>443</v>
      </c>
      <c r="E50" s="318" t="s">
        <v>444</v>
      </c>
      <c r="F50" s="318" t="s">
        <v>445</v>
      </c>
      <c r="G50" s="321" t="s">
        <v>446</v>
      </c>
    </row>
    <row r="51" spans="1:8" ht="19" thickBot="1" x14ac:dyDescent="0.25">
      <c r="A51" s="132" t="s">
        <v>254</v>
      </c>
      <c r="B51" s="322" t="str">
        <f>Best!J14</f>
        <v>1:12.73 W7</v>
      </c>
      <c r="C51" s="309" t="str">
        <f>Best!K14</f>
        <v>1:00.98 W13</v>
      </c>
      <c r="D51" s="119" t="str">
        <f>Best!L14</f>
        <v>1:03.89 W12</v>
      </c>
      <c r="E51" s="119" t="str">
        <f>Best!M14</f>
        <v>06:18.45 W12</v>
      </c>
      <c r="F51" s="119" t="str">
        <f>Best!N14</f>
        <v>1:14.42 W10</v>
      </c>
      <c r="G51" s="120" t="str">
        <f>Best!O14</f>
        <v>1:27.31 W8</v>
      </c>
    </row>
    <row r="52" spans="1:8" ht="14" thickBot="1" x14ac:dyDescent="0.25"/>
    <row r="53" spans="1:8" ht="20" thickBot="1" x14ac:dyDescent="0.25">
      <c r="A53" s="133">
        <v>2021</v>
      </c>
      <c r="B53" s="107" t="s">
        <v>30</v>
      </c>
      <c r="C53" s="108" t="s">
        <v>31</v>
      </c>
      <c r="D53" s="109" t="s">
        <v>32</v>
      </c>
      <c r="E53" s="122" t="s">
        <v>33</v>
      </c>
      <c r="F53" s="122" t="s">
        <v>34</v>
      </c>
      <c r="G53" s="122" t="s">
        <v>35</v>
      </c>
      <c r="H53" s="123" t="s">
        <v>36</v>
      </c>
    </row>
    <row r="54" spans="1:8" ht="18" x14ac:dyDescent="0.2">
      <c r="A54" s="112" t="s">
        <v>288</v>
      </c>
      <c r="B54" s="134" t="s">
        <v>450</v>
      </c>
      <c r="C54" s="126" t="s">
        <v>170</v>
      </c>
      <c r="D54" s="127" t="s">
        <v>451</v>
      </c>
      <c r="E54" s="125" t="s">
        <v>171</v>
      </c>
      <c r="F54" s="126" t="s">
        <v>452</v>
      </c>
      <c r="G54" s="126" t="s">
        <v>453</v>
      </c>
      <c r="H54" s="127" t="s">
        <v>455</v>
      </c>
    </row>
    <row r="55" spans="1:8" ht="19" thickBot="1" x14ac:dyDescent="0.25">
      <c r="A55" s="117" t="s">
        <v>289</v>
      </c>
      <c r="B55" s="118" t="str">
        <f>B47</f>
        <v>:33.48 W7</v>
      </c>
      <c r="C55" s="119" t="str">
        <f t="shared" ref="C55:H55" si="0">C47</f>
        <v>:43.52 W2</v>
      </c>
      <c r="D55" s="120" t="str">
        <f t="shared" si="0"/>
        <v>:32.07 W13</v>
      </c>
      <c r="E55" s="121" t="str">
        <f t="shared" si="0"/>
        <v>2:26.30 W2</v>
      </c>
      <c r="F55" s="119" t="str">
        <f t="shared" si="0"/>
        <v>2:33.52 W7</v>
      </c>
      <c r="G55" s="119" t="str">
        <f t="shared" si="0"/>
        <v>:29.41 W13</v>
      </c>
      <c r="H55" s="120" t="str">
        <f t="shared" si="0"/>
        <v>:28.95 W7</v>
      </c>
    </row>
    <row r="56" spans="1:8" ht="14" thickBot="1" x14ac:dyDescent="0.25"/>
    <row r="57" spans="1:8" ht="20" thickBot="1" x14ac:dyDescent="0.25">
      <c r="A57" s="133">
        <v>2021</v>
      </c>
      <c r="B57" s="122" t="s">
        <v>37</v>
      </c>
      <c r="C57" s="122" t="s">
        <v>38</v>
      </c>
      <c r="D57" s="122" t="s">
        <v>39</v>
      </c>
      <c r="E57" s="122" t="s">
        <v>40</v>
      </c>
      <c r="F57" s="122" t="s">
        <v>41</v>
      </c>
      <c r="G57" s="123" t="s">
        <v>42</v>
      </c>
    </row>
    <row r="58" spans="1:8" ht="18" x14ac:dyDescent="0.2">
      <c r="A58" s="124" t="s">
        <v>288</v>
      </c>
      <c r="B58" s="134" t="s">
        <v>447</v>
      </c>
      <c r="C58" s="126" t="s">
        <v>172</v>
      </c>
      <c r="D58" s="126" t="s">
        <v>454</v>
      </c>
      <c r="E58" s="126" t="s">
        <v>448</v>
      </c>
      <c r="F58" s="126" t="s">
        <v>449</v>
      </c>
      <c r="G58" s="127" t="s">
        <v>173</v>
      </c>
    </row>
    <row r="59" spans="1:8" ht="19" thickBot="1" x14ac:dyDescent="0.25">
      <c r="A59" s="132" t="s">
        <v>289</v>
      </c>
      <c r="B59" s="118" t="str">
        <f t="shared" ref="B59:G59" si="1">B51</f>
        <v>1:12.73 W7</v>
      </c>
      <c r="C59" s="121" t="str">
        <f t="shared" si="1"/>
        <v>1:00.98 W13</v>
      </c>
      <c r="D59" s="121" t="str">
        <f t="shared" si="1"/>
        <v>1:03.89 W12</v>
      </c>
      <c r="E59" s="121" t="str">
        <f>E51</f>
        <v>06:18.45 W12</v>
      </c>
      <c r="F59" s="121" t="str">
        <f t="shared" si="1"/>
        <v>1:14.42 W10</v>
      </c>
      <c r="G59" s="144" t="str">
        <f t="shared" si="1"/>
        <v>1:27.31 W8</v>
      </c>
    </row>
  </sheetData>
  <pageMargins left="0.7" right="0.7" top="0.75" bottom="0.75" header="0.5" footer="0.5"/>
  <pageSetup scale="58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95B96-0B30-4074-9AE6-FC3D115EB9F0}">
  <sheetPr>
    <pageSetUpPr fitToPage="1"/>
  </sheetPr>
  <dimension ref="A1:L50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324</v>
      </c>
      <c r="B1" s="94" t="s">
        <v>254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 t="str">
        <f>AZP!J36</f>
        <v>at AZ College Prep 8-31-21</v>
      </c>
      <c r="C4" s="100" t="str">
        <f>AZP!D10</f>
        <v>:41.70</v>
      </c>
      <c r="D4" s="100" t="str">
        <f>AZP!E10</f>
        <v>:54.74</v>
      </c>
      <c r="E4" s="100" t="str">
        <f>AZP!F10</f>
        <v>:58.59</v>
      </c>
      <c r="F4" s="100" t="str">
        <f>AZP!G10</f>
        <v>:56.45</v>
      </c>
      <c r="G4" s="94">
        <f>AZP!H10</f>
        <v>2.4476851851851851E-3</v>
      </c>
      <c r="H4" s="94">
        <f>AZP!I10</f>
        <v>2.4488425925925927E-3</v>
      </c>
      <c r="L4" s="98"/>
    </row>
    <row r="5" spans="1:12" ht="18" x14ac:dyDescent="0.2">
      <c r="A5" s="99"/>
      <c r="C5" s="100"/>
      <c r="D5" s="100"/>
      <c r="E5" s="100"/>
      <c r="F5" s="100"/>
      <c r="G5" s="94"/>
      <c r="H5" s="94"/>
      <c r="L5" s="98"/>
    </row>
    <row r="6" spans="1:12" ht="18" x14ac:dyDescent="0.2">
      <c r="A6" s="96" t="s">
        <v>34</v>
      </c>
      <c r="C6" s="97" t="s">
        <v>63</v>
      </c>
      <c r="D6" s="97" t="s">
        <v>64</v>
      </c>
      <c r="E6" s="97" t="s">
        <v>256</v>
      </c>
      <c r="F6" s="97" t="s">
        <v>65</v>
      </c>
      <c r="G6" s="97" t="s">
        <v>62</v>
      </c>
      <c r="H6" s="97" t="s">
        <v>255</v>
      </c>
      <c r="L6" s="98"/>
    </row>
    <row r="7" spans="1:12" ht="18" x14ac:dyDescent="0.2">
      <c r="A7" s="99" t="str">
        <f>ALA!J36</f>
        <v>ALA, GCS and STC 10-14-2021</v>
      </c>
      <c r="C7" s="100" t="str">
        <f>ALA!D16</f>
        <v>:45.57</v>
      </c>
      <c r="D7" s="100" t="str">
        <f>ALA!E16</f>
        <v>:57.12</v>
      </c>
      <c r="E7" s="100" t="str">
        <f>ALA!F16</f>
        <v>:55.93</v>
      </c>
      <c r="F7" s="100" t="str">
        <f>ALA!G16</f>
        <v>:53.60</v>
      </c>
      <c r="G7" s="94">
        <f>ALA!H16</f>
        <v>2.4562499999999997E-3</v>
      </c>
      <c r="H7" s="94">
        <f>ALA!I16</f>
        <v>2.4556712962962961E-3</v>
      </c>
      <c r="L7" s="98"/>
    </row>
    <row r="8" spans="1:12" ht="18" x14ac:dyDescent="0.2">
      <c r="A8" s="99"/>
      <c r="C8" s="100"/>
      <c r="D8" s="100"/>
      <c r="E8" s="100"/>
      <c r="F8" s="100"/>
      <c r="G8" s="94"/>
      <c r="H8" s="98"/>
      <c r="L8" s="98"/>
    </row>
    <row r="9" spans="1:12" ht="18" x14ac:dyDescent="0.2">
      <c r="A9" s="96" t="s">
        <v>66</v>
      </c>
      <c r="D9" s="97"/>
      <c r="E9" s="97"/>
      <c r="F9" s="97"/>
      <c r="G9" s="97" t="s">
        <v>62</v>
      </c>
      <c r="H9" s="97" t="s">
        <v>255</v>
      </c>
      <c r="L9" s="98"/>
    </row>
    <row r="10" spans="1:12" ht="18" x14ac:dyDescent="0.2">
      <c r="A10" s="99"/>
      <c r="D10" s="98"/>
      <c r="E10" s="98"/>
      <c r="F10" s="98"/>
      <c r="G10" s="94"/>
      <c r="H10" s="94"/>
      <c r="L10" s="98"/>
    </row>
    <row r="11" spans="1:12" ht="18" x14ac:dyDescent="0.2">
      <c r="A11" s="99"/>
      <c r="D11" s="98"/>
      <c r="E11" s="98"/>
      <c r="F11" s="98"/>
      <c r="G11" s="94"/>
      <c r="H11" s="94"/>
      <c r="L11" s="98"/>
    </row>
    <row r="12" spans="1:12" ht="18" x14ac:dyDescent="0.2">
      <c r="A12" s="96" t="s">
        <v>67</v>
      </c>
      <c r="E12" s="97" t="s">
        <v>58</v>
      </c>
      <c r="F12" s="97" t="s">
        <v>59</v>
      </c>
      <c r="G12" s="97" t="s">
        <v>62</v>
      </c>
      <c r="H12" s="97" t="s">
        <v>255</v>
      </c>
      <c r="L12" s="98"/>
    </row>
    <row r="13" spans="1:12" ht="18" x14ac:dyDescent="0.2">
      <c r="A13" s="99"/>
      <c r="E13" s="100"/>
      <c r="F13" s="100"/>
      <c r="G13" s="94"/>
      <c r="H13" s="94"/>
      <c r="L13" s="98"/>
    </row>
    <row r="14" spans="1:12" ht="18" x14ac:dyDescent="0.2">
      <c r="A14" s="99"/>
      <c r="E14" s="100"/>
      <c r="F14" s="100"/>
      <c r="G14" s="94"/>
      <c r="H14" s="94"/>
      <c r="L14" s="98"/>
    </row>
    <row r="15" spans="1:12" ht="18" x14ac:dyDescent="0.2">
      <c r="A15" s="96" t="s">
        <v>257</v>
      </c>
      <c r="E15" s="97" t="s">
        <v>58</v>
      </c>
      <c r="F15" s="97" t="s">
        <v>59</v>
      </c>
      <c r="G15" s="97" t="s">
        <v>62</v>
      </c>
      <c r="H15" s="97" t="s">
        <v>255</v>
      </c>
      <c r="L15" s="98"/>
    </row>
    <row r="16" spans="1:12" ht="18" x14ac:dyDescent="0.2">
      <c r="A16" s="99" t="str">
        <f>AZP!J36</f>
        <v>at AZ College Prep 8-31-21</v>
      </c>
      <c r="E16" s="100" t="str">
        <f>AZP!F33</f>
        <v>:38.53</v>
      </c>
      <c r="F16" s="100" t="str">
        <f>AZP!G33</f>
        <v>:49.75</v>
      </c>
      <c r="G16" s="94">
        <f>AZP!H33</f>
        <v>1.0217592592592594E-3</v>
      </c>
      <c r="H16" s="94">
        <f>AZP!I33</f>
        <v>1.017361111111111E-3</v>
      </c>
      <c r="L16" s="98"/>
    </row>
    <row r="17" spans="1:12" ht="18" x14ac:dyDescent="0.2">
      <c r="A17" s="99" t="str">
        <f>KI!J36</f>
        <v>Knight Invite 9-25-21</v>
      </c>
      <c r="E17" s="100" t="str">
        <f>KI!F34</f>
        <v>:36.52</v>
      </c>
      <c r="F17" s="100" t="str">
        <f>KI!G34</f>
        <v>:44.80</v>
      </c>
      <c r="G17" s="94">
        <f>KI!H34</f>
        <v>9.4120370370370365E-4</v>
      </c>
      <c r="H17" s="94">
        <f>KI!I34</f>
        <v>9.3912037037037043E-4</v>
      </c>
      <c r="L17" s="98"/>
    </row>
    <row r="18" spans="1:12" ht="18" x14ac:dyDescent="0.2">
      <c r="A18" s="99" t="str">
        <f>CI!J36</f>
        <v>Cummins Invitational 10-16-2021</v>
      </c>
      <c r="E18" s="100" t="str">
        <f>CI!F34</f>
        <v>:38.32</v>
      </c>
      <c r="F18" s="100" t="str">
        <f>CI!G34</f>
        <v>:44.04</v>
      </c>
      <c r="G18" s="94">
        <f>CI!H34</f>
        <v>9.5324074074074072E-4</v>
      </c>
      <c r="H18" s="94">
        <f>CI!I34</f>
        <v>9.5243055555555543E-4</v>
      </c>
      <c r="L18" s="98"/>
    </row>
    <row r="19" spans="1:12" ht="18" x14ac:dyDescent="0.2">
      <c r="A19" s="99"/>
      <c r="E19" s="100"/>
      <c r="F19" s="100"/>
      <c r="G19" s="94"/>
      <c r="H19" s="94"/>
      <c r="L19" s="98"/>
    </row>
    <row r="20" spans="1:12" ht="18" x14ac:dyDescent="0.2">
      <c r="A20" s="96" t="s">
        <v>68</v>
      </c>
      <c r="B20" s="97" t="s">
        <v>69</v>
      </c>
      <c r="C20" s="97" t="s">
        <v>70</v>
      </c>
      <c r="D20" s="97" t="s">
        <v>71</v>
      </c>
      <c r="E20" s="97" t="s">
        <v>72</v>
      </c>
      <c r="F20" s="97" t="s">
        <v>73</v>
      </c>
      <c r="G20" s="97" t="s">
        <v>62</v>
      </c>
      <c r="H20" s="97" t="s">
        <v>255</v>
      </c>
      <c r="L20" s="98"/>
    </row>
    <row r="21" spans="1:12" ht="18" x14ac:dyDescent="0.2">
      <c r="A21" s="99"/>
      <c r="B21" s="100"/>
      <c r="C21" s="100"/>
      <c r="D21" s="100"/>
      <c r="E21" s="100"/>
      <c r="F21" s="100"/>
      <c r="G21" s="94"/>
      <c r="H21" s="94"/>
      <c r="L21" s="98"/>
    </row>
    <row r="22" spans="1:12" ht="18" x14ac:dyDescent="0.2">
      <c r="A22" s="99"/>
      <c r="B22" s="100"/>
      <c r="C22" s="100"/>
      <c r="D22" s="100"/>
      <c r="E22" s="100"/>
      <c r="F22" s="100"/>
      <c r="G22" s="94"/>
      <c r="H22" s="94"/>
      <c r="L22" s="98"/>
    </row>
    <row r="23" spans="1:12" ht="18" x14ac:dyDescent="0.2">
      <c r="A23" s="99"/>
      <c r="B23" s="100"/>
      <c r="C23" s="100"/>
      <c r="D23" s="100"/>
      <c r="E23" s="100"/>
      <c r="F23" s="100"/>
      <c r="G23" s="94"/>
      <c r="H23" s="98"/>
      <c r="L23" s="98"/>
    </row>
    <row r="24" spans="1:12" ht="18" x14ac:dyDescent="0.2">
      <c r="A24" s="96" t="s">
        <v>74</v>
      </c>
      <c r="E24" s="97" t="s">
        <v>58</v>
      </c>
      <c r="F24" s="97" t="s">
        <v>59</v>
      </c>
      <c r="G24" s="97" t="s">
        <v>62</v>
      </c>
      <c r="H24" s="97" t="s">
        <v>255</v>
      </c>
      <c r="L24" s="98"/>
    </row>
    <row r="25" spans="1:12" ht="18" x14ac:dyDescent="0.2">
      <c r="A25" s="99" t="str">
        <f>SP!J36</f>
        <v>Scottsdale Prep 10-21-2021</v>
      </c>
      <c r="E25" s="100" t="str">
        <f>SP!O19</f>
        <v>:48.11</v>
      </c>
      <c r="F25" s="100" t="str">
        <f>SP!P19</f>
        <v>:53.84</v>
      </c>
      <c r="G25" s="94">
        <f>SP!Q19</f>
        <v>1.179976851851852E-3</v>
      </c>
      <c r="H25" s="94">
        <f>SP!R19</f>
        <v>1.1728009259259259E-3</v>
      </c>
      <c r="L25" s="98"/>
    </row>
    <row r="26" spans="1:12" ht="18" x14ac:dyDescent="0.2">
      <c r="A26" s="99"/>
      <c r="E26" s="100"/>
      <c r="F26" s="100"/>
      <c r="G26" s="94"/>
      <c r="H26" s="94"/>
      <c r="L26" s="98"/>
    </row>
    <row r="27" spans="1:12" ht="18" x14ac:dyDescent="0.2">
      <c r="A27" s="96" t="s">
        <v>75</v>
      </c>
      <c r="E27" s="97" t="s">
        <v>58</v>
      </c>
      <c r="F27" s="97" t="s">
        <v>59</v>
      </c>
      <c r="G27" s="97" t="s">
        <v>62</v>
      </c>
      <c r="H27" s="97" t="s">
        <v>255</v>
      </c>
      <c r="L27" s="98"/>
    </row>
    <row r="28" spans="1:12" ht="18" x14ac:dyDescent="0.2">
      <c r="A28" s="99" t="str">
        <f>KI!J36</f>
        <v>Knight Invite 9-25-21</v>
      </c>
      <c r="E28" s="100" t="str">
        <f>KI!O25</f>
        <v>:43.64</v>
      </c>
      <c r="F28" s="100" t="str">
        <f>KI!P25</f>
        <v>:51.30</v>
      </c>
      <c r="G28" s="94">
        <f>KI!Q25</f>
        <v>1.0988425925925924E-3</v>
      </c>
      <c r="H28" s="94">
        <f>KI!R25</f>
        <v>1.0988425925925924E-3</v>
      </c>
      <c r="L28" s="98"/>
    </row>
    <row r="29" spans="1:12" ht="18" x14ac:dyDescent="0.2">
      <c r="A29" s="99" t="str">
        <f>ALA!J36</f>
        <v>ALA, GCS and STC 10-14-2021</v>
      </c>
      <c r="E29" s="100" t="str">
        <f>ALA!O26</f>
        <v>:44.26</v>
      </c>
      <c r="F29" s="100" t="str">
        <f>ALA!P26</f>
        <v>:54.12</v>
      </c>
      <c r="G29" s="94">
        <f>ALA!Q26</f>
        <v>1.1386574074074075E-3</v>
      </c>
      <c r="H29" s="94">
        <f>ALA!R26</f>
        <v>1.1388888888888889E-3</v>
      </c>
      <c r="L29" s="98"/>
    </row>
    <row r="30" spans="1:12" ht="18" x14ac:dyDescent="0.2">
      <c r="A30" s="99" t="str">
        <f>CI!J36</f>
        <v>Cummins Invitational 10-16-2021</v>
      </c>
      <c r="E30" s="100" t="str">
        <f>CI!O26</f>
        <v>:44.16</v>
      </c>
      <c r="F30" s="100" t="str">
        <f>CI!P26</f>
        <v>:53.29</v>
      </c>
      <c r="G30" s="94">
        <f>CI!Q26</f>
        <v>1.1266203703703705E-3</v>
      </c>
      <c r="H30" s="94">
        <f>CI!R26</f>
        <v>1.1278935185185185E-3</v>
      </c>
      <c r="L30" s="98"/>
    </row>
    <row r="31" spans="1:12" ht="18" x14ac:dyDescent="0.2">
      <c r="A31" s="99" t="str">
        <f>SSI!J36</f>
        <v>Small School Invite 10-23-2021</v>
      </c>
      <c r="E31" s="100" t="str">
        <f>SSI!O25</f>
        <v>:44.05</v>
      </c>
      <c r="F31" s="100" t="str">
        <f>SSI!P25</f>
        <v>:57.21</v>
      </c>
      <c r="G31" s="94">
        <f>SSI!Q25</f>
        <v>1.1719907407407406E-3</v>
      </c>
      <c r="H31" s="94">
        <f>SSI!R25</f>
        <v>1.1681712962962963E-3</v>
      </c>
      <c r="L31" s="98"/>
    </row>
    <row r="32" spans="1:12" ht="19" thickBot="1" x14ac:dyDescent="0.25">
      <c r="A32" s="99"/>
      <c r="E32" s="100"/>
      <c r="F32" s="100"/>
      <c r="G32" s="94"/>
      <c r="H32" s="94"/>
      <c r="L32" s="98"/>
    </row>
    <row r="33" spans="1:12" ht="19" thickBot="1" x14ac:dyDescent="0.25">
      <c r="A33" s="101" t="s">
        <v>258</v>
      </c>
      <c r="B33" s="145"/>
      <c r="C33" s="145"/>
      <c r="D33" s="145"/>
      <c r="E33" s="146"/>
      <c r="F33" s="146"/>
      <c r="G33" s="147"/>
      <c r="H33" s="148"/>
      <c r="I33" s="97"/>
      <c r="J33" s="97"/>
      <c r="K33" s="98"/>
      <c r="L33" s="98"/>
    </row>
    <row r="34" spans="1:12" ht="20" thickBot="1" x14ac:dyDescent="0.25">
      <c r="A34" s="106" t="s">
        <v>259</v>
      </c>
      <c r="B34" s="107" t="s">
        <v>30</v>
      </c>
      <c r="C34" s="108" t="s">
        <v>31</v>
      </c>
      <c r="D34" s="109" t="s">
        <v>32</v>
      </c>
      <c r="E34" s="122" t="s">
        <v>33</v>
      </c>
      <c r="F34" s="122" t="s">
        <v>34</v>
      </c>
      <c r="G34" s="122" t="s">
        <v>35</v>
      </c>
      <c r="H34" s="123" t="s">
        <v>36</v>
      </c>
    </row>
    <row r="35" spans="1:12" ht="18" x14ac:dyDescent="0.2">
      <c r="A35" s="124" t="s">
        <v>260</v>
      </c>
      <c r="B35" s="134" t="s">
        <v>325</v>
      </c>
      <c r="C35" s="126" t="s">
        <v>326</v>
      </c>
      <c r="D35" s="127" t="s">
        <v>327</v>
      </c>
      <c r="E35" s="125" t="s">
        <v>328</v>
      </c>
      <c r="F35" s="126" t="s">
        <v>329</v>
      </c>
      <c r="G35" s="126" t="s">
        <v>330</v>
      </c>
      <c r="H35" s="127" t="s">
        <v>331</v>
      </c>
    </row>
    <row r="36" spans="1:12" ht="18" x14ac:dyDescent="0.2">
      <c r="A36" s="128" t="s">
        <v>268</v>
      </c>
      <c r="B36" s="156" t="s">
        <v>456</v>
      </c>
      <c r="C36" s="312" t="s">
        <v>457</v>
      </c>
      <c r="D36" s="313" t="s">
        <v>458</v>
      </c>
      <c r="E36" s="311" t="s">
        <v>459</v>
      </c>
      <c r="F36" s="312" t="s">
        <v>460</v>
      </c>
      <c r="G36" s="130" t="s">
        <v>461</v>
      </c>
      <c r="H36" s="131" t="s">
        <v>462</v>
      </c>
    </row>
    <row r="37" spans="1:12" ht="19" thickBot="1" x14ac:dyDescent="0.25">
      <c r="A37" s="132" t="s">
        <v>254</v>
      </c>
      <c r="B37" s="308" t="str">
        <f>Best!C15</f>
        <v>:43.40 W8</v>
      </c>
      <c r="C37" s="119" t="str">
        <f>Best!D15</f>
        <v>:43.21 W11</v>
      </c>
      <c r="D37" s="120" t="str">
        <f>Best!E15</f>
        <v>:45.57 W10</v>
      </c>
      <c r="E37" s="121" t="str">
        <f>Best!F15</f>
        <v>3:20.46 W13</v>
      </c>
      <c r="F37" s="119" t="str">
        <f>Best!G15</f>
        <v>3:32.17 W10</v>
      </c>
      <c r="G37" s="309" t="str">
        <f>Best!H15</f>
        <v>:36.52 W7</v>
      </c>
      <c r="H37" s="310" t="str">
        <f>Best!I15</f>
        <v>:34.31 W10</v>
      </c>
    </row>
    <row r="38" spans="1:12" ht="14" thickBot="1" x14ac:dyDescent="0.25"/>
    <row r="39" spans="1:12" ht="20" thickBot="1" x14ac:dyDescent="0.25">
      <c r="A39" s="106" t="s">
        <v>259</v>
      </c>
      <c r="B39" s="122" t="s">
        <v>37</v>
      </c>
      <c r="C39" s="122" t="s">
        <v>38</v>
      </c>
      <c r="D39" s="122" t="s">
        <v>39</v>
      </c>
      <c r="E39" s="122" t="s">
        <v>40</v>
      </c>
      <c r="F39" s="122" t="s">
        <v>41</v>
      </c>
      <c r="G39" s="123" t="s">
        <v>42</v>
      </c>
    </row>
    <row r="40" spans="1:12" ht="18" x14ac:dyDescent="0.2">
      <c r="A40" s="112" t="s">
        <v>260</v>
      </c>
      <c r="B40" s="134" t="s">
        <v>332</v>
      </c>
      <c r="C40" s="126" t="s">
        <v>333</v>
      </c>
      <c r="D40" s="126" t="s">
        <v>334</v>
      </c>
      <c r="E40" s="126" t="s">
        <v>335</v>
      </c>
      <c r="F40" s="126" t="s">
        <v>336</v>
      </c>
      <c r="G40" s="127" t="s">
        <v>337</v>
      </c>
    </row>
    <row r="41" spans="1:12" ht="18" x14ac:dyDescent="0.2">
      <c r="A41" s="116" t="s">
        <v>268</v>
      </c>
      <c r="B41" s="323" t="s">
        <v>463</v>
      </c>
      <c r="C41" s="130" t="s">
        <v>338</v>
      </c>
      <c r="D41" s="130" t="s">
        <v>464</v>
      </c>
      <c r="E41" s="312" t="s">
        <v>465</v>
      </c>
      <c r="F41" s="130" t="s">
        <v>466</v>
      </c>
      <c r="G41" s="313" t="s">
        <v>467</v>
      </c>
    </row>
    <row r="42" spans="1:12" ht="19" thickBot="1" x14ac:dyDescent="0.25">
      <c r="A42" s="117" t="s">
        <v>254</v>
      </c>
      <c r="B42" s="118" t="str">
        <f>Best!J15</f>
        <v>1:58.52 W9</v>
      </c>
      <c r="C42" s="309" t="str">
        <f>Best!K15</f>
        <v>1:21.14 W7</v>
      </c>
      <c r="D42" s="309" t="str">
        <f>Best!L15</f>
        <v>1:27.73 W11</v>
      </c>
      <c r="E42" s="119" t="str">
        <f>Best!M15</f>
        <v>09:23.90 W2</v>
      </c>
      <c r="F42" s="309" t="str">
        <f>Best!N15</f>
        <v>1:41.28 W2</v>
      </c>
      <c r="G42" s="120" t="str">
        <f>Best!O15</f>
        <v>1:34.94 W7</v>
      </c>
    </row>
    <row r="43" spans="1:12" ht="14" thickBot="1" x14ac:dyDescent="0.25"/>
    <row r="44" spans="1:12" ht="20" thickBot="1" x14ac:dyDescent="0.25">
      <c r="A44" s="133">
        <v>2021</v>
      </c>
      <c r="B44" s="107" t="s">
        <v>30</v>
      </c>
      <c r="C44" s="108" t="s">
        <v>31</v>
      </c>
      <c r="D44" s="109" t="s">
        <v>32</v>
      </c>
      <c r="E44" s="122" t="s">
        <v>33</v>
      </c>
      <c r="F44" s="122" t="s">
        <v>34</v>
      </c>
      <c r="G44" s="122" t="s">
        <v>35</v>
      </c>
      <c r="H44" s="123" t="s">
        <v>36</v>
      </c>
    </row>
    <row r="45" spans="1:12" ht="18" x14ac:dyDescent="0.2">
      <c r="A45" s="112" t="s">
        <v>288</v>
      </c>
      <c r="B45" s="134" t="s">
        <v>468</v>
      </c>
      <c r="C45" s="126" t="s">
        <v>469</v>
      </c>
      <c r="D45" s="127" t="s">
        <v>174</v>
      </c>
      <c r="E45" s="125" t="s">
        <v>175</v>
      </c>
      <c r="F45" s="126" t="s">
        <v>176</v>
      </c>
      <c r="G45" s="126" t="s">
        <v>470</v>
      </c>
      <c r="H45" s="127" t="s">
        <v>1121</v>
      </c>
    </row>
    <row r="46" spans="1:12" ht="19" thickBot="1" x14ac:dyDescent="0.25">
      <c r="A46" s="117" t="s">
        <v>289</v>
      </c>
      <c r="B46" s="118" t="str">
        <f>B37</f>
        <v>:43.40 W8</v>
      </c>
      <c r="C46" s="119" t="str">
        <f t="shared" ref="C46:H46" si="0">C37</f>
        <v>:43.21 W11</v>
      </c>
      <c r="D46" s="120" t="str">
        <f t="shared" si="0"/>
        <v>:45.57 W10</v>
      </c>
      <c r="E46" s="121" t="str">
        <f t="shared" si="0"/>
        <v>3:20.46 W13</v>
      </c>
      <c r="F46" s="119" t="str">
        <f t="shared" si="0"/>
        <v>3:32.17 W10</v>
      </c>
      <c r="G46" s="119" t="str">
        <f t="shared" si="0"/>
        <v>:36.52 W7</v>
      </c>
      <c r="H46" s="120" t="str">
        <f t="shared" si="0"/>
        <v>:34.31 W10</v>
      </c>
    </row>
    <row r="47" spans="1:12" ht="14" thickBot="1" x14ac:dyDescent="0.25"/>
    <row r="48" spans="1:12" ht="20" thickBot="1" x14ac:dyDescent="0.25">
      <c r="A48" s="133">
        <v>2021</v>
      </c>
      <c r="B48" s="122" t="s">
        <v>37</v>
      </c>
      <c r="C48" s="122" t="s">
        <v>38</v>
      </c>
      <c r="D48" s="122" t="s">
        <v>39</v>
      </c>
      <c r="E48" s="122" t="s">
        <v>40</v>
      </c>
      <c r="F48" s="122" t="s">
        <v>41</v>
      </c>
      <c r="G48" s="123" t="s">
        <v>42</v>
      </c>
    </row>
    <row r="49" spans="1:7" ht="18" x14ac:dyDescent="0.2">
      <c r="A49" s="124" t="s">
        <v>288</v>
      </c>
      <c r="B49" s="134" t="s">
        <v>177</v>
      </c>
      <c r="C49" s="126" t="s">
        <v>133</v>
      </c>
      <c r="D49" s="126" t="s">
        <v>1124</v>
      </c>
      <c r="E49" s="126" t="s">
        <v>178</v>
      </c>
      <c r="F49" s="126" t="s">
        <v>179</v>
      </c>
      <c r="G49" s="127" t="s">
        <v>471</v>
      </c>
    </row>
    <row r="50" spans="1:7" ht="19" thickBot="1" x14ac:dyDescent="0.25">
      <c r="A50" s="132" t="s">
        <v>289</v>
      </c>
      <c r="B50" s="118" t="str">
        <f t="shared" ref="B50:G50" si="1">B42</f>
        <v>1:58.52 W9</v>
      </c>
      <c r="C50" s="121" t="str">
        <f t="shared" si="1"/>
        <v>1:21.14 W7</v>
      </c>
      <c r="D50" s="121" t="str">
        <f t="shared" si="1"/>
        <v>1:27.73 W11</v>
      </c>
      <c r="E50" s="121" t="str">
        <f t="shared" si="1"/>
        <v>09:23.90 W2</v>
      </c>
      <c r="F50" s="121" t="str">
        <f t="shared" si="1"/>
        <v>1:41.28 W2</v>
      </c>
      <c r="G50" s="144" t="str">
        <f t="shared" si="1"/>
        <v>1:34.94 W7</v>
      </c>
    </row>
  </sheetData>
  <pageMargins left="0.7" right="0.7" top="0.75" bottom="0.75" header="0.5" footer="0.5"/>
  <pageSetup scale="60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DC6B-F94E-454A-A991-37584282BC2B}">
  <sheetPr>
    <pageSetUpPr fitToPage="1"/>
  </sheetPr>
  <dimension ref="A1:L55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542</v>
      </c>
      <c r="B1" s="94" t="s">
        <v>260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 t="str">
        <f>SSI!J36</f>
        <v>Small School Invite 10-23-2021</v>
      </c>
      <c r="C4" s="100" t="str">
        <f>SSI!D9</f>
        <v>:43.31</v>
      </c>
      <c r="D4" s="100" t="str">
        <f>SSI!E9</f>
        <v>:53.77</v>
      </c>
      <c r="E4" s="100" t="str">
        <f>SSI!F9</f>
        <v>:56.82</v>
      </c>
      <c r="F4" s="100" t="str">
        <f>SSI!G9</f>
        <v>:50.05</v>
      </c>
      <c r="G4" s="94">
        <f>SSI!H9</f>
        <v>2.3605324074074075E-3</v>
      </c>
      <c r="H4" s="94">
        <f>SSI!I9</f>
        <v>2.3605324074074075E-3</v>
      </c>
      <c r="L4" s="98"/>
    </row>
    <row r="5" spans="1:12" ht="18" x14ac:dyDescent="0.2">
      <c r="A5" s="99"/>
      <c r="C5" s="100"/>
      <c r="D5" s="100"/>
      <c r="E5" s="100"/>
      <c r="F5" s="100"/>
      <c r="G5" s="94"/>
      <c r="H5" s="94"/>
      <c r="L5" s="98"/>
    </row>
    <row r="6" spans="1:12" ht="18" x14ac:dyDescent="0.2">
      <c r="A6" s="96" t="s">
        <v>34</v>
      </c>
      <c r="C6" s="97" t="s">
        <v>63</v>
      </c>
      <c r="D6" s="97" t="s">
        <v>64</v>
      </c>
      <c r="E6" s="97" t="s">
        <v>256</v>
      </c>
      <c r="F6" s="97" t="s">
        <v>65</v>
      </c>
      <c r="G6" s="97" t="s">
        <v>62</v>
      </c>
      <c r="H6" s="97" t="s">
        <v>255</v>
      </c>
      <c r="L6" s="98"/>
    </row>
    <row r="7" spans="1:12" ht="18" x14ac:dyDescent="0.2">
      <c r="A7" s="99" t="str">
        <f>AZP!J36</f>
        <v>at AZ College Prep 8-31-21</v>
      </c>
      <c r="C7" s="100" t="str">
        <f>AZP!D17</f>
        <v>:51.99</v>
      </c>
      <c r="D7" s="100">
        <f>AZP!E17</f>
        <v>7.6388888888888893E-4</v>
      </c>
      <c r="E7" s="100">
        <f>AZP!F17</f>
        <v>9.9282407407407414E-4</v>
      </c>
      <c r="F7" s="100">
        <f>AZP!G17</f>
        <v>7.04050925925926E-4</v>
      </c>
      <c r="G7" s="94">
        <f>AZP!H17</f>
        <v>3.0624999999999997E-3</v>
      </c>
      <c r="H7" s="94">
        <f>AZP!I17</f>
        <v>3.0631944444444443E-3</v>
      </c>
      <c r="L7" s="98"/>
    </row>
    <row r="8" spans="1:12" ht="18" x14ac:dyDescent="0.2">
      <c r="A8" s="99" t="str">
        <f>SP!J36</f>
        <v>Scottsdale Prep 10-21-2021</v>
      </c>
      <c r="C8" s="100" t="str">
        <f>SP!D15</f>
        <v>:46.74</v>
      </c>
      <c r="D8" s="100" t="str">
        <f>SP!E15</f>
        <v>:57.56</v>
      </c>
      <c r="E8" s="100">
        <f>SP!F15</f>
        <v>7.8587962962962954E-4</v>
      </c>
      <c r="F8" s="100" t="str">
        <f>SP!G15</f>
        <v>:52.03</v>
      </c>
      <c r="G8" s="94">
        <f>SP!H15</f>
        <v>2.5952546296296296E-3</v>
      </c>
      <c r="H8" s="94">
        <f>SP!I15</f>
        <v>2.5877314814814812E-3</v>
      </c>
      <c r="L8" s="98"/>
    </row>
    <row r="9" spans="1:12" ht="18" x14ac:dyDescent="0.2">
      <c r="A9" s="99"/>
      <c r="C9" s="100"/>
      <c r="D9" s="100"/>
      <c r="E9" s="100"/>
      <c r="F9" s="100"/>
      <c r="G9" s="94"/>
      <c r="H9" s="98"/>
      <c r="L9" s="98"/>
    </row>
    <row r="10" spans="1:12" ht="18" x14ac:dyDescent="0.2">
      <c r="A10" s="96" t="s">
        <v>66</v>
      </c>
      <c r="D10" s="97"/>
      <c r="E10" s="97"/>
      <c r="F10" s="97"/>
      <c r="G10" s="97" t="s">
        <v>62</v>
      </c>
      <c r="H10" s="97" t="s">
        <v>255</v>
      </c>
      <c r="L10" s="98"/>
    </row>
    <row r="11" spans="1:12" ht="18" x14ac:dyDescent="0.2">
      <c r="A11" s="99" t="str">
        <f>AZP!J36</f>
        <v>at AZ College Prep 8-31-21</v>
      </c>
      <c r="D11" s="98"/>
      <c r="E11" s="98"/>
      <c r="F11" s="98"/>
      <c r="G11" s="94" t="str">
        <f>AZP!H21</f>
        <v>:43.86</v>
      </c>
      <c r="H11" s="94" t="str">
        <f>AZP!I21</f>
        <v>:43.80</v>
      </c>
      <c r="L11" s="98"/>
    </row>
    <row r="12" spans="1:12" ht="18" x14ac:dyDescent="0.2">
      <c r="A12" s="99" t="str">
        <f>PCD!J36</f>
        <v>at Phoenix Country Day 9-7-21</v>
      </c>
      <c r="D12" s="98"/>
      <c r="E12" s="98"/>
      <c r="F12" s="98"/>
      <c r="G12" s="94" t="str">
        <f>PCD!H39</f>
        <v>:43.16</v>
      </c>
      <c r="H12" s="94" t="str">
        <f>PCD!I39</f>
        <v>:43.16</v>
      </c>
      <c r="L12" s="98"/>
    </row>
    <row r="13" spans="1:12" ht="18" x14ac:dyDescent="0.2">
      <c r="A13" s="99" t="str">
        <f>FHS!J36</f>
        <v>at Florence High School 9-16-21</v>
      </c>
      <c r="D13" s="98"/>
      <c r="E13" s="98"/>
      <c r="F13" s="98"/>
      <c r="G13" s="94" t="str">
        <f>FHS!H21</f>
        <v>:40.85</v>
      </c>
      <c r="H13" s="94" t="str">
        <f>FHS!I21</f>
        <v>:40.60</v>
      </c>
      <c r="L13" s="98"/>
    </row>
    <row r="14" spans="1:12" ht="18" x14ac:dyDescent="0.2">
      <c r="A14" s="99" t="str">
        <f>DR!J36</f>
        <v>Desert Ridge 10-6-2021</v>
      </c>
      <c r="D14" s="98"/>
      <c r="E14" s="98"/>
      <c r="F14" s="98"/>
      <c r="G14" s="94" t="str">
        <f>DR!H22</f>
        <v>:36.90</v>
      </c>
      <c r="H14" s="94" t="str">
        <f>DR!I22</f>
        <v>:36.92</v>
      </c>
      <c r="L14" s="98"/>
    </row>
    <row r="15" spans="1:12" ht="18" x14ac:dyDescent="0.2">
      <c r="A15" s="99" t="str">
        <f>ALA!J36</f>
        <v>ALA, GCS and STC 10-14-2021</v>
      </c>
      <c r="D15" s="98"/>
      <c r="E15" s="98"/>
      <c r="F15" s="98"/>
      <c r="G15" s="94" t="str">
        <f>ALA!H22</f>
        <v>:39.23</v>
      </c>
      <c r="H15" s="94" t="str">
        <f>ALA!I22</f>
        <v>:38.99</v>
      </c>
      <c r="L15" s="98"/>
    </row>
    <row r="16" spans="1:12" ht="18" x14ac:dyDescent="0.2">
      <c r="A16" s="99"/>
      <c r="D16" s="98"/>
      <c r="E16" s="98"/>
      <c r="F16" s="98"/>
      <c r="G16" s="94"/>
      <c r="H16" s="94"/>
      <c r="L16" s="98"/>
    </row>
    <row r="17" spans="1:12" ht="18" x14ac:dyDescent="0.2">
      <c r="A17" s="96" t="s">
        <v>67</v>
      </c>
      <c r="E17" s="97" t="s">
        <v>58</v>
      </c>
      <c r="F17" s="97" t="s">
        <v>59</v>
      </c>
      <c r="G17" s="97" t="s">
        <v>62</v>
      </c>
      <c r="H17" s="97" t="s">
        <v>255</v>
      </c>
      <c r="L17" s="98"/>
    </row>
    <row r="18" spans="1:12" ht="18" x14ac:dyDescent="0.2">
      <c r="A18" s="99" t="str">
        <f>PCD!J36</f>
        <v>at Phoenix Country Day 9-7-21</v>
      </c>
      <c r="E18" s="100" t="str">
        <f>PCD!F27</f>
        <v>:55.58</v>
      </c>
      <c r="F18" s="100">
        <f>PCD!G27</f>
        <v>8.3750000000000003E-4</v>
      </c>
      <c r="G18" s="94">
        <f>PCD!H27</f>
        <v>1.4807870370370372E-3</v>
      </c>
      <c r="H18" s="94">
        <f>PCD!I27</f>
        <v>1.4807870370370372E-3</v>
      </c>
      <c r="L18" s="98"/>
    </row>
    <row r="19" spans="1:12" ht="18" x14ac:dyDescent="0.2">
      <c r="A19" s="99" t="str">
        <f>KI!J36</f>
        <v>Knight Invite 9-25-21</v>
      </c>
      <c r="E19" s="100" t="str">
        <f>KI!F29</f>
        <v>:48.56</v>
      </c>
      <c r="F19" s="100">
        <f>KI!G29</f>
        <v>7.7685185185185192E-4</v>
      </c>
      <c r="G19" s="94">
        <f>KI!H29</f>
        <v>1.3388888888888888E-3</v>
      </c>
      <c r="H19" s="94">
        <f>KI!I29</f>
        <v>1.3388888888888888E-3</v>
      </c>
      <c r="L19" s="98"/>
    </row>
    <row r="20" spans="1:12" ht="18" x14ac:dyDescent="0.2">
      <c r="A20" s="99" t="str">
        <f>ALA!J36</f>
        <v>ALA, GCS and STC 10-14-2021</v>
      </c>
      <c r="E20" s="100" t="str">
        <f>ALA!F28</f>
        <v>:47.53</v>
      </c>
      <c r="F20" s="100">
        <f>ALA!G28</f>
        <v>8.0011574074074067E-4</v>
      </c>
      <c r="G20" s="94">
        <f>ALA!H28</f>
        <v>1.3501157407407405E-3</v>
      </c>
      <c r="H20" s="94">
        <f>ALA!I28</f>
        <v>1.3473379629629627E-3</v>
      </c>
      <c r="L20" s="98"/>
    </row>
    <row r="21" spans="1:12" ht="18" x14ac:dyDescent="0.2">
      <c r="A21" s="99" t="str">
        <f>CI!J36</f>
        <v>Cummins Invitational 10-16-2021</v>
      </c>
      <c r="E21" s="100" t="str">
        <f>CI!F27</f>
        <v>:49.16</v>
      </c>
      <c r="F21" s="100">
        <f>CI!G27</f>
        <v>8.1018518518518516E-4</v>
      </c>
      <c r="G21" s="94">
        <f>CI!H27</f>
        <v>1.3791666666666666E-3</v>
      </c>
      <c r="H21" s="94">
        <f>CI!I27</f>
        <v>1.3791666666666666E-3</v>
      </c>
      <c r="L21" s="98"/>
    </row>
    <row r="22" spans="1:12" ht="18" x14ac:dyDescent="0.2">
      <c r="A22" s="99" t="str">
        <f>HI!J36</f>
        <v>Husky Invite 10-30-2021</v>
      </c>
      <c r="E22" s="100" t="str">
        <f>HI!F26</f>
        <v>:47.86</v>
      </c>
      <c r="F22" s="100">
        <f>HI!G26</f>
        <v>7.4780092592592595E-4</v>
      </c>
      <c r="G22" s="94">
        <f>HI!H26</f>
        <v>1.3017361111111109E-3</v>
      </c>
      <c r="H22" s="94">
        <f>HI!I26</f>
        <v>1.3017361111111109E-3</v>
      </c>
      <c r="L22" s="98"/>
    </row>
    <row r="23" spans="1:12" ht="18" x14ac:dyDescent="0.2">
      <c r="A23" s="99"/>
      <c r="E23" s="100"/>
      <c r="F23" s="100"/>
      <c r="G23" s="94"/>
      <c r="H23" s="94"/>
      <c r="L23" s="98"/>
    </row>
    <row r="24" spans="1:12" ht="18" x14ac:dyDescent="0.2">
      <c r="A24" s="96" t="s">
        <v>257</v>
      </c>
      <c r="E24" s="97" t="s">
        <v>58</v>
      </c>
      <c r="F24" s="97" t="s">
        <v>59</v>
      </c>
      <c r="G24" s="97" t="s">
        <v>62</v>
      </c>
      <c r="H24" s="97" t="s">
        <v>255</v>
      </c>
      <c r="L24" s="98"/>
    </row>
    <row r="25" spans="1:12" ht="18" x14ac:dyDescent="0.2">
      <c r="A25" s="99" t="str">
        <f>FHS!J36</f>
        <v>at Florence High School 9-16-21</v>
      </c>
      <c r="E25" s="100" t="str">
        <f>FHS!F33</f>
        <v>:43.54</v>
      </c>
      <c r="F25" s="100" t="str">
        <f>FHS!G33</f>
        <v>:54.81</v>
      </c>
      <c r="G25" s="94">
        <f>FHS!H33</f>
        <v>1.1386574074074075E-3</v>
      </c>
      <c r="H25" s="94">
        <f>FHS!I33</f>
        <v>1.1321759259259258E-3</v>
      </c>
      <c r="L25" s="98"/>
    </row>
    <row r="26" spans="1:12" ht="18" x14ac:dyDescent="0.2">
      <c r="A26" s="99"/>
      <c r="E26" s="100"/>
      <c r="F26" s="100"/>
      <c r="G26" s="94"/>
      <c r="H26" s="94"/>
      <c r="L26" s="98"/>
    </row>
    <row r="27" spans="1:12" ht="18" x14ac:dyDescent="0.2">
      <c r="A27" s="96" t="s">
        <v>68</v>
      </c>
      <c r="B27" s="97" t="s">
        <v>69</v>
      </c>
      <c r="C27" s="97" t="s">
        <v>70</v>
      </c>
      <c r="D27" s="97" t="s">
        <v>71</v>
      </c>
      <c r="E27" s="97" t="s">
        <v>72</v>
      </c>
      <c r="F27" s="97" t="s">
        <v>73</v>
      </c>
      <c r="G27" s="97" t="s">
        <v>62</v>
      </c>
      <c r="H27" s="97" t="s">
        <v>255</v>
      </c>
      <c r="L27" s="98"/>
    </row>
    <row r="28" spans="1:12" ht="18" x14ac:dyDescent="0.2">
      <c r="A28" s="99" t="str">
        <f>GHS!J36</f>
        <v>at Gilbert High School 9-21-21</v>
      </c>
      <c r="B28" s="100" t="str">
        <f>GHS!L6</f>
        <v>:44.81</v>
      </c>
      <c r="C28" s="100">
        <f>GHS!M6</f>
        <v>7.1747685185185185E-4</v>
      </c>
      <c r="D28" s="100">
        <f>GHS!N6</f>
        <v>7.0381944444444452E-4</v>
      </c>
      <c r="E28" s="100">
        <f>GHS!O6</f>
        <v>7.0451388888888896E-4</v>
      </c>
      <c r="F28" s="100">
        <f>GHS!P6</f>
        <v>7.1296296296296299E-4</v>
      </c>
      <c r="G28" s="94">
        <f>GHS!Q6</f>
        <v>6.7391203703703701E-3</v>
      </c>
      <c r="H28" s="94">
        <f>GHS!R6</f>
        <v>6.7365740740740745E-3</v>
      </c>
      <c r="L28" s="98"/>
    </row>
    <row r="29" spans="1:12" ht="18" x14ac:dyDescent="0.2">
      <c r="A29" s="99"/>
      <c r="B29" s="100" t="str">
        <f>GHS!L7</f>
        <v>:57.16</v>
      </c>
      <c r="C29" s="100">
        <f>GHS!M7</f>
        <v>7.1469907407407409E-4</v>
      </c>
      <c r="D29" s="100">
        <f>GHS!N7</f>
        <v>7.1886574074074073E-4</v>
      </c>
      <c r="E29" s="100">
        <f>GHS!O7</f>
        <v>7.0960648148148152E-4</v>
      </c>
      <c r="F29" s="100" t="str">
        <f>GHS!P7</f>
        <v>:49.85</v>
      </c>
      <c r="G29" s="94"/>
      <c r="H29" s="94"/>
      <c r="L29" s="98"/>
    </row>
    <row r="30" spans="1:12" ht="18" x14ac:dyDescent="0.2">
      <c r="A30" s="99" t="str">
        <f>DR!J36</f>
        <v>Desert Ridge 10-6-2021</v>
      </c>
      <c r="B30" s="100" t="str">
        <f>DR!L4</f>
        <v>:44.17</v>
      </c>
      <c r="C30" s="100" t="str">
        <f>DR!M4</f>
        <v>:58.35</v>
      </c>
      <c r="D30" s="100" t="str">
        <f>DR!N4</f>
        <v>:58.92</v>
      </c>
      <c r="E30" s="100" t="str">
        <f>DR!O4</f>
        <v>:58.93</v>
      </c>
      <c r="F30" s="100" t="str">
        <f>DR!P4</f>
        <v>:57.30</v>
      </c>
      <c r="G30" s="94">
        <f>DR!Q4</f>
        <v>6.4577546296296293E-3</v>
      </c>
      <c r="H30" s="94">
        <f>DR!R4</f>
        <v>6.452083333333334E-3</v>
      </c>
      <c r="L30" s="98"/>
    </row>
    <row r="31" spans="1:12" ht="18" x14ac:dyDescent="0.2">
      <c r="A31" s="99"/>
      <c r="B31" s="100" t="str">
        <f>DR!L5</f>
        <v>:54.01</v>
      </c>
      <c r="C31" s="100" t="str">
        <f>DR!M5</f>
        <v>:58.55</v>
      </c>
      <c r="D31" s="100" t="str">
        <f>DR!N5</f>
        <v>:58.23</v>
      </c>
      <c r="E31" s="100" t="str">
        <f>DR!O5</f>
        <v>:56.57</v>
      </c>
      <c r="F31" s="100" t="str">
        <f>DR!P5</f>
        <v>:52.42</v>
      </c>
      <c r="G31" s="94"/>
      <c r="H31" s="94"/>
      <c r="L31" s="98"/>
    </row>
    <row r="32" spans="1:12" ht="18" x14ac:dyDescent="0.2">
      <c r="A32" s="99"/>
      <c r="B32" s="100"/>
      <c r="C32" s="100"/>
      <c r="D32" s="100"/>
      <c r="E32" s="100"/>
      <c r="F32" s="100"/>
      <c r="G32" s="94"/>
      <c r="H32" s="98"/>
      <c r="L32" s="98"/>
    </row>
    <row r="33" spans="1:12" ht="18" x14ac:dyDescent="0.2">
      <c r="A33" s="96" t="s">
        <v>74</v>
      </c>
      <c r="E33" s="97" t="s">
        <v>58</v>
      </c>
      <c r="F33" s="97" t="s">
        <v>59</v>
      </c>
      <c r="G33" s="97" t="s">
        <v>62</v>
      </c>
      <c r="H33" s="97" t="s">
        <v>255</v>
      </c>
      <c r="L33" s="98"/>
    </row>
    <row r="34" spans="1:12" ht="18" x14ac:dyDescent="0.2">
      <c r="A34" s="99" t="str">
        <f>KI!J36</f>
        <v>Knight Invite 9-25-21</v>
      </c>
      <c r="E34" s="100" t="str">
        <f>KI!O26</f>
        <v>:59.52</v>
      </c>
      <c r="F34" s="100">
        <f>KI!P26</f>
        <v>8.1793981481481474E-4</v>
      </c>
      <c r="G34" s="94">
        <f>KI!Q26</f>
        <v>1.5068287037037038E-3</v>
      </c>
      <c r="H34" s="94">
        <f>KI!R26</f>
        <v>1.5075231481481482E-3</v>
      </c>
      <c r="L34" s="98"/>
    </row>
    <row r="35" spans="1:12" ht="18" x14ac:dyDescent="0.2">
      <c r="A35" s="99" t="str">
        <f>CI!J36</f>
        <v>Cummins Invitational 10-16-2021</v>
      </c>
      <c r="E35" s="100" t="str">
        <f>CI!O21</f>
        <v>:47.85</v>
      </c>
      <c r="F35" s="100" t="str">
        <f>CI!P21</f>
        <v>:55.48</v>
      </c>
      <c r="G35" s="94">
        <f>CI!Q21</f>
        <v>1.1959490740740741E-3</v>
      </c>
      <c r="H35" s="94">
        <f>CI!R21</f>
        <v>1.195023148148148E-3</v>
      </c>
      <c r="L35" s="98"/>
    </row>
    <row r="36" spans="1:12" ht="18" x14ac:dyDescent="0.2">
      <c r="A36" s="99" t="str">
        <f>SSI!J36</f>
        <v>Small School Invite 10-23-2021</v>
      </c>
      <c r="E36" s="100" t="str">
        <f>SSI!O20</f>
        <v>:47.65</v>
      </c>
      <c r="F36" s="100" t="str">
        <f>SSI!P20</f>
        <v>:51.98</v>
      </c>
      <c r="G36" s="94">
        <f>SSI!Q20</f>
        <v>1.1531250000000001E-3</v>
      </c>
      <c r="H36" s="94">
        <f>SSI!R20</f>
        <v>1.1533564814814813E-3</v>
      </c>
      <c r="L36" s="98"/>
    </row>
    <row r="37" spans="1:12" ht="18" x14ac:dyDescent="0.2">
      <c r="A37" s="99" t="str">
        <f>HI!J36</f>
        <v>Husky Invite 10-30-2021</v>
      </c>
      <c r="E37" s="100" t="str">
        <f>HI!O20</f>
        <v>:47.65</v>
      </c>
      <c r="F37" s="100" t="str">
        <f>HI!P20</f>
        <v>:49.39</v>
      </c>
      <c r="G37" s="94">
        <f>HI!Q20</f>
        <v>1.1231481481481481E-3</v>
      </c>
      <c r="H37" s="94">
        <f>HI!R20</f>
        <v>1.1231481481481481E-3</v>
      </c>
      <c r="L37" s="98"/>
    </row>
    <row r="38" spans="1:12" ht="18" x14ac:dyDescent="0.2">
      <c r="A38" s="99"/>
      <c r="E38" s="100"/>
      <c r="F38" s="100"/>
      <c r="G38" s="94"/>
      <c r="H38" s="94"/>
      <c r="L38" s="98"/>
    </row>
    <row r="39" spans="1:12" ht="18" x14ac:dyDescent="0.2">
      <c r="A39" s="96" t="s">
        <v>75</v>
      </c>
      <c r="E39" s="97" t="s">
        <v>58</v>
      </c>
      <c r="F39" s="97" t="s">
        <v>59</v>
      </c>
      <c r="G39" s="97" t="s">
        <v>62</v>
      </c>
      <c r="H39" s="97" t="s">
        <v>255</v>
      </c>
      <c r="L39" s="98"/>
    </row>
    <row r="40" spans="1:12" ht="18" x14ac:dyDescent="0.2">
      <c r="A40" s="99" t="str">
        <f>GHS!J36</f>
        <v>at Gilbert High School 9-21-21</v>
      </c>
      <c r="E40" s="100" t="str">
        <f>GHS!O25</f>
        <v>:59.66</v>
      </c>
      <c r="F40" s="100">
        <f>GHS!P25</f>
        <v>7.9861111111111105E-4</v>
      </c>
      <c r="G40" s="94">
        <f>GHS!Q25</f>
        <v>1.4891203703703705E-3</v>
      </c>
      <c r="H40" s="94">
        <f>GHS!R25</f>
        <v>1.4888888888888888E-3</v>
      </c>
      <c r="L40" s="98"/>
    </row>
    <row r="41" spans="1:12" ht="19" thickBot="1" x14ac:dyDescent="0.25">
      <c r="A41" s="99"/>
      <c r="E41" s="100"/>
      <c r="F41" s="100"/>
      <c r="G41" s="94"/>
      <c r="H41" s="94"/>
      <c r="L41" s="98"/>
    </row>
    <row r="42" spans="1:12" ht="19" thickBot="1" x14ac:dyDescent="0.25">
      <c r="A42" s="101" t="s">
        <v>258</v>
      </c>
      <c r="B42" s="145"/>
      <c r="C42" s="145"/>
      <c r="D42" s="145"/>
      <c r="E42" s="146"/>
      <c r="F42" s="146"/>
      <c r="G42" s="147"/>
      <c r="H42" s="148"/>
      <c r="I42" s="97"/>
      <c r="J42" s="97"/>
      <c r="K42" s="98"/>
      <c r="L42" s="98"/>
    </row>
    <row r="43" spans="1:12" ht="20" thickBot="1" x14ac:dyDescent="0.25">
      <c r="A43" s="149" t="s">
        <v>259</v>
      </c>
      <c r="B43" s="107" t="s">
        <v>30</v>
      </c>
      <c r="C43" s="108" t="s">
        <v>31</v>
      </c>
      <c r="D43" s="109" t="s">
        <v>32</v>
      </c>
      <c r="E43" s="122" t="s">
        <v>33</v>
      </c>
      <c r="F43" s="122" t="s">
        <v>34</v>
      </c>
      <c r="G43" s="122" t="s">
        <v>35</v>
      </c>
      <c r="H43" s="123" t="s">
        <v>36</v>
      </c>
    </row>
    <row r="44" spans="1:12" ht="19" thickBot="1" x14ac:dyDescent="0.25">
      <c r="A44" s="150" t="s">
        <v>260</v>
      </c>
      <c r="B44" s="151" t="str">
        <f>Best!C16</f>
        <v>:46.81 W8</v>
      </c>
      <c r="C44" s="152" t="str">
        <f>Best!D16</f>
        <v>:59.52 W7</v>
      </c>
      <c r="D44" s="153" t="str">
        <f>Best!E16</f>
        <v>:43.29 W11</v>
      </c>
      <c r="E44" s="154" t="str">
        <f>Best!F16</f>
        <v>3:23.95 W11</v>
      </c>
      <c r="F44" s="152" t="str">
        <f>Best!G16</f>
        <v>3:43.58 W11</v>
      </c>
      <c r="G44" s="152" t="str">
        <f>Best!H16</f>
        <v>:36.92 W9</v>
      </c>
      <c r="H44" s="153" t="str">
        <f>Best!I16</f>
        <v>:39.17 W11</v>
      </c>
    </row>
    <row r="45" spans="1:12" ht="14" thickBot="1" x14ac:dyDescent="0.25"/>
    <row r="46" spans="1:12" ht="20" thickBot="1" x14ac:dyDescent="0.25">
      <c r="A46" s="149" t="s">
        <v>259</v>
      </c>
      <c r="B46" s="122" t="s">
        <v>37</v>
      </c>
      <c r="C46" s="122" t="s">
        <v>38</v>
      </c>
      <c r="D46" s="122" t="s">
        <v>39</v>
      </c>
      <c r="E46" s="122" t="s">
        <v>40</v>
      </c>
      <c r="F46" s="122" t="s">
        <v>41</v>
      </c>
      <c r="G46" s="123" t="s">
        <v>42</v>
      </c>
    </row>
    <row r="47" spans="1:12" ht="19" thickBot="1" x14ac:dyDescent="0.25">
      <c r="A47" s="155" t="s">
        <v>260</v>
      </c>
      <c r="B47" s="154" t="str">
        <f>Best!J16</f>
        <v>1:52.47 W12</v>
      </c>
      <c r="C47" s="152" t="str">
        <f>Best!K16</f>
        <v>1:32.39 W9</v>
      </c>
      <c r="D47" s="152" t="str">
        <f>Best!L16</f>
        <v>1:35.07 W11</v>
      </c>
      <c r="E47" s="152" t="str">
        <f>Best!M16</f>
        <v>09:17.46 W9</v>
      </c>
      <c r="F47" s="152" t="str">
        <f>Best!N16</f>
        <v>1:37.04 W12</v>
      </c>
      <c r="G47" s="153" t="str">
        <f>Best!O16</f>
        <v>2:03.89 W13</v>
      </c>
    </row>
    <row r="48" spans="1:12" ht="14" thickBot="1" x14ac:dyDescent="0.25"/>
    <row r="49" spans="1:8" ht="20" thickBot="1" x14ac:dyDescent="0.25">
      <c r="A49" s="133">
        <v>2021</v>
      </c>
      <c r="B49" s="107" t="s">
        <v>30</v>
      </c>
      <c r="C49" s="108" t="s">
        <v>31</v>
      </c>
      <c r="D49" s="109" t="s">
        <v>32</v>
      </c>
      <c r="E49" s="122" t="s">
        <v>33</v>
      </c>
      <c r="F49" s="122" t="s">
        <v>34</v>
      </c>
      <c r="G49" s="122" t="s">
        <v>35</v>
      </c>
      <c r="H49" s="123" t="s">
        <v>36</v>
      </c>
    </row>
    <row r="50" spans="1:8" ht="18" x14ac:dyDescent="0.2">
      <c r="A50" s="112" t="s">
        <v>288</v>
      </c>
      <c r="B50" s="134" t="s">
        <v>180</v>
      </c>
      <c r="C50" s="126" t="s">
        <v>543</v>
      </c>
      <c r="D50" s="127" t="s">
        <v>544</v>
      </c>
      <c r="E50" s="125" t="s">
        <v>545</v>
      </c>
      <c r="F50" s="126" t="s">
        <v>546</v>
      </c>
      <c r="G50" s="126" t="s">
        <v>547</v>
      </c>
      <c r="H50" s="127" t="s">
        <v>552</v>
      </c>
    </row>
    <row r="51" spans="1:8" ht="19" thickBot="1" x14ac:dyDescent="0.25">
      <c r="A51" s="117" t="s">
        <v>289</v>
      </c>
      <c r="B51" s="118" t="str">
        <f>B44</f>
        <v>:46.81 W8</v>
      </c>
      <c r="C51" s="119" t="str">
        <f t="shared" ref="C51:H51" si="0">C44</f>
        <v>:59.52 W7</v>
      </c>
      <c r="D51" s="120" t="str">
        <f t="shared" si="0"/>
        <v>:43.29 W11</v>
      </c>
      <c r="E51" s="121" t="str">
        <f t="shared" si="0"/>
        <v>3:23.95 W11</v>
      </c>
      <c r="F51" s="119" t="str">
        <f t="shared" si="0"/>
        <v>3:43.58 W11</v>
      </c>
      <c r="G51" s="119" t="str">
        <f t="shared" si="0"/>
        <v>:36.92 W9</v>
      </c>
      <c r="H51" s="120" t="str">
        <f t="shared" si="0"/>
        <v>:39.17 W11</v>
      </c>
    </row>
    <row r="52" spans="1:8" ht="14" thickBot="1" x14ac:dyDescent="0.25"/>
    <row r="53" spans="1:8" ht="20" thickBot="1" x14ac:dyDescent="0.25">
      <c r="A53" s="133">
        <v>2021</v>
      </c>
      <c r="B53" s="122" t="s">
        <v>37</v>
      </c>
      <c r="C53" s="122" t="s">
        <v>38</v>
      </c>
      <c r="D53" s="122" t="s">
        <v>39</v>
      </c>
      <c r="E53" s="122" t="s">
        <v>40</v>
      </c>
      <c r="F53" s="122" t="s">
        <v>41</v>
      </c>
      <c r="G53" s="123" t="s">
        <v>42</v>
      </c>
    </row>
    <row r="54" spans="1:8" ht="18" x14ac:dyDescent="0.2">
      <c r="A54" s="124" t="s">
        <v>288</v>
      </c>
      <c r="B54" s="125" t="s">
        <v>548</v>
      </c>
      <c r="C54" s="126" t="s">
        <v>549</v>
      </c>
      <c r="D54" s="126" t="s">
        <v>225</v>
      </c>
      <c r="E54" s="126" t="s">
        <v>550</v>
      </c>
      <c r="F54" s="126" t="s">
        <v>181</v>
      </c>
      <c r="G54" s="127" t="s">
        <v>551</v>
      </c>
    </row>
    <row r="55" spans="1:8" ht="19" thickBot="1" x14ac:dyDescent="0.25">
      <c r="A55" s="132" t="s">
        <v>289</v>
      </c>
      <c r="B55" s="121" t="str">
        <f t="shared" ref="B55:G55" si="1">B47</f>
        <v>1:52.47 W12</v>
      </c>
      <c r="C55" s="119" t="str">
        <f t="shared" si="1"/>
        <v>1:32.39 W9</v>
      </c>
      <c r="D55" s="119" t="str">
        <f t="shared" si="1"/>
        <v>1:35.07 W11</v>
      </c>
      <c r="E55" s="119" t="str">
        <f t="shared" si="1"/>
        <v>09:17.46 W9</v>
      </c>
      <c r="F55" s="119" t="str">
        <f t="shared" si="1"/>
        <v>1:37.04 W12</v>
      </c>
      <c r="G55" s="120" t="str">
        <f t="shared" si="1"/>
        <v>2:03.89 W13</v>
      </c>
    </row>
  </sheetData>
  <pageMargins left="0.7" right="0.7" top="0.75" bottom="0.75" header="0.5" footer="0.5"/>
  <pageSetup scale="60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52244-11F2-4818-AACB-52E2416D3008}">
  <sheetPr>
    <pageSetUpPr fitToPage="1"/>
  </sheetPr>
  <dimension ref="A1:L58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339</v>
      </c>
      <c r="B1" s="94" t="s">
        <v>56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 t="str">
        <f>AZP!J36</f>
        <v>at AZ College Prep 8-31-21</v>
      </c>
      <c r="C4" s="100" t="str">
        <f>AZP!D8</f>
        <v>:33.05</v>
      </c>
      <c r="D4" s="100" t="str">
        <f>AZP!E8</f>
        <v>:39.01</v>
      </c>
      <c r="E4" s="100" t="str">
        <f>AZP!F8</f>
        <v>:40.85</v>
      </c>
      <c r="F4" s="100" t="str">
        <f>AZP!G8</f>
        <v>:40.33</v>
      </c>
      <c r="G4" s="94">
        <f>AZP!H8</f>
        <v>1.7736111111111112E-3</v>
      </c>
      <c r="H4" s="94">
        <f>AZP!I8</f>
        <v>1.7645833333333333E-3</v>
      </c>
      <c r="L4" s="98"/>
    </row>
    <row r="5" spans="1:12" ht="18" x14ac:dyDescent="0.2">
      <c r="A5" s="99" t="str">
        <f>GHS!J36</f>
        <v>at Gilbert High School 9-21-21</v>
      </c>
      <c r="C5" s="100" t="str">
        <f>GHS!D8</f>
        <v>:33.85</v>
      </c>
      <c r="D5" s="100" t="str">
        <f>GHS!E8</f>
        <v>:39.06</v>
      </c>
      <c r="E5" s="100" t="str">
        <f>GHS!F8</f>
        <v>:40.56</v>
      </c>
      <c r="F5" s="100" t="str">
        <f>GHS!G8</f>
        <v>:40.21</v>
      </c>
      <c r="G5" s="94">
        <f>GHS!H8</f>
        <v>1.7787037037037036E-3</v>
      </c>
      <c r="H5" s="94">
        <f>GHS!I8</f>
        <v>1.7780092592592593E-3</v>
      </c>
      <c r="L5" s="98"/>
    </row>
    <row r="6" spans="1:12" ht="18" x14ac:dyDescent="0.2">
      <c r="A6" s="99" t="str">
        <f>KI!J36</f>
        <v>Knight Invite 9-25-21</v>
      </c>
      <c r="C6" s="100" t="str">
        <f>KI!D8</f>
        <v>:32.21</v>
      </c>
      <c r="D6" s="100" t="str">
        <f>KI!E8</f>
        <v>:37.84</v>
      </c>
      <c r="E6" s="100" t="str">
        <f>KI!F8</f>
        <v>:41.54</v>
      </c>
      <c r="F6" s="100" t="str">
        <f>KI!G8</f>
        <v>:41.49</v>
      </c>
      <c r="G6" s="94">
        <f>KI!H8</f>
        <v>1.7717592592592594E-3</v>
      </c>
      <c r="H6" s="94">
        <f>KI!I8</f>
        <v>1.7694444444444444E-3</v>
      </c>
      <c r="L6" s="98"/>
    </row>
    <row r="7" spans="1:12" ht="18" x14ac:dyDescent="0.2">
      <c r="A7" s="99" t="str">
        <f>ALA!J36</f>
        <v>ALA, GCS and STC 10-14-2021</v>
      </c>
      <c r="C7" s="100" t="str">
        <f>ALA!D8</f>
        <v>:34.06</v>
      </c>
      <c r="D7" s="100" t="str">
        <f>ALA!E8</f>
        <v>:38.92</v>
      </c>
      <c r="E7" s="100" t="str">
        <f>ALA!F8</f>
        <v>:39.31</v>
      </c>
      <c r="F7" s="100" t="str">
        <f>ALA!G8</f>
        <v>:38.57</v>
      </c>
      <c r="G7" s="94">
        <f>ALA!H8</f>
        <v>1.7460648148148147E-3</v>
      </c>
      <c r="H7" s="94">
        <f>ALA!I8</f>
        <v>1.7456018518518517E-3</v>
      </c>
      <c r="L7" s="98"/>
    </row>
    <row r="8" spans="1:12" ht="18" x14ac:dyDescent="0.2">
      <c r="A8" s="99" t="str">
        <f>CI!J36</f>
        <v>Cummins Invitational 10-16-2021</v>
      </c>
      <c r="C8" s="100" t="str">
        <f>CI!D8</f>
        <v>:33.94</v>
      </c>
      <c r="D8" s="100" t="str">
        <f>CI!E8</f>
        <v>:38.58</v>
      </c>
      <c r="E8" s="100" t="str">
        <f>CI!F8</f>
        <v>:39.90</v>
      </c>
      <c r="F8" s="100" t="str">
        <f>CI!G8</f>
        <v>:38.92</v>
      </c>
      <c r="G8" s="94">
        <f>CI!H8</f>
        <v>1.7516203703703702E-3</v>
      </c>
      <c r="H8" s="94">
        <f>CI!I8</f>
        <v>1.7502314814814813E-3</v>
      </c>
      <c r="L8" s="98"/>
    </row>
    <row r="9" spans="1:12" ht="18" x14ac:dyDescent="0.2">
      <c r="A9" s="99"/>
      <c r="C9" s="100"/>
      <c r="D9" s="100"/>
      <c r="E9" s="100"/>
      <c r="F9" s="100"/>
      <c r="G9" s="94"/>
      <c r="H9" s="94"/>
      <c r="L9" s="98"/>
    </row>
    <row r="10" spans="1:12" ht="18" x14ac:dyDescent="0.2">
      <c r="A10" s="96" t="s">
        <v>34</v>
      </c>
      <c r="C10" s="97" t="s">
        <v>63</v>
      </c>
      <c r="D10" s="97" t="s">
        <v>64</v>
      </c>
      <c r="E10" s="97" t="s">
        <v>256</v>
      </c>
      <c r="F10" s="97" t="s">
        <v>65</v>
      </c>
      <c r="G10" s="97" t="s">
        <v>62</v>
      </c>
      <c r="H10" s="97" t="s">
        <v>255</v>
      </c>
      <c r="L10" s="98"/>
    </row>
    <row r="11" spans="1:12" ht="18" x14ac:dyDescent="0.2">
      <c r="A11" s="99"/>
      <c r="C11" s="100"/>
      <c r="D11" s="100"/>
      <c r="E11" s="100"/>
      <c r="F11" s="100"/>
      <c r="G11" s="94"/>
      <c r="H11" s="94"/>
      <c r="L11" s="98"/>
    </row>
    <row r="12" spans="1:12" ht="18" x14ac:dyDescent="0.2">
      <c r="A12" s="99"/>
      <c r="C12" s="100"/>
      <c r="D12" s="100"/>
      <c r="E12" s="100"/>
      <c r="F12" s="100"/>
      <c r="G12" s="94"/>
      <c r="H12" s="98"/>
      <c r="L12" s="98"/>
    </row>
    <row r="13" spans="1:12" ht="18" x14ac:dyDescent="0.2">
      <c r="A13" s="96" t="s">
        <v>66</v>
      </c>
      <c r="D13" s="97"/>
      <c r="E13" s="97"/>
      <c r="F13" s="97"/>
      <c r="G13" s="97" t="s">
        <v>62</v>
      </c>
      <c r="H13" s="97" t="s">
        <v>255</v>
      </c>
      <c r="L13" s="98"/>
    </row>
    <row r="14" spans="1:12" ht="18" x14ac:dyDescent="0.2">
      <c r="A14" s="99" t="str">
        <f>FHS!J36</f>
        <v>at Florence High School 9-16-21</v>
      </c>
      <c r="D14" s="98"/>
      <c r="E14" s="98"/>
      <c r="F14" s="98"/>
      <c r="G14" s="94" t="str">
        <f>FHS!H20</f>
        <v>:30.74</v>
      </c>
      <c r="H14" s="94" t="str">
        <f>FHS!I20</f>
        <v>:30.49</v>
      </c>
      <c r="L14" s="98"/>
    </row>
    <row r="15" spans="1:12" ht="18" x14ac:dyDescent="0.2">
      <c r="A15" s="99" t="str">
        <f>KI!J36</f>
        <v>Knight Invite 9-25-21</v>
      </c>
      <c r="D15" s="98"/>
      <c r="E15" s="98"/>
      <c r="F15" s="98"/>
      <c r="G15" s="94" t="str">
        <f>KI!H23</f>
        <v>:31.01</v>
      </c>
      <c r="H15" s="94" t="str">
        <f>KI!I23</f>
        <v>:30.79</v>
      </c>
      <c r="L15" s="98"/>
    </row>
    <row r="16" spans="1:12" ht="18" x14ac:dyDescent="0.2">
      <c r="A16" s="99" t="str">
        <f>DR!J36</f>
        <v>Desert Ridge 10-6-2021</v>
      </c>
      <c r="D16" s="98"/>
      <c r="E16" s="98"/>
      <c r="F16" s="98"/>
      <c r="G16" s="94" t="str">
        <f>DR!H20</f>
        <v>:30.89</v>
      </c>
      <c r="H16" s="94" t="str">
        <f>DR!I20</f>
        <v>:31.02</v>
      </c>
      <c r="L16" s="98"/>
    </row>
    <row r="17" spans="1:12" ht="18" x14ac:dyDescent="0.2">
      <c r="A17" s="99" t="str">
        <f>CI!J36</f>
        <v>Cummins Invitational 10-16-2021</v>
      </c>
      <c r="D17" s="98"/>
      <c r="E17" s="98"/>
      <c r="F17" s="98"/>
      <c r="G17" s="94" t="str">
        <f>CI!H22</f>
        <v>:30.99</v>
      </c>
      <c r="H17" s="94" t="str">
        <f>CI!I22</f>
        <v>:30.89</v>
      </c>
      <c r="L17" s="98"/>
    </row>
    <row r="18" spans="1:12" ht="18" x14ac:dyDescent="0.2">
      <c r="A18" s="99" t="str">
        <f>SSI!J36</f>
        <v>Small School Invite 10-23-2021</v>
      </c>
      <c r="D18" s="98"/>
      <c r="E18" s="98"/>
      <c r="F18" s="98"/>
      <c r="G18" s="94" t="str">
        <f>SSI!H22</f>
        <v>:30.27</v>
      </c>
      <c r="H18" s="94" t="str">
        <f>SSI!I22</f>
        <v>:30.20</v>
      </c>
      <c r="L18" s="98"/>
    </row>
    <row r="19" spans="1:12" ht="18" x14ac:dyDescent="0.2">
      <c r="A19" s="99" t="str">
        <f>HI!J36</f>
        <v>Husky Invite 10-30-2021</v>
      </c>
      <c r="D19" s="98"/>
      <c r="E19" s="98"/>
      <c r="F19" s="98"/>
      <c r="G19" s="94" t="str">
        <f>HI!H21</f>
        <v>:30.00</v>
      </c>
      <c r="H19" s="94" t="str">
        <f>HI!I21</f>
        <v>:30.00</v>
      </c>
      <c r="L19" s="98"/>
    </row>
    <row r="20" spans="1:12" ht="18" x14ac:dyDescent="0.2">
      <c r="A20" s="99"/>
      <c r="D20" s="98"/>
      <c r="E20" s="98"/>
      <c r="F20" s="98"/>
      <c r="G20" s="94"/>
      <c r="H20" s="94"/>
      <c r="L20" s="98"/>
    </row>
    <row r="21" spans="1:12" ht="18" x14ac:dyDescent="0.2">
      <c r="A21" s="96" t="s">
        <v>67</v>
      </c>
      <c r="E21" s="97" t="s">
        <v>58</v>
      </c>
      <c r="F21" s="97" t="s">
        <v>59</v>
      </c>
      <c r="G21" s="97" t="s">
        <v>62</v>
      </c>
      <c r="H21" s="97" t="s">
        <v>255</v>
      </c>
      <c r="L21" s="98"/>
    </row>
    <row r="22" spans="1:12" ht="18" x14ac:dyDescent="0.2">
      <c r="A22" s="99" t="str">
        <f>DR!J36</f>
        <v>Desert Ridge 10-6-2021</v>
      </c>
      <c r="E22" s="100" t="str">
        <f>DR!F26</f>
        <v>:37.15</v>
      </c>
      <c r="F22" s="100" t="str">
        <f>DR!G26</f>
        <v>:43.89</v>
      </c>
      <c r="G22" s="94">
        <f>DR!H26</f>
        <v>9.3796296296296293E-4</v>
      </c>
      <c r="H22" s="94">
        <f>DR!I26</f>
        <v>9.3576388888888908E-4</v>
      </c>
      <c r="L22" s="98"/>
    </row>
    <row r="23" spans="1:12" ht="18" x14ac:dyDescent="0.2">
      <c r="A23" s="99"/>
      <c r="E23" s="100"/>
      <c r="F23" s="100"/>
      <c r="G23" s="94"/>
      <c r="H23" s="94"/>
      <c r="L23" s="98"/>
    </row>
    <row r="24" spans="1:12" ht="18" x14ac:dyDescent="0.2">
      <c r="A24" s="96" t="s">
        <v>257</v>
      </c>
      <c r="E24" s="97" t="s">
        <v>58</v>
      </c>
      <c r="F24" s="97" t="s">
        <v>59</v>
      </c>
      <c r="G24" s="97" t="s">
        <v>62</v>
      </c>
      <c r="H24" s="97" t="s">
        <v>255</v>
      </c>
      <c r="L24" s="98"/>
    </row>
    <row r="25" spans="1:12" ht="18" x14ac:dyDescent="0.2">
      <c r="A25" s="99" t="str">
        <f>AZP!J36</f>
        <v>at AZ College Prep 8-31-21</v>
      </c>
      <c r="E25" s="100" t="str">
        <f>AZP!F32</f>
        <v>:33.10</v>
      </c>
      <c r="F25" s="100" t="str">
        <f>AZP!G32</f>
        <v>:36.29</v>
      </c>
      <c r="G25" s="94">
        <f>AZP!H32</f>
        <v>8.0312500000000002E-4</v>
      </c>
      <c r="H25" s="94">
        <f>AZP!I32</f>
        <v>7.9849537037037031E-4</v>
      </c>
      <c r="L25" s="98"/>
    </row>
    <row r="26" spans="1:12" ht="18" x14ac:dyDescent="0.2">
      <c r="A26" s="99" t="str">
        <f>ALA!J36</f>
        <v>ALA, GCS and STC 10-14-2021</v>
      </c>
      <c r="E26" s="100" t="str">
        <f>ALA!F32</f>
        <v>:32.13</v>
      </c>
      <c r="F26" s="100" t="str">
        <f>ALA!G32</f>
        <v>:35.86</v>
      </c>
      <c r="G26" s="94">
        <f>ALA!H32</f>
        <v>7.8587962962962954E-4</v>
      </c>
      <c r="H26" s="94">
        <f>ALA!I32</f>
        <v>7.8715277777777768E-4</v>
      </c>
      <c r="L26" s="98"/>
    </row>
    <row r="27" spans="1:12" ht="18" x14ac:dyDescent="0.2">
      <c r="A27" s="99" t="str">
        <f>SP!J36</f>
        <v>Scottsdale Prep 10-21-2021</v>
      </c>
      <c r="E27" s="100" t="str">
        <f>SP!F32</f>
        <v>:32.24</v>
      </c>
      <c r="F27" s="100" t="str">
        <f>SP!G32</f>
        <v>:35.71</v>
      </c>
      <c r="G27" s="94">
        <f>SP!H32</f>
        <v>7.8645833333333335E-4</v>
      </c>
      <c r="H27" s="94">
        <f>SP!I32</f>
        <v>7.8946759259259259E-4</v>
      </c>
      <c r="L27" s="98"/>
    </row>
    <row r="28" spans="1:12" ht="18" x14ac:dyDescent="0.2">
      <c r="A28" s="99"/>
      <c r="E28" s="100"/>
      <c r="F28" s="100"/>
      <c r="G28" s="94"/>
      <c r="H28" s="94"/>
      <c r="L28" s="98"/>
    </row>
    <row r="29" spans="1:12" ht="18" x14ac:dyDescent="0.2">
      <c r="A29" s="96" t="s">
        <v>68</v>
      </c>
      <c r="B29" s="97" t="s">
        <v>69</v>
      </c>
      <c r="C29" s="97" t="s">
        <v>70</v>
      </c>
      <c r="D29" s="97" t="s">
        <v>71</v>
      </c>
      <c r="E29" s="97" t="s">
        <v>72</v>
      </c>
      <c r="F29" s="97" t="s">
        <v>73</v>
      </c>
      <c r="G29" s="97" t="s">
        <v>62</v>
      </c>
      <c r="H29" s="97" t="s">
        <v>255</v>
      </c>
      <c r="L29" s="98"/>
    </row>
    <row r="30" spans="1:12" ht="18" x14ac:dyDescent="0.2">
      <c r="A30" s="99" t="str">
        <f>GHS!J36</f>
        <v>at Gilbert High School 9-21-21</v>
      </c>
      <c r="B30" s="100" t="str">
        <f>GHS!L2</f>
        <v>:35.66</v>
      </c>
      <c r="C30" s="100" t="str">
        <f>GHS!M2</f>
        <v>:41.73</v>
      </c>
      <c r="D30" s="100" t="str">
        <f>GHS!N2</f>
        <v>:42.80</v>
      </c>
      <c r="E30" s="100" t="str">
        <f>GHS!O2</f>
        <v>:42.63</v>
      </c>
      <c r="F30" s="100" t="str">
        <f>GHS!P2</f>
        <v>:42.29</v>
      </c>
      <c r="G30" s="94">
        <f>GHS!Q2</f>
        <v>4.8020833333333336E-3</v>
      </c>
      <c r="H30" s="94">
        <f>GHS!R2</f>
        <v>4.7995370370370371E-3</v>
      </c>
      <c r="L30" s="98"/>
    </row>
    <row r="31" spans="1:12" ht="18" x14ac:dyDescent="0.2">
      <c r="A31" s="99"/>
      <c r="B31" s="100" t="str">
        <f>GHS!L3</f>
        <v>:40.34</v>
      </c>
      <c r="C31" s="100" t="str">
        <f>GHS!M3</f>
        <v>:42.04</v>
      </c>
      <c r="D31" s="100" t="str">
        <f>GHS!N3</f>
        <v>:43.21</v>
      </c>
      <c r="E31" s="100" t="str">
        <f>GHS!O3</f>
        <v>:42.77</v>
      </c>
      <c r="F31" s="100" t="str">
        <f>GHS!P3</f>
        <v>:42.03</v>
      </c>
      <c r="G31" s="94"/>
      <c r="H31" s="94"/>
      <c r="L31" s="98"/>
    </row>
    <row r="32" spans="1:12" ht="18" x14ac:dyDescent="0.2">
      <c r="A32" s="99"/>
      <c r="B32" s="100"/>
      <c r="C32" s="100"/>
      <c r="D32" s="100"/>
      <c r="E32" s="100"/>
      <c r="F32" s="100"/>
      <c r="G32" s="94"/>
      <c r="H32" s="98"/>
      <c r="L32" s="98"/>
    </row>
    <row r="33" spans="1:12" ht="18" x14ac:dyDescent="0.2">
      <c r="A33" s="96" t="s">
        <v>74</v>
      </c>
      <c r="E33" s="97" t="s">
        <v>58</v>
      </c>
      <c r="F33" s="97" t="s">
        <v>59</v>
      </c>
      <c r="G33" s="97" t="s">
        <v>62</v>
      </c>
      <c r="H33" s="97" t="s">
        <v>255</v>
      </c>
      <c r="L33" s="98"/>
    </row>
    <row r="34" spans="1:12" ht="18" x14ac:dyDescent="0.2">
      <c r="A34" s="99"/>
      <c r="E34" s="100"/>
      <c r="F34" s="100"/>
      <c r="G34" s="94"/>
      <c r="H34" s="94"/>
      <c r="L34" s="98"/>
    </row>
    <row r="35" spans="1:12" ht="18" x14ac:dyDescent="0.2">
      <c r="A35" s="99"/>
      <c r="E35" s="100"/>
      <c r="F35" s="100"/>
      <c r="G35" s="94"/>
      <c r="H35" s="94"/>
      <c r="L35" s="98"/>
    </row>
    <row r="36" spans="1:12" ht="18" x14ac:dyDescent="0.2">
      <c r="A36" s="96" t="s">
        <v>75</v>
      </c>
      <c r="E36" s="97" t="s">
        <v>58</v>
      </c>
      <c r="F36" s="97" t="s">
        <v>59</v>
      </c>
      <c r="G36" s="97" t="s">
        <v>62</v>
      </c>
      <c r="H36" s="97" t="s">
        <v>255</v>
      </c>
      <c r="L36" s="98"/>
    </row>
    <row r="37" spans="1:12" ht="18" x14ac:dyDescent="0.2">
      <c r="A37" s="99"/>
      <c r="E37" s="100"/>
      <c r="F37" s="100"/>
      <c r="G37" s="94"/>
      <c r="H37" s="94"/>
      <c r="L37" s="98"/>
    </row>
    <row r="38" spans="1:12" ht="19" thickBot="1" x14ac:dyDescent="0.25">
      <c r="A38" s="99"/>
      <c r="E38" s="100"/>
      <c r="F38" s="100"/>
      <c r="G38" s="94"/>
      <c r="H38" s="94"/>
      <c r="L38" s="98"/>
    </row>
    <row r="39" spans="1:12" ht="19" thickBot="1" x14ac:dyDescent="0.25">
      <c r="A39" s="101" t="s">
        <v>258</v>
      </c>
      <c r="B39" s="102"/>
      <c r="C39" s="102"/>
      <c r="D39" s="102"/>
      <c r="E39" s="103"/>
      <c r="F39" s="103"/>
      <c r="G39" s="104"/>
      <c r="H39" s="105"/>
      <c r="I39" s="97"/>
      <c r="J39" s="97"/>
      <c r="K39" s="98"/>
      <c r="L39" s="98"/>
    </row>
    <row r="40" spans="1:12" ht="20" thickBot="1" x14ac:dyDescent="0.25">
      <c r="A40" s="106" t="s">
        <v>259</v>
      </c>
      <c r="B40" s="107" t="s">
        <v>30</v>
      </c>
      <c r="C40" s="108" t="s">
        <v>340</v>
      </c>
      <c r="D40" s="109" t="s">
        <v>32</v>
      </c>
      <c r="E40" s="110" t="s">
        <v>33</v>
      </c>
      <c r="F40" s="110" t="s">
        <v>34</v>
      </c>
      <c r="G40" s="110" t="s">
        <v>35</v>
      </c>
      <c r="H40" s="111" t="s">
        <v>36</v>
      </c>
    </row>
    <row r="41" spans="1:12" ht="19" x14ac:dyDescent="0.2">
      <c r="A41" s="112" t="s">
        <v>260</v>
      </c>
      <c r="B41" s="113" t="s">
        <v>341</v>
      </c>
      <c r="C41" s="325" t="s">
        <v>342</v>
      </c>
      <c r="D41" s="162" t="s">
        <v>343</v>
      </c>
      <c r="E41" s="326" t="s">
        <v>344</v>
      </c>
      <c r="F41" s="114" t="s">
        <v>345</v>
      </c>
      <c r="G41" s="114" t="s">
        <v>346</v>
      </c>
      <c r="H41" s="115" t="s">
        <v>347</v>
      </c>
    </row>
    <row r="42" spans="1:12" ht="19" x14ac:dyDescent="0.2">
      <c r="A42" s="158" t="s">
        <v>268</v>
      </c>
      <c r="B42" s="324" t="s">
        <v>348</v>
      </c>
      <c r="C42" s="159" t="s">
        <v>349</v>
      </c>
      <c r="D42" s="163" t="s">
        <v>350</v>
      </c>
      <c r="E42" s="160" t="s">
        <v>351</v>
      </c>
      <c r="F42" s="327" t="s">
        <v>352</v>
      </c>
      <c r="G42" s="159" t="s">
        <v>353</v>
      </c>
      <c r="H42" s="161" t="s">
        <v>354</v>
      </c>
    </row>
    <row r="43" spans="1:12" ht="19" x14ac:dyDescent="0.2">
      <c r="A43" s="158" t="s">
        <v>254</v>
      </c>
      <c r="B43" s="160" t="s">
        <v>472</v>
      </c>
      <c r="C43" s="159" t="s">
        <v>77</v>
      </c>
      <c r="D43" s="163" t="s">
        <v>473</v>
      </c>
      <c r="E43" s="160" t="s">
        <v>474</v>
      </c>
      <c r="F43" s="159" t="s">
        <v>475</v>
      </c>
      <c r="G43" s="470" t="s">
        <v>476</v>
      </c>
      <c r="H43" s="161" t="s">
        <v>477</v>
      </c>
    </row>
    <row r="44" spans="1:12" ht="19" thickBot="1" x14ac:dyDescent="0.25">
      <c r="A44" s="117" t="s">
        <v>56</v>
      </c>
      <c r="B44" s="118" t="str">
        <f>Best!C17</f>
        <v>:41.32 W7</v>
      </c>
      <c r="C44" s="119" t="str">
        <f>Best!D17</f>
        <v>:48.93 W8</v>
      </c>
      <c r="D44" s="314" t="str">
        <f>Best!E17</f>
        <v>:34.55 W12</v>
      </c>
      <c r="E44" s="118" t="str">
        <f>Best!F17</f>
        <v>2:30.82 W10</v>
      </c>
      <c r="F44" s="119" t="str">
        <f>Best!G17</f>
        <v>2:59.14 W8</v>
      </c>
      <c r="G44" s="309" t="str">
        <f>Best!H17</f>
        <v>:30.00 W12</v>
      </c>
      <c r="H44" s="310" t="str">
        <f>Best!I17</f>
        <v>:30.11 W12</v>
      </c>
    </row>
    <row r="45" spans="1:12" ht="14" thickBot="1" x14ac:dyDescent="0.25"/>
    <row r="46" spans="1:12" ht="20" thickBot="1" x14ac:dyDescent="0.25">
      <c r="A46" s="106" t="s">
        <v>259</v>
      </c>
      <c r="B46" s="122" t="s">
        <v>37</v>
      </c>
      <c r="C46" s="122" t="s">
        <v>38</v>
      </c>
      <c r="D46" s="122" t="s">
        <v>39</v>
      </c>
      <c r="E46" s="122" t="s">
        <v>40</v>
      </c>
      <c r="F46" s="122" t="s">
        <v>41</v>
      </c>
      <c r="G46" s="123" t="s">
        <v>42</v>
      </c>
    </row>
    <row r="47" spans="1:12" ht="18" x14ac:dyDescent="0.2">
      <c r="A47" s="112" t="s">
        <v>260</v>
      </c>
      <c r="B47" s="134" t="s">
        <v>355</v>
      </c>
      <c r="C47" s="126" t="s">
        <v>356</v>
      </c>
      <c r="D47" s="126" t="s">
        <v>357</v>
      </c>
      <c r="E47" s="328" t="s">
        <v>358</v>
      </c>
      <c r="F47" s="328" t="s">
        <v>359</v>
      </c>
      <c r="G47" s="127" t="s">
        <v>360</v>
      </c>
    </row>
    <row r="48" spans="1:12" ht="18" x14ac:dyDescent="0.2">
      <c r="A48" s="158" t="s">
        <v>268</v>
      </c>
      <c r="B48" s="165" t="s">
        <v>361</v>
      </c>
      <c r="C48" s="157" t="s">
        <v>362</v>
      </c>
      <c r="D48" s="157" t="s">
        <v>363</v>
      </c>
      <c r="E48" s="157" t="s">
        <v>364</v>
      </c>
      <c r="F48" s="157" t="s">
        <v>365</v>
      </c>
      <c r="G48" s="166" t="s">
        <v>366</v>
      </c>
    </row>
    <row r="49" spans="1:8" ht="18" x14ac:dyDescent="0.2">
      <c r="A49" s="158" t="s">
        <v>254</v>
      </c>
      <c r="B49" s="374" t="s">
        <v>478</v>
      </c>
      <c r="C49" s="315" t="s">
        <v>479</v>
      </c>
      <c r="D49" s="455" t="s">
        <v>480</v>
      </c>
      <c r="E49" s="157" t="s">
        <v>481</v>
      </c>
      <c r="F49" s="157" t="s">
        <v>482</v>
      </c>
      <c r="G49" s="329" t="s">
        <v>483</v>
      </c>
    </row>
    <row r="50" spans="1:8" ht="19" thickBot="1" x14ac:dyDescent="0.25">
      <c r="A50" s="117" t="s">
        <v>56</v>
      </c>
      <c r="B50" s="308" t="str">
        <f>Best!J17</f>
        <v>1:20.85 W9</v>
      </c>
      <c r="C50" s="119" t="str">
        <f>Best!K17</f>
        <v>1:08.01 W10</v>
      </c>
      <c r="D50" s="309" t="str">
        <f>Best!L17</f>
        <v>1:05.09 W13</v>
      </c>
      <c r="E50" s="119" t="str">
        <f>Best!M17</f>
        <v>06:54.68 W7</v>
      </c>
      <c r="F50" s="119" t="str">
        <f>Best!N17</f>
        <v>1:28.66 W8</v>
      </c>
      <c r="G50" s="120" t="str">
        <f>Best!O17</f>
        <v>1:43.20 W9</v>
      </c>
    </row>
    <row r="51" spans="1:8" ht="14" thickBot="1" x14ac:dyDescent="0.25"/>
    <row r="52" spans="1:8" ht="20" thickBot="1" x14ac:dyDescent="0.25">
      <c r="A52" s="133">
        <v>2021</v>
      </c>
      <c r="B52" s="107" t="s">
        <v>30</v>
      </c>
      <c r="C52" s="108" t="s">
        <v>340</v>
      </c>
      <c r="D52" s="109" t="s">
        <v>32</v>
      </c>
      <c r="E52" s="122" t="s">
        <v>33</v>
      </c>
      <c r="F52" s="122" t="s">
        <v>34</v>
      </c>
      <c r="G52" s="122" t="s">
        <v>35</v>
      </c>
      <c r="H52" s="123" t="s">
        <v>36</v>
      </c>
    </row>
    <row r="53" spans="1:8" ht="19" x14ac:dyDescent="0.2">
      <c r="A53" s="112" t="s">
        <v>288</v>
      </c>
      <c r="B53" s="134" t="s">
        <v>484</v>
      </c>
      <c r="C53" s="126" t="s">
        <v>182</v>
      </c>
      <c r="D53" s="127" t="s">
        <v>485</v>
      </c>
      <c r="E53" s="135" t="s">
        <v>486</v>
      </c>
      <c r="F53" s="136" t="s">
        <v>183</v>
      </c>
      <c r="G53" s="136" t="s">
        <v>487</v>
      </c>
      <c r="H53" s="137" t="s">
        <v>490</v>
      </c>
    </row>
    <row r="54" spans="1:8" ht="19" thickBot="1" x14ac:dyDescent="0.25">
      <c r="A54" s="117" t="s">
        <v>289</v>
      </c>
      <c r="B54" s="118" t="str">
        <f>B44</f>
        <v>:41.32 W7</v>
      </c>
      <c r="C54" s="119" t="str">
        <f t="shared" ref="C54:H54" si="0">C44</f>
        <v>:48.93 W8</v>
      </c>
      <c r="D54" s="120" t="str">
        <f t="shared" si="0"/>
        <v>:34.55 W12</v>
      </c>
      <c r="E54" s="121" t="str">
        <f t="shared" si="0"/>
        <v>2:30.82 W10</v>
      </c>
      <c r="F54" s="119" t="str">
        <f t="shared" si="0"/>
        <v>2:59.14 W8</v>
      </c>
      <c r="G54" s="119" t="str">
        <f t="shared" si="0"/>
        <v>:30.00 W12</v>
      </c>
      <c r="H54" s="120" t="str">
        <f t="shared" si="0"/>
        <v>:30.11 W12</v>
      </c>
    </row>
    <row r="55" spans="1:8" ht="14" thickBot="1" x14ac:dyDescent="0.25"/>
    <row r="56" spans="1:8" ht="20" thickBot="1" x14ac:dyDescent="0.25">
      <c r="A56" s="138">
        <v>2021</v>
      </c>
      <c r="B56" s="139" t="s">
        <v>37</v>
      </c>
      <c r="C56" s="140" t="s">
        <v>38</v>
      </c>
      <c r="D56" s="140" t="s">
        <v>39</v>
      </c>
      <c r="E56" s="140" t="s">
        <v>40</v>
      </c>
      <c r="F56" s="140" t="s">
        <v>41</v>
      </c>
      <c r="G56" s="141" t="s">
        <v>42</v>
      </c>
    </row>
    <row r="57" spans="1:8" ht="19" x14ac:dyDescent="0.2">
      <c r="A57" s="124" t="s">
        <v>288</v>
      </c>
      <c r="B57" s="142" t="s">
        <v>184</v>
      </c>
      <c r="C57" s="142" t="s">
        <v>488</v>
      </c>
      <c r="D57" s="142" t="s">
        <v>202</v>
      </c>
      <c r="E57" s="142" t="s">
        <v>489</v>
      </c>
      <c r="F57" s="142" t="s">
        <v>185</v>
      </c>
      <c r="G57" s="143" t="s">
        <v>186</v>
      </c>
    </row>
    <row r="58" spans="1:8" ht="19" thickBot="1" x14ac:dyDescent="0.25">
      <c r="A58" s="132" t="s">
        <v>289</v>
      </c>
      <c r="B58" s="121" t="str">
        <f t="shared" ref="B58:G58" si="1">B50</f>
        <v>1:20.85 W9</v>
      </c>
      <c r="C58" s="121" t="str">
        <f t="shared" si="1"/>
        <v>1:08.01 W10</v>
      </c>
      <c r="D58" s="121" t="str">
        <f t="shared" si="1"/>
        <v>1:05.09 W13</v>
      </c>
      <c r="E58" s="121" t="str">
        <f t="shared" si="1"/>
        <v>06:54.68 W7</v>
      </c>
      <c r="F58" s="121" t="str">
        <f t="shared" si="1"/>
        <v>1:28.66 W8</v>
      </c>
      <c r="G58" s="144" t="str">
        <f t="shared" si="1"/>
        <v>1:43.20 W9</v>
      </c>
    </row>
  </sheetData>
  <pageMargins left="0.7" right="0.7" top="0.75" bottom="0.75" header="0.5" footer="0.5"/>
  <pageSetup scale="56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236C-D867-401B-9BBE-1F2803B3943F}">
  <sheetPr>
    <pageSetUpPr fitToPage="1"/>
  </sheetPr>
  <dimension ref="A1:L59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174" customWidth="1"/>
    <col min="2" max="8" width="18.6640625" style="174" customWidth="1"/>
    <col min="9" max="14" width="16.5" style="174" customWidth="1"/>
    <col min="15" max="16384" width="10.83203125" style="174"/>
  </cols>
  <sheetData>
    <row r="1" spans="1:12" ht="30" x14ac:dyDescent="0.2">
      <c r="A1" s="172" t="s">
        <v>491</v>
      </c>
      <c r="B1" s="173" t="s">
        <v>254</v>
      </c>
    </row>
    <row r="3" spans="1:12" ht="18" x14ac:dyDescent="0.2">
      <c r="A3" s="175" t="s">
        <v>57</v>
      </c>
      <c r="C3" s="176" t="s">
        <v>58</v>
      </c>
      <c r="D3" s="176" t="s">
        <v>59</v>
      </c>
      <c r="E3" s="176" t="s">
        <v>60</v>
      </c>
      <c r="F3" s="176" t="s">
        <v>61</v>
      </c>
      <c r="G3" s="176" t="s">
        <v>62</v>
      </c>
      <c r="H3" s="176" t="s">
        <v>255</v>
      </c>
      <c r="L3" s="177"/>
    </row>
    <row r="4" spans="1:12" ht="18" x14ac:dyDescent="0.2">
      <c r="A4" s="178" t="str">
        <f>SP!J36</f>
        <v>Scottsdale Prep 10-21-2021</v>
      </c>
      <c r="C4" s="179" t="str">
        <f>SP!D9</f>
        <v>:41.33</v>
      </c>
      <c r="D4" s="179" t="str">
        <f>SP!E9</f>
        <v>:47.86</v>
      </c>
      <c r="E4" s="179" t="str">
        <f>SP!F9</f>
        <v>:44.83</v>
      </c>
      <c r="F4" s="179" t="str">
        <f>SP!G9</f>
        <v>:45.72</v>
      </c>
      <c r="G4" s="173">
        <f>SP!H9</f>
        <v>2.0803240740740743E-3</v>
      </c>
      <c r="H4" s="173">
        <f>SP!I9</f>
        <v>2.0791666666666662E-3</v>
      </c>
      <c r="L4" s="177"/>
    </row>
    <row r="5" spans="1:12" ht="18" x14ac:dyDescent="0.2">
      <c r="A5" s="178" t="str">
        <f>HI!J36</f>
        <v>Husky Invite 10-30-2021</v>
      </c>
      <c r="C5" s="179" t="str">
        <f>HI!D9</f>
        <v>:39.29</v>
      </c>
      <c r="D5" s="179" t="str">
        <f>HI!E9</f>
        <v>:44.71</v>
      </c>
      <c r="E5" s="179" t="str">
        <f>HI!F9</f>
        <v>:44.82</v>
      </c>
      <c r="F5" s="179" t="str">
        <f>HI!G9</f>
        <v>:44.67</v>
      </c>
      <c r="G5" s="173">
        <f>HI!H9</f>
        <v>2.007986111111111E-3</v>
      </c>
      <c r="H5" s="173">
        <f>HI!I9</f>
        <v>1.9990740740740741E-3</v>
      </c>
      <c r="L5" s="177"/>
    </row>
    <row r="6" spans="1:12" ht="18" x14ac:dyDescent="0.2">
      <c r="A6" s="178"/>
      <c r="C6" s="179"/>
      <c r="D6" s="179"/>
      <c r="E6" s="179"/>
      <c r="F6" s="179"/>
      <c r="G6" s="173"/>
      <c r="H6" s="173"/>
      <c r="L6" s="177"/>
    </row>
    <row r="7" spans="1:12" ht="18" x14ac:dyDescent="0.2">
      <c r="A7" s="175" t="s">
        <v>34</v>
      </c>
      <c r="C7" s="176" t="s">
        <v>63</v>
      </c>
      <c r="D7" s="176" t="s">
        <v>64</v>
      </c>
      <c r="E7" s="176" t="s">
        <v>256</v>
      </c>
      <c r="F7" s="176" t="s">
        <v>65</v>
      </c>
      <c r="G7" s="176" t="s">
        <v>62</v>
      </c>
      <c r="H7" s="176" t="s">
        <v>255</v>
      </c>
      <c r="L7" s="177"/>
    </row>
    <row r="8" spans="1:12" ht="18" x14ac:dyDescent="0.2">
      <c r="A8" s="178" t="str">
        <f>PCD!J36</f>
        <v>at Phoenix Country Day 9-7-21</v>
      </c>
      <c r="C8" s="179" t="str">
        <f>PCD!D15</f>
        <v>:47.67</v>
      </c>
      <c r="D8" s="179" t="str">
        <f>PCD!E15</f>
        <v>:56.00</v>
      </c>
      <c r="E8" s="179">
        <f>PCD!F15</f>
        <v>7.5057870370370372E-4</v>
      </c>
      <c r="F8" s="179" t="str">
        <f>PCD!G15</f>
        <v>:46.67</v>
      </c>
      <c r="G8" s="173">
        <f>PCD!H15</f>
        <v>2.4906250000000002E-3</v>
      </c>
      <c r="H8" s="173">
        <f>PCD!I15</f>
        <v>2.4906250000000002E-3</v>
      </c>
      <c r="L8" s="177"/>
    </row>
    <row r="9" spans="1:12" ht="18" x14ac:dyDescent="0.2">
      <c r="A9" s="178" t="str">
        <f>CI!J36</f>
        <v>Cummins Invitational 10-16-2021</v>
      </c>
      <c r="C9" s="179" t="str">
        <f>CI!D15</f>
        <v>:50.99</v>
      </c>
      <c r="D9" s="179" t="str">
        <f>CI!E15</f>
        <v>:54.29</v>
      </c>
      <c r="E9" s="179">
        <f>CI!F15</f>
        <v>6.9664351851851864E-4</v>
      </c>
      <c r="F9" s="179" t="str">
        <f>CI!G15</f>
        <v>:45.11</v>
      </c>
      <c r="G9" s="173">
        <f>CI!H15</f>
        <v>2.4372685185185183E-3</v>
      </c>
      <c r="H9" s="173">
        <f>CI!I15</f>
        <v>2.4377314814814817E-3</v>
      </c>
      <c r="L9" s="177"/>
    </row>
    <row r="10" spans="1:12" ht="18" x14ac:dyDescent="0.2">
      <c r="A10" s="178"/>
      <c r="C10" s="179"/>
      <c r="D10" s="179"/>
      <c r="E10" s="179"/>
      <c r="F10" s="179"/>
      <c r="G10" s="173"/>
      <c r="H10" s="177"/>
      <c r="L10" s="177"/>
    </row>
    <row r="11" spans="1:12" ht="18" x14ac:dyDescent="0.2">
      <c r="A11" s="175" t="s">
        <v>66</v>
      </c>
      <c r="D11" s="176"/>
      <c r="E11" s="176"/>
      <c r="F11" s="176"/>
      <c r="G11" s="176" t="s">
        <v>62</v>
      </c>
      <c r="H11" s="176" t="s">
        <v>255</v>
      </c>
      <c r="L11" s="177"/>
    </row>
    <row r="12" spans="1:12" ht="18" x14ac:dyDescent="0.2">
      <c r="A12" s="178" t="str">
        <f>DR!J36</f>
        <v>Desert Ridge 10-6-2021</v>
      </c>
      <c r="D12" s="177"/>
      <c r="E12" s="177"/>
      <c r="F12" s="177"/>
      <c r="G12" s="173" t="str">
        <f>DR!H21</f>
        <v>:34.77</v>
      </c>
      <c r="H12" s="173" t="str">
        <f>DR!I21</f>
        <v>:34.80</v>
      </c>
      <c r="L12" s="177"/>
    </row>
    <row r="13" spans="1:12" ht="18" x14ac:dyDescent="0.2">
      <c r="A13" s="178"/>
      <c r="D13" s="177"/>
      <c r="E13" s="177"/>
      <c r="F13" s="177"/>
      <c r="G13" s="173"/>
      <c r="H13" s="173"/>
      <c r="L13" s="177"/>
    </row>
    <row r="14" spans="1:12" ht="18" x14ac:dyDescent="0.2">
      <c r="A14" s="175" t="s">
        <v>67</v>
      </c>
      <c r="E14" s="176" t="s">
        <v>58</v>
      </c>
      <c r="F14" s="176" t="s">
        <v>59</v>
      </c>
      <c r="G14" s="176" t="s">
        <v>62</v>
      </c>
      <c r="H14" s="176" t="s">
        <v>255</v>
      </c>
      <c r="L14" s="177"/>
    </row>
    <row r="15" spans="1:12" ht="18" x14ac:dyDescent="0.2">
      <c r="A15" s="178" t="str">
        <f>AZP!J36</f>
        <v>at AZ College Prep 8-31-21</v>
      </c>
      <c r="E15" s="179" t="str">
        <f>AZP!F27</f>
        <v>:46.13</v>
      </c>
      <c r="F15" s="179">
        <f>AZP!G27</f>
        <v>7.64699074074074E-4</v>
      </c>
      <c r="G15" s="173">
        <f>AZP!H27</f>
        <v>1.2986111111111113E-3</v>
      </c>
      <c r="H15" s="173">
        <f>AZP!I27</f>
        <v>1.2966435185185184E-3</v>
      </c>
      <c r="L15" s="177"/>
    </row>
    <row r="16" spans="1:12" ht="18" x14ac:dyDescent="0.2">
      <c r="A16" s="178" t="str">
        <f>FHS!J36</f>
        <v>at Florence High School 9-16-21</v>
      </c>
      <c r="E16" s="179" t="str">
        <f>FHS!F27</f>
        <v>:50.48</v>
      </c>
      <c r="F16" s="179">
        <f>FHS!G27</f>
        <v>8.0543981481481482E-4</v>
      </c>
      <c r="G16" s="173">
        <f>FHS!H27</f>
        <v>1.3896990740740742E-3</v>
      </c>
      <c r="H16" s="173">
        <f>FHS!I27</f>
        <v>1.3806712962962963E-3</v>
      </c>
      <c r="L16" s="177"/>
    </row>
    <row r="17" spans="1:12" ht="18" x14ac:dyDescent="0.2">
      <c r="A17" s="178" t="str">
        <f>GHS!J36</f>
        <v>at Gilbert High School 9-21-21</v>
      </c>
      <c r="E17" s="179" t="str">
        <f>GHS!F27</f>
        <v>:55.12</v>
      </c>
      <c r="F17" s="179">
        <f>GHS!G27</f>
        <v>7.736111111111112E-4</v>
      </c>
      <c r="G17" s="173">
        <f>GHS!H27</f>
        <v>1.4694444444444444E-3</v>
      </c>
      <c r="H17" s="173">
        <f>GHS!I27</f>
        <v>1.4650462962962961E-3</v>
      </c>
      <c r="L17" s="177"/>
    </row>
    <row r="18" spans="1:12" ht="18" x14ac:dyDescent="0.2">
      <c r="A18" s="178" t="str">
        <f>KI!J36</f>
        <v>Knight Invite 9-25-21</v>
      </c>
      <c r="E18" s="179" t="str">
        <f>KI!F27</f>
        <v>:50.88</v>
      </c>
      <c r="F18" s="179">
        <f>KI!G27</f>
        <v>8.3668981481481474E-4</v>
      </c>
      <c r="G18" s="173">
        <f>KI!H27</f>
        <v>1.4255787037037039E-3</v>
      </c>
      <c r="H18" s="173">
        <f>KI!I27</f>
        <v>1.4253472222222222E-3</v>
      </c>
      <c r="L18" s="177"/>
    </row>
    <row r="19" spans="1:12" ht="18" x14ac:dyDescent="0.2">
      <c r="A19" s="178" t="str">
        <f>ALA!J36</f>
        <v>ALA, GCS and STC 10-14-2021</v>
      </c>
      <c r="E19" s="179" t="str">
        <f>ALA!F27</f>
        <v>NT</v>
      </c>
      <c r="F19" s="179" t="str">
        <f>ALA!G27</f>
        <v>NT</v>
      </c>
      <c r="G19" s="173">
        <f>ALA!H27</f>
        <v>1.2130787037037038E-3</v>
      </c>
      <c r="H19" s="173">
        <f>ALA!I27</f>
        <v>1.2138888888888889E-3</v>
      </c>
      <c r="L19" s="177"/>
    </row>
    <row r="20" spans="1:12" ht="18" x14ac:dyDescent="0.2">
      <c r="A20" s="178" t="str">
        <f>CI!J36</f>
        <v>Cummins Invitational 10-16-2021</v>
      </c>
      <c r="E20" s="179" t="str">
        <f>CI!F26</f>
        <v>:51.00</v>
      </c>
      <c r="F20" s="179">
        <f>CI!G26</f>
        <v>7.4016203703703711E-4</v>
      </c>
      <c r="G20" s="173">
        <f>CI!H26</f>
        <v>1.3304398148148149E-3</v>
      </c>
      <c r="H20" s="173">
        <f>CI!I26</f>
        <v>1.3273148148148148E-3</v>
      </c>
      <c r="L20" s="177"/>
    </row>
    <row r="21" spans="1:12" ht="18" x14ac:dyDescent="0.2">
      <c r="A21" s="178" t="str">
        <f>SSI!J36</f>
        <v>Small School Invite 10-23-2021</v>
      </c>
      <c r="E21" s="179" t="str">
        <f>SSI!F28</f>
        <v>:49.91</v>
      </c>
      <c r="F21" s="179" t="str">
        <f>SSI!G28</f>
        <v>:59.49</v>
      </c>
      <c r="G21" s="173">
        <f>SSI!H28</f>
        <v>1.2636574074074074E-3</v>
      </c>
      <c r="H21" s="173">
        <f>SSI!I28</f>
        <v>1.2679398148148148E-3</v>
      </c>
      <c r="L21" s="177"/>
    </row>
    <row r="22" spans="1:12" ht="18" x14ac:dyDescent="0.2">
      <c r="A22" s="178"/>
      <c r="E22" s="179"/>
      <c r="F22" s="179"/>
      <c r="G22" s="173"/>
      <c r="H22" s="173"/>
      <c r="L22" s="177"/>
    </row>
    <row r="23" spans="1:12" ht="18" x14ac:dyDescent="0.2">
      <c r="A23" s="175" t="s">
        <v>257</v>
      </c>
      <c r="E23" s="176" t="s">
        <v>58</v>
      </c>
      <c r="F23" s="176" t="s">
        <v>59</v>
      </c>
      <c r="G23" s="176" t="s">
        <v>62</v>
      </c>
      <c r="H23" s="176" t="s">
        <v>255</v>
      </c>
      <c r="L23" s="177"/>
    </row>
    <row r="24" spans="1:12" ht="18" x14ac:dyDescent="0.2">
      <c r="A24" s="178" t="str">
        <f>HI!J36</f>
        <v>Husky Invite 10-30-2021</v>
      </c>
      <c r="E24" s="179" t="str">
        <f>HI!F32</f>
        <v>:37.79</v>
      </c>
      <c r="F24" s="179" t="str">
        <f>HI!G32</f>
        <v>:41.85</v>
      </c>
      <c r="G24" s="173">
        <f>HI!H32</f>
        <v>9.2129629629629636E-4</v>
      </c>
      <c r="H24" s="173">
        <f>HI!I32</f>
        <v>9.1712962962962961E-4</v>
      </c>
      <c r="L24" s="177"/>
    </row>
    <row r="25" spans="1:12" ht="18" x14ac:dyDescent="0.2">
      <c r="A25" s="178"/>
      <c r="E25" s="179"/>
      <c r="F25" s="179"/>
      <c r="G25" s="173"/>
      <c r="H25" s="173"/>
      <c r="L25" s="177"/>
    </row>
    <row r="26" spans="1:12" ht="18" x14ac:dyDescent="0.2">
      <c r="A26" s="175" t="s">
        <v>68</v>
      </c>
      <c r="B26" s="176" t="s">
        <v>69</v>
      </c>
      <c r="C26" s="176" t="s">
        <v>70</v>
      </c>
      <c r="D26" s="176" t="s">
        <v>71</v>
      </c>
      <c r="E26" s="176" t="s">
        <v>72</v>
      </c>
      <c r="F26" s="176" t="s">
        <v>73</v>
      </c>
      <c r="G26" s="176" t="s">
        <v>62</v>
      </c>
      <c r="H26" s="176" t="s">
        <v>255</v>
      </c>
      <c r="L26" s="177"/>
    </row>
    <row r="27" spans="1:12" ht="18" x14ac:dyDescent="0.2">
      <c r="A27" s="178" t="str">
        <f>FHS!J36</f>
        <v>at Florence High School 9-16-21</v>
      </c>
      <c r="B27" s="179" t="str">
        <f>FHS!L4</f>
        <v>:42.87</v>
      </c>
      <c r="C27" s="179" t="str">
        <f>FHS!M4</f>
        <v>:48.86</v>
      </c>
      <c r="D27" s="179" t="str">
        <f>FHS!N4</f>
        <v>:49.21</v>
      </c>
      <c r="E27" s="179" t="str">
        <f>FHS!O4</f>
        <v>:48.98</v>
      </c>
      <c r="F27" s="179" t="str">
        <f>FHS!P4</f>
        <v>:49.80</v>
      </c>
      <c r="G27" s="173">
        <f>FHS!Q4</f>
        <v>5.6093750000000006E-3</v>
      </c>
      <c r="H27" s="173">
        <f>FHS!R4</f>
        <v>5.6087962962962958E-3</v>
      </c>
      <c r="L27" s="177"/>
    </row>
    <row r="28" spans="1:12" ht="18" x14ac:dyDescent="0.2">
      <c r="A28" s="178"/>
      <c r="B28" s="179" t="str">
        <f>FHS!L5</f>
        <v>:49.83</v>
      </c>
      <c r="C28" s="179" t="str">
        <f>FHS!M5</f>
        <v>:50.50</v>
      </c>
      <c r="D28" s="179" t="str">
        <f>FHS!N5</f>
        <v>:50.19</v>
      </c>
      <c r="E28" s="179" t="str">
        <f>FHS!O5</f>
        <v>:48.42</v>
      </c>
      <c r="F28" s="179" t="str">
        <f>FHS!P5</f>
        <v>:45.99</v>
      </c>
      <c r="G28" s="173"/>
      <c r="H28" s="173"/>
      <c r="L28" s="177"/>
    </row>
    <row r="29" spans="1:12" ht="18" x14ac:dyDescent="0.2">
      <c r="A29" s="178" t="str">
        <f>GHS!J36</f>
        <v>at Gilbert High School 9-21-21</v>
      </c>
      <c r="B29" s="179" t="str">
        <f>GHS!L4</f>
        <v>:43.32</v>
      </c>
      <c r="C29" s="179" t="str">
        <f>GHS!M4</f>
        <v>:50.30</v>
      </c>
      <c r="D29" s="179" t="str">
        <f>GHS!N4</f>
        <v>:50.44</v>
      </c>
      <c r="E29" s="179" t="str">
        <f>GHS!O4</f>
        <v>:50.93</v>
      </c>
      <c r="F29" s="179" t="str">
        <f>GHS!P4</f>
        <v>:49.99</v>
      </c>
      <c r="G29" s="173">
        <f>GHS!Q4</f>
        <v>5.6609953703703709E-3</v>
      </c>
      <c r="H29" s="173">
        <f>GHS!R4</f>
        <v>5.6596064814814816E-3</v>
      </c>
      <c r="L29" s="177"/>
    </row>
    <row r="30" spans="1:12" ht="18" x14ac:dyDescent="0.2">
      <c r="A30" s="178"/>
      <c r="B30" s="179" t="str">
        <f>GHS!L5</f>
        <v>:48.88</v>
      </c>
      <c r="C30" s="179" t="str">
        <f>GHS!M5</f>
        <v>:49.82</v>
      </c>
      <c r="D30" s="179" t="str">
        <f>GHS!N5</f>
        <v>:50.26</v>
      </c>
      <c r="E30" s="179" t="str">
        <f>GHS!O5</f>
        <v>:49.57</v>
      </c>
      <c r="F30" s="179" t="str">
        <f>GHS!P5</f>
        <v>:45.60</v>
      </c>
      <c r="G30" s="173"/>
      <c r="H30" s="173"/>
      <c r="L30" s="177"/>
    </row>
    <row r="31" spans="1:12" ht="18" x14ac:dyDescent="0.2">
      <c r="A31" s="178" t="str">
        <f>ALA!J36</f>
        <v>ALA, GCS and STC 10-14-2021</v>
      </c>
      <c r="B31" s="179" t="str">
        <f>ALA!L4</f>
        <v>:41.68</v>
      </c>
      <c r="C31" s="179" t="str">
        <f>ALA!M4</f>
        <v>:49.48</v>
      </c>
      <c r="D31" s="179" t="str">
        <f>ALA!N4</f>
        <v>:49.29</v>
      </c>
      <c r="E31" s="179" t="str">
        <f>ALA!O4</f>
        <v>:49.73</v>
      </c>
      <c r="F31" s="179" t="str">
        <f>ALA!P4</f>
        <v>:49.25</v>
      </c>
      <c r="G31" s="173">
        <f>ALA!Q4</f>
        <v>5.5549768518518517E-3</v>
      </c>
      <c r="H31" s="173">
        <f>ALA!R4</f>
        <v>5.5539351851851852E-3</v>
      </c>
      <c r="L31" s="177"/>
    </row>
    <row r="32" spans="1:12" ht="18" x14ac:dyDescent="0.2">
      <c r="A32" s="178"/>
      <c r="B32" s="179" t="str">
        <f>ALA!L5</f>
        <v>:46.67</v>
      </c>
      <c r="C32" s="179" t="str">
        <f>ALA!M5</f>
        <v>:47.91</v>
      </c>
      <c r="D32" s="179" t="str">
        <f>ALA!N5</f>
        <v>:50.15</v>
      </c>
      <c r="E32" s="179" t="str">
        <f>ALA!O5</f>
        <v>:50.20</v>
      </c>
      <c r="F32" s="179" t="str">
        <f>ALA!P5</f>
        <v>:45.59</v>
      </c>
      <c r="G32" s="173"/>
      <c r="H32" s="173"/>
      <c r="L32" s="177"/>
    </row>
    <row r="33" spans="1:12" ht="18" x14ac:dyDescent="0.2">
      <c r="A33" s="178" t="str">
        <f>SSI!J36</f>
        <v>Small School Invite 10-23-2021</v>
      </c>
      <c r="B33" s="179" t="str">
        <f>SSI!L4</f>
        <v>:41.36</v>
      </c>
      <c r="C33" s="179" t="str">
        <f>SSI!M4</f>
        <v>:47.96</v>
      </c>
      <c r="D33" s="179" t="str">
        <f>SSI!N4</f>
        <v>:47.39</v>
      </c>
      <c r="E33" s="179" t="str">
        <f>SSI!O4</f>
        <v>:47.89</v>
      </c>
      <c r="F33" s="179" t="str">
        <f>SSI!P4</f>
        <v>:47.05</v>
      </c>
      <c r="G33" s="173">
        <f>SSI!Q4</f>
        <v>5.4026620370370365E-3</v>
      </c>
      <c r="H33" s="173">
        <f>SSI!R4</f>
        <v>5.4026620370370365E-3</v>
      </c>
      <c r="L33" s="177"/>
    </row>
    <row r="34" spans="1:12" ht="18" x14ac:dyDescent="0.2">
      <c r="A34" s="178"/>
      <c r="B34" s="179" t="str">
        <f>SSI!L5</f>
        <v>:46.26</v>
      </c>
      <c r="C34" s="179" t="str">
        <f>SSI!M5</f>
        <v>:47.82</v>
      </c>
      <c r="D34" s="179" t="str">
        <f>SSI!N5</f>
        <v>:48.20</v>
      </c>
      <c r="E34" s="179" t="str">
        <f>SSI!O5</f>
        <v>:48.00</v>
      </c>
      <c r="F34" s="179" t="str">
        <f>SSI!P5</f>
        <v>:44.86</v>
      </c>
      <c r="G34" s="173"/>
      <c r="H34" s="173"/>
      <c r="L34" s="177"/>
    </row>
    <row r="35" spans="1:12" ht="18" x14ac:dyDescent="0.2">
      <c r="A35" s="178"/>
      <c r="B35" s="179"/>
      <c r="C35" s="179"/>
      <c r="D35" s="179"/>
      <c r="E35" s="179"/>
      <c r="F35" s="179"/>
      <c r="G35" s="173"/>
      <c r="H35" s="177"/>
      <c r="L35" s="177"/>
    </row>
    <row r="36" spans="1:12" ht="18" x14ac:dyDescent="0.2">
      <c r="A36" s="175" t="s">
        <v>74</v>
      </c>
      <c r="E36" s="176" t="s">
        <v>58</v>
      </c>
      <c r="F36" s="176" t="s">
        <v>59</v>
      </c>
      <c r="G36" s="176" t="s">
        <v>62</v>
      </c>
      <c r="H36" s="176" t="s">
        <v>255</v>
      </c>
      <c r="L36" s="177"/>
    </row>
    <row r="37" spans="1:12" ht="18" x14ac:dyDescent="0.2">
      <c r="A37" s="178" t="str">
        <f>KI!J36</f>
        <v>Knight Invite 9-25-21</v>
      </c>
      <c r="E37" s="179" t="str">
        <f>KI!O20</f>
        <v>:48.12</v>
      </c>
      <c r="F37" s="179" t="str">
        <f>KI!P20</f>
        <v>:51.31</v>
      </c>
      <c r="G37" s="173">
        <f>KI!Q20</f>
        <v>1.1508101851851851E-3</v>
      </c>
      <c r="H37" s="173">
        <f>KI!R20</f>
        <v>1.1366898148148148E-3</v>
      </c>
      <c r="L37" s="177"/>
    </row>
    <row r="38" spans="1:12" ht="18" x14ac:dyDescent="0.2">
      <c r="A38" s="178"/>
      <c r="E38" s="179"/>
      <c r="F38" s="179"/>
      <c r="G38" s="173"/>
      <c r="H38" s="173"/>
      <c r="L38" s="177"/>
    </row>
    <row r="39" spans="1:12" ht="18" x14ac:dyDescent="0.2">
      <c r="A39" s="175" t="s">
        <v>75</v>
      </c>
      <c r="E39" s="176" t="s">
        <v>58</v>
      </c>
      <c r="F39" s="176" t="s">
        <v>59</v>
      </c>
      <c r="G39" s="176" t="s">
        <v>62</v>
      </c>
      <c r="H39" s="176" t="s">
        <v>255</v>
      </c>
      <c r="L39" s="177"/>
    </row>
    <row r="40" spans="1:12" ht="18" x14ac:dyDescent="0.2">
      <c r="A40" s="178" t="str">
        <f>AZP!J36</f>
        <v>at AZ College Prep 8-31-21</v>
      </c>
      <c r="E40" s="179" t="str">
        <f>AZP!O25</f>
        <v>:57.06</v>
      </c>
      <c r="F40" s="179">
        <f>AZP!P25</f>
        <v>7.6388888888888893E-4</v>
      </c>
      <c r="G40" s="173">
        <f>AZP!Q25</f>
        <v>1.4243055555555556E-3</v>
      </c>
      <c r="H40" s="173">
        <f>AZP!R25</f>
        <v>1.4287037037037037E-3</v>
      </c>
      <c r="L40" s="177"/>
    </row>
    <row r="41" spans="1:12" ht="18" x14ac:dyDescent="0.2">
      <c r="A41" s="178" t="str">
        <f>PCD!J36</f>
        <v>at Phoenix Country Day 9-7-21</v>
      </c>
      <c r="E41" s="179" t="str">
        <f>PCD!O25</f>
        <v>:55.36</v>
      </c>
      <c r="F41" s="179">
        <f>PCD!P25</f>
        <v>7.1967592592592602E-4</v>
      </c>
      <c r="G41" s="173">
        <f>PCD!Q25</f>
        <v>1.3604166666666667E-3</v>
      </c>
      <c r="H41" s="173">
        <f>PCD!R25</f>
        <v>1.3604166666666667E-3</v>
      </c>
      <c r="L41" s="177"/>
    </row>
    <row r="42" spans="1:12" ht="18" x14ac:dyDescent="0.2">
      <c r="A42" s="178" t="str">
        <f>DR!J36</f>
        <v>Desert Ridge 10-6-2021</v>
      </c>
      <c r="E42" s="179" t="str">
        <f>DR!O24</f>
        <v>:50.81</v>
      </c>
      <c r="F42" s="179" t="str">
        <f>DR!P24</f>
        <v>:58.32</v>
      </c>
      <c r="G42" s="173">
        <f>DR!Q24</f>
        <v>1.263078703703704E-3</v>
      </c>
      <c r="H42" s="173">
        <f>DR!R24</f>
        <v>1.258101851851852E-3</v>
      </c>
      <c r="L42" s="177"/>
    </row>
    <row r="43" spans="1:12" ht="19" thickBot="1" x14ac:dyDescent="0.25">
      <c r="A43" s="178"/>
      <c r="E43" s="179"/>
      <c r="F43" s="179"/>
      <c r="G43" s="173"/>
      <c r="H43" s="173"/>
      <c r="L43" s="177"/>
    </row>
    <row r="44" spans="1:12" ht="19" thickBot="1" x14ac:dyDescent="0.25">
      <c r="A44" s="101" t="s">
        <v>258</v>
      </c>
      <c r="B44" s="145"/>
      <c r="C44" s="145"/>
      <c r="D44" s="145"/>
      <c r="E44" s="146"/>
      <c r="F44" s="146"/>
      <c r="G44" s="147"/>
      <c r="H44" s="148"/>
      <c r="I44" s="176"/>
      <c r="J44" s="176"/>
      <c r="K44" s="177"/>
      <c r="L44" s="177"/>
    </row>
    <row r="45" spans="1:12" ht="20" thickBot="1" x14ac:dyDescent="0.25">
      <c r="A45" s="106" t="s">
        <v>259</v>
      </c>
      <c r="B45" s="107" t="s">
        <v>30</v>
      </c>
      <c r="C45" s="108" t="s">
        <v>31</v>
      </c>
      <c r="D45" s="109" t="s">
        <v>32</v>
      </c>
      <c r="E45" s="122" t="s">
        <v>33</v>
      </c>
      <c r="F45" s="122" t="s">
        <v>34</v>
      </c>
      <c r="G45" s="122" t="s">
        <v>35</v>
      </c>
      <c r="H45" s="123" t="s">
        <v>36</v>
      </c>
    </row>
    <row r="46" spans="1:12" ht="19" x14ac:dyDescent="0.2">
      <c r="A46" s="167" t="s">
        <v>260</v>
      </c>
      <c r="B46" s="330" t="s">
        <v>493</v>
      </c>
      <c r="C46" s="169" t="s">
        <v>494</v>
      </c>
      <c r="D46" s="317" t="s">
        <v>495</v>
      </c>
      <c r="E46" s="471" t="s">
        <v>496</v>
      </c>
      <c r="F46" s="318" t="s">
        <v>497</v>
      </c>
      <c r="G46" s="318" t="s">
        <v>498</v>
      </c>
      <c r="H46" s="321" t="s">
        <v>499</v>
      </c>
    </row>
    <row r="47" spans="1:12" ht="19" thickBot="1" x14ac:dyDescent="0.25">
      <c r="A47" s="117" t="s">
        <v>254</v>
      </c>
      <c r="B47" s="118" t="str">
        <f>Best!C18</f>
        <v>:45.76 W8</v>
      </c>
      <c r="C47" s="309" t="str">
        <f>Best!D18</f>
        <v>:50.50 W9</v>
      </c>
      <c r="D47" s="164" t="str">
        <f>Best!E18</f>
        <v>:42.40 W4</v>
      </c>
      <c r="E47" s="308" t="str">
        <f>Best!F18</f>
        <v>2:52.72 W12</v>
      </c>
      <c r="F47" s="119" t="str">
        <f>Best!G18</f>
        <v>3:30.62 W10</v>
      </c>
      <c r="G47" s="119" t="str">
        <f>Best!H18</f>
        <v>:34.80 W9</v>
      </c>
      <c r="H47" s="120" t="str">
        <f>Best!I18</f>
        <v>:34.39 W9</v>
      </c>
    </row>
    <row r="48" spans="1:12" ht="14" thickBot="1" x14ac:dyDescent="0.25">
      <c r="A48" s="95"/>
      <c r="B48" s="95"/>
      <c r="C48" s="95"/>
      <c r="D48" s="95"/>
      <c r="E48" s="95"/>
      <c r="F48" s="95"/>
      <c r="G48" s="95"/>
      <c r="H48" s="95"/>
    </row>
    <row r="49" spans="1:8" ht="20" thickBot="1" x14ac:dyDescent="0.25">
      <c r="A49" s="106" t="s">
        <v>259</v>
      </c>
      <c r="B49" s="122" t="s">
        <v>37</v>
      </c>
      <c r="C49" s="122" t="s">
        <v>38</v>
      </c>
      <c r="D49" s="122" t="s">
        <v>39</v>
      </c>
      <c r="E49" s="122" t="s">
        <v>40</v>
      </c>
      <c r="F49" s="122" t="s">
        <v>41</v>
      </c>
      <c r="G49" s="123" t="s">
        <v>42</v>
      </c>
      <c r="H49" s="95"/>
    </row>
    <row r="50" spans="1:8" ht="19" x14ac:dyDescent="0.2">
      <c r="A50" s="171" t="s">
        <v>260</v>
      </c>
      <c r="B50" s="319" t="s">
        <v>500</v>
      </c>
      <c r="C50" s="318" t="s">
        <v>501</v>
      </c>
      <c r="D50" s="318" t="s">
        <v>502</v>
      </c>
      <c r="E50" s="136" t="s">
        <v>492</v>
      </c>
      <c r="F50" s="318" t="s">
        <v>503</v>
      </c>
      <c r="G50" s="391" t="s">
        <v>504</v>
      </c>
      <c r="H50" s="95"/>
    </row>
    <row r="51" spans="1:8" ht="19" thickBot="1" x14ac:dyDescent="0.25">
      <c r="A51" s="132" t="s">
        <v>254</v>
      </c>
      <c r="B51" s="121" t="str">
        <f>Best!J18</f>
        <v>1:44.88 W10</v>
      </c>
      <c r="C51" s="119" t="str">
        <f>Best!K18</f>
        <v>1:17.57 W9</v>
      </c>
      <c r="D51" s="119" t="str">
        <f>Best!L18</f>
        <v>1:21.38 W5</v>
      </c>
      <c r="E51" s="309" t="str">
        <f>Best!M18</f>
        <v>07:46.79 W11</v>
      </c>
      <c r="F51" s="119" t="str">
        <f>Best!N18</f>
        <v>1:38.14 W8</v>
      </c>
      <c r="G51" s="310" t="str">
        <f>Best!O18</f>
        <v>1:42.99 W11</v>
      </c>
      <c r="H51" s="95"/>
    </row>
    <row r="52" spans="1:8" ht="14" thickBot="1" x14ac:dyDescent="0.25">
      <c r="A52" s="95"/>
      <c r="B52" s="95"/>
      <c r="C52" s="95"/>
      <c r="D52" s="95"/>
      <c r="E52" s="95"/>
      <c r="F52" s="95"/>
      <c r="G52" s="95"/>
      <c r="H52" s="95"/>
    </row>
    <row r="53" spans="1:8" ht="20" thickBot="1" x14ac:dyDescent="0.25">
      <c r="A53" s="133">
        <v>2021</v>
      </c>
      <c r="B53" s="107" t="s">
        <v>30</v>
      </c>
      <c r="C53" s="108" t="s">
        <v>31</v>
      </c>
      <c r="D53" s="109" t="s">
        <v>32</v>
      </c>
      <c r="E53" s="122" t="s">
        <v>33</v>
      </c>
      <c r="F53" s="122" t="s">
        <v>34</v>
      </c>
      <c r="G53" s="122" t="s">
        <v>35</v>
      </c>
      <c r="H53" s="123" t="s">
        <v>36</v>
      </c>
    </row>
    <row r="54" spans="1:8" ht="18" x14ac:dyDescent="0.2">
      <c r="A54" s="112" t="s">
        <v>288</v>
      </c>
      <c r="B54" s="134" t="s">
        <v>157</v>
      </c>
      <c r="C54" s="126" t="s">
        <v>505</v>
      </c>
      <c r="D54" s="127" t="s">
        <v>506</v>
      </c>
      <c r="E54" s="125" t="s">
        <v>507</v>
      </c>
      <c r="F54" s="126" t="s">
        <v>508</v>
      </c>
      <c r="G54" s="126" t="s">
        <v>187</v>
      </c>
      <c r="H54" s="127" t="s">
        <v>204</v>
      </c>
    </row>
    <row r="55" spans="1:8" ht="19" thickBot="1" x14ac:dyDescent="0.25">
      <c r="A55" s="117" t="s">
        <v>289</v>
      </c>
      <c r="B55" s="118" t="str">
        <f>B47</f>
        <v>:45.76 W8</v>
      </c>
      <c r="C55" s="119" t="str">
        <f t="shared" ref="C55:H55" si="0">C47</f>
        <v>:50.50 W9</v>
      </c>
      <c r="D55" s="120" t="str">
        <f t="shared" si="0"/>
        <v>:42.40 W4</v>
      </c>
      <c r="E55" s="121" t="str">
        <f t="shared" si="0"/>
        <v>2:52.72 W12</v>
      </c>
      <c r="F55" s="119" t="str">
        <f t="shared" si="0"/>
        <v>3:30.62 W10</v>
      </c>
      <c r="G55" s="119" t="str">
        <f t="shared" si="0"/>
        <v>:34.80 W9</v>
      </c>
      <c r="H55" s="120" t="str">
        <f t="shared" si="0"/>
        <v>:34.39 W9</v>
      </c>
    </row>
    <row r="56" spans="1:8" ht="14" thickBot="1" x14ac:dyDescent="0.25">
      <c r="A56" s="95"/>
      <c r="B56" s="95"/>
      <c r="C56" s="95"/>
      <c r="D56" s="95"/>
      <c r="E56" s="95"/>
      <c r="F56" s="95"/>
      <c r="G56" s="95"/>
      <c r="H56" s="95"/>
    </row>
    <row r="57" spans="1:8" ht="20" thickBot="1" x14ac:dyDescent="0.25">
      <c r="A57" s="133">
        <v>2021</v>
      </c>
      <c r="B57" s="122" t="s">
        <v>37</v>
      </c>
      <c r="C57" s="122" t="s">
        <v>38</v>
      </c>
      <c r="D57" s="122" t="s">
        <v>39</v>
      </c>
      <c r="E57" s="122" t="s">
        <v>40</v>
      </c>
      <c r="F57" s="122" t="s">
        <v>41</v>
      </c>
      <c r="G57" s="123" t="s">
        <v>42</v>
      </c>
      <c r="H57" s="95"/>
    </row>
    <row r="58" spans="1:8" ht="18" x14ac:dyDescent="0.2">
      <c r="A58" s="124" t="s">
        <v>288</v>
      </c>
      <c r="B58" s="134" t="s">
        <v>188</v>
      </c>
      <c r="C58" s="126" t="s">
        <v>509</v>
      </c>
      <c r="D58" s="126" t="s">
        <v>209</v>
      </c>
      <c r="E58" s="126" t="s">
        <v>510</v>
      </c>
      <c r="F58" s="126" t="s">
        <v>511</v>
      </c>
      <c r="G58" s="127" t="s">
        <v>512</v>
      </c>
      <c r="H58" s="95"/>
    </row>
    <row r="59" spans="1:8" ht="19" thickBot="1" x14ac:dyDescent="0.25">
      <c r="A59" s="132" t="s">
        <v>289</v>
      </c>
      <c r="B59" s="118" t="str">
        <f>B51</f>
        <v>1:44.88 W10</v>
      </c>
      <c r="C59" s="121" t="str">
        <f t="shared" ref="C59:G59" si="1">C51</f>
        <v>1:17.57 W9</v>
      </c>
      <c r="D59" s="121" t="str">
        <f t="shared" si="1"/>
        <v>1:21.38 W5</v>
      </c>
      <c r="E59" s="121" t="str">
        <f t="shared" si="1"/>
        <v>07:46.79 W11</v>
      </c>
      <c r="F59" s="121" t="str">
        <f t="shared" si="1"/>
        <v>1:38.14 W8</v>
      </c>
      <c r="G59" s="144" t="str">
        <f t="shared" si="1"/>
        <v>1:42.99 W11</v>
      </c>
      <c r="H59" s="95"/>
    </row>
  </sheetData>
  <pageMargins left="0.7" right="0.7" top="0.75" bottom="0.75" header="0.5" footer="0.5"/>
  <pageSetup scale="58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BD870-D1D4-4A85-8261-F2108F99B36D}">
  <sheetPr>
    <pageSetUpPr fitToPage="1"/>
  </sheetPr>
  <dimension ref="A1:L41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554</v>
      </c>
      <c r="B1" s="94" t="s">
        <v>260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/>
      <c r="C4" s="100"/>
      <c r="D4" s="100"/>
      <c r="E4" s="100"/>
      <c r="F4" s="100"/>
      <c r="G4" s="94"/>
      <c r="H4" s="94"/>
      <c r="L4" s="98"/>
    </row>
    <row r="5" spans="1:12" ht="18" x14ac:dyDescent="0.2">
      <c r="A5" s="99"/>
      <c r="C5" s="100"/>
      <c r="D5" s="100"/>
      <c r="E5" s="100"/>
      <c r="F5" s="100"/>
      <c r="G5" s="94"/>
      <c r="H5" s="94"/>
      <c r="L5" s="98"/>
    </row>
    <row r="6" spans="1:12" ht="18" x14ac:dyDescent="0.2">
      <c r="A6" s="96" t="s">
        <v>34</v>
      </c>
      <c r="C6" s="97" t="s">
        <v>63</v>
      </c>
      <c r="D6" s="97" t="s">
        <v>64</v>
      </c>
      <c r="E6" s="97" t="s">
        <v>256</v>
      </c>
      <c r="F6" s="97" t="s">
        <v>65</v>
      </c>
      <c r="G6" s="97" t="s">
        <v>62</v>
      </c>
      <c r="H6" s="97" t="s">
        <v>255</v>
      </c>
      <c r="L6" s="98"/>
    </row>
    <row r="7" spans="1:12" ht="18" x14ac:dyDescent="0.2">
      <c r="A7" s="99" t="str">
        <f>GHS!J36</f>
        <v>at Gilbert High School 9-21-21</v>
      </c>
      <c r="C7" s="100" t="str">
        <f>GHS!D16</f>
        <v>:53.63</v>
      </c>
      <c r="D7" s="100" t="str">
        <f>GHS!E16</f>
        <v>:59.97</v>
      </c>
      <c r="E7" s="100">
        <f>GHS!F16</f>
        <v>9.6863425925925925E-4</v>
      </c>
      <c r="F7" s="100" t="str">
        <f>GHS!G16</f>
        <v>:52.55</v>
      </c>
      <c r="G7" s="94">
        <f>GHS!H16</f>
        <v>2.8915509259259263E-3</v>
      </c>
      <c r="H7" s="94">
        <f>GHS!I16</f>
        <v>2.8921296296296295E-3</v>
      </c>
      <c r="L7" s="98"/>
    </row>
    <row r="8" spans="1:12" ht="18" x14ac:dyDescent="0.2">
      <c r="A8" s="99"/>
      <c r="C8" s="100"/>
      <c r="D8" s="100"/>
      <c r="E8" s="100"/>
      <c r="F8" s="100"/>
      <c r="G8" s="94"/>
      <c r="H8" s="98"/>
      <c r="L8" s="98"/>
    </row>
    <row r="9" spans="1:12" ht="18" x14ac:dyDescent="0.2">
      <c r="A9" s="96" t="s">
        <v>66</v>
      </c>
      <c r="D9" s="97"/>
      <c r="E9" s="97"/>
      <c r="F9" s="97"/>
      <c r="G9" s="97" t="s">
        <v>62</v>
      </c>
      <c r="H9" s="97" t="s">
        <v>255</v>
      </c>
      <c r="L9" s="98"/>
    </row>
    <row r="10" spans="1:12" ht="18" x14ac:dyDescent="0.2">
      <c r="A10" s="99" t="str">
        <f>AZP!J36</f>
        <v>at AZ College Prep 8-31-21</v>
      </c>
      <c r="D10" s="98"/>
      <c r="E10" s="98"/>
      <c r="F10" s="98"/>
      <c r="G10" s="94" t="str">
        <f>AZP!H22</f>
        <v>:41.90</v>
      </c>
      <c r="H10" s="94" t="str">
        <f>AZP!I22</f>
        <v>:41.74</v>
      </c>
      <c r="L10" s="98"/>
    </row>
    <row r="11" spans="1:12" ht="18" x14ac:dyDescent="0.2">
      <c r="A11" s="99"/>
      <c r="D11" s="98"/>
      <c r="E11" s="98"/>
      <c r="F11" s="98"/>
      <c r="G11" s="94"/>
      <c r="H11" s="94"/>
      <c r="L11" s="98"/>
    </row>
    <row r="12" spans="1:12" ht="18" x14ac:dyDescent="0.2">
      <c r="A12" s="96" t="s">
        <v>67</v>
      </c>
      <c r="E12" s="97" t="s">
        <v>58</v>
      </c>
      <c r="F12" s="97" t="s">
        <v>59</v>
      </c>
      <c r="G12" s="97" t="s">
        <v>62</v>
      </c>
      <c r="H12" s="97" t="s">
        <v>255</v>
      </c>
      <c r="L12" s="98"/>
    </row>
    <row r="13" spans="1:12" ht="18" x14ac:dyDescent="0.2">
      <c r="A13" s="99"/>
      <c r="E13" s="100"/>
      <c r="F13" s="100"/>
      <c r="G13" s="94"/>
      <c r="H13" s="94"/>
      <c r="L13" s="98"/>
    </row>
    <row r="14" spans="1:12" ht="18" x14ac:dyDescent="0.2">
      <c r="A14" s="99"/>
      <c r="E14" s="100"/>
      <c r="F14" s="100"/>
      <c r="G14" s="94"/>
      <c r="H14" s="94"/>
      <c r="L14" s="98"/>
    </row>
    <row r="15" spans="1:12" ht="18" x14ac:dyDescent="0.2">
      <c r="A15" s="96" t="s">
        <v>257</v>
      </c>
      <c r="E15" s="97" t="s">
        <v>58</v>
      </c>
      <c r="F15" s="97" t="s">
        <v>59</v>
      </c>
      <c r="G15" s="97" t="s">
        <v>62</v>
      </c>
      <c r="H15" s="97" t="s">
        <v>255</v>
      </c>
      <c r="L15" s="98"/>
    </row>
    <row r="16" spans="1:12" ht="18" x14ac:dyDescent="0.2">
      <c r="A16" s="99" t="str">
        <f>AZP!J36</f>
        <v>at AZ College Prep 8-31-21</v>
      </c>
      <c r="E16" s="100" t="str">
        <f>AZP!F34</f>
        <v>:43.49</v>
      </c>
      <c r="F16" s="100" t="str">
        <f>AZP!G34</f>
        <v>:55.14</v>
      </c>
      <c r="G16" s="94">
        <f>AZP!H34</f>
        <v>1.1415509259259258E-3</v>
      </c>
      <c r="H16" s="94">
        <f>AZP!I34</f>
        <v>1.1421296296296297E-3</v>
      </c>
      <c r="L16" s="98"/>
    </row>
    <row r="17" spans="1:12" ht="18" x14ac:dyDescent="0.2">
      <c r="A17" s="99"/>
      <c r="E17" s="100"/>
      <c r="F17" s="100"/>
      <c r="G17" s="94"/>
      <c r="H17" s="94"/>
      <c r="L17" s="98"/>
    </row>
    <row r="18" spans="1:12" ht="18" x14ac:dyDescent="0.2">
      <c r="A18" s="96" t="s">
        <v>68</v>
      </c>
      <c r="B18" s="97" t="s">
        <v>69</v>
      </c>
      <c r="C18" s="97" t="s">
        <v>70</v>
      </c>
      <c r="D18" s="97" t="s">
        <v>71</v>
      </c>
      <c r="E18" s="97" t="s">
        <v>72</v>
      </c>
      <c r="F18" s="97" t="s">
        <v>73</v>
      </c>
      <c r="G18" s="97" t="s">
        <v>62</v>
      </c>
      <c r="H18" s="97" t="s">
        <v>255</v>
      </c>
      <c r="L18" s="98"/>
    </row>
    <row r="19" spans="1:12" ht="18" x14ac:dyDescent="0.2">
      <c r="A19" s="99"/>
      <c r="B19" s="100"/>
      <c r="C19" s="100"/>
      <c r="D19" s="100"/>
      <c r="E19" s="100"/>
      <c r="F19" s="100"/>
      <c r="G19" s="94"/>
      <c r="H19" s="94"/>
      <c r="L19" s="98"/>
    </row>
    <row r="20" spans="1:12" ht="18" x14ac:dyDescent="0.2">
      <c r="A20" s="99"/>
      <c r="B20" s="100"/>
      <c r="C20" s="100"/>
      <c r="D20" s="100"/>
      <c r="E20" s="100"/>
      <c r="F20" s="100"/>
      <c r="G20" s="94"/>
      <c r="H20" s="94"/>
      <c r="L20" s="98"/>
    </row>
    <row r="21" spans="1:12" ht="18" x14ac:dyDescent="0.2">
      <c r="A21" s="99"/>
      <c r="B21" s="100"/>
      <c r="C21" s="100"/>
      <c r="D21" s="100"/>
      <c r="E21" s="100"/>
      <c r="F21" s="100"/>
      <c r="G21" s="94"/>
      <c r="H21" s="98"/>
      <c r="L21" s="98"/>
    </row>
    <row r="22" spans="1:12" ht="18" x14ac:dyDescent="0.2">
      <c r="A22" s="96" t="s">
        <v>74</v>
      </c>
      <c r="E22" s="97" t="s">
        <v>58</v>
      </c>
      <c r="F22" s="97" t="s">
        <v>59</v>
      </c>
      <c r="G22" s="97" t="s">
        <v>62</v>
      </c>
      <c r="H22" s="97" t="s">
        <v>255</v>
      </c>
      <c r="L22" s="98"/>
    </row>
    <row r="23" spans="1:12" ht="18" x14ac:dyDescent="0.2">
      <c r="A23" s="99" t="str">
        <f>PCD!J36</f>
        <v>at Phoenix Country Day 9-7-21</v>
      </c>
      <c r="E23" s="100" t="str">
        <f>PCD!O19</f>
        <v>:54.88</v>
      </c>
      <c r="F23" s="100">
        <f>PCD!P19</f>
        <v>7.0011574074074073E-4</v>
      </c>
      <c r="G23" s="94">
        <f>PCD!Q19</f>
        <v>1.3353009259259258E-3</v>
      </c>
      <c r="H23" s="94">
        <f>PCD!R19</f>
        <v>1.3353009259259258E-3</v>
      </c>
      <c r="L23" s="98"/>
    </row>
    <row r="24" spans="1:12" ht="18" x14ac:dyDescent="0.2">
      <c r="A24" s="99"/>
      <c r="E24" s="100"/>
      <c r="F24" s="100"/>
      <c r="G24" s="94"/>
      <c r="H24" s="94"/>
      <c r="L24" s="98"/>
    </row>
    <row r="25" spans="1:12" ht="18" x14ac:dyDescent="0.2">
      <c r="A25" s="96" t="s">
        <v>75</v>
      </c>
      <c r="E25" s="97" t="s">
        <v>58</v>
      </c>
      <c r="F25" s="97" t="s">
        <v>59</v>
      </c>
      <c r="G25" s="97" t="s">
        <v>62</v>
      </c>
      <c r="H25" s="97" t="s">
        <v>255</v>
      </c>
      <c r="L25" s="98"/>
    </row>
    <row r="26" spans="1:12" ht="18" x14ac:dyDescent="0.2">
      <c r="A26" s="99" t="str">
        <f>GHS!J36</f>
        <v>at Gilbert High School 9-21-21</v>
      </c>
      <c r="E26" s="100">
        <f>GHS!O26</f>
        <v>7.2523148148148154E-4</v>
      </c>
      <c r="F26" s="100">
        <f>GHS!P26</f>
        <v>8.3912037037037028E-4</v>
      </c>
      <c r="G26" s="94">
        <f>GHS!Q26</f>
        <v>1.5758101851851851E-3</v>
      </c>
      <c r="H26" s="94">
        <f>GHS!R26</f>
        <v>1.5758101851851851E-3</v>
      </c>
      <c r="L26" s="98"/>
    </row>
    <row r="27" spans="1:12" ht="19" thickBot="1" x14ac:dyDescent="0.25">
      <c r="A27" s="99"/>
      <c r="E27" s="100"/>
      <c r="F27" s="100"/>
      <c r="G27" s="94"/>
      <c r="H27" s="94"/>
      <c r="L27" s="98"/>
    </row>
    <row r="28" spans="1:12" ht="19" thickBot="1" x14ac:dyDescent="0.25">
      <c r="A28" s="101" t="s">
        <v>258</v>
      </c>
      <c r="B28" s="145"/>
      <c r="C28" s="145"/>
      <c r="D28" s="145"/>
      <c r="E28" s="146"/>
      <c r="F28" s="146"/>
      <c r="G28" s="147"/>
      <c r="H28" s="148"/>
      <c r="I28" s="97"/>
      <c r="J28" s="97"/>
      <c r="K28" s="98"/>
      <c r="L28" s="98"/>
    </row>
    <row r="29" spans="1:12" ht="20" thickBot="1" x14ac:dyDescent="0.25">
      <c r="A29" s="149" t="s">
        <v>259</v>
      </c>
      <c r="B29" s="107" t="s">
        <v>30</v>
      </c>
      <c r="C29" s="108" t="s">
        <v>31</v>
      </c>
      <c r="D29" s="109" t="s">
        <v>32</v>
      </c>
      <c r="E29" s="122" t="s">
        <v>33</v>
      </c>
      <c r="F29" s="122" t="s">
        <v>34</v>
      </c>
      <c r="G29" s="122" t="s">
        <v>35</v>
      </c>
      <c r="H29" s="123" t="s">
        <v>36</v>
      </c>
    </row>
    <row r="30" spans="1:12" ht="19" thickBot="1" x14ac:dyDescent="0.25">
      <c r="A30" s="150" t="s">
        <v>260</v>
      </c>
      <c r="B30" s="151" t="str">
        <f>Best!C19</f>
        <v>:54.88 W5</v>
      </c>
      <c r="C30" s="152" t="str">
        <f>Best!D19</f>
        <v>1:02.66 W7</v>
      </c>
      <c r="D30" s="153" t="str">
        <f>Best!E19</f>
        <v>:53.63 W7</v>
      </c>
      <c r="E30" s="154" t="str">
        <f>Best!F19</f>
        <v>3:11.03 W8</v>
      </c>
      <c r="F30" s="152" t="str">
        <f>Best!G19</f>
        <v>4:09.88 W7</v>
      </c>
      <c r="G30" s="152" t="str">
        <f>Best!H19</f>
        <v>:37.58 W8</v>
      </c>
      <c r="H30" s="153" t="str">
        <f>Best!I19</f>
        <v>:40.67 W5</v>
      </c>
    </row>
    <row r="31" spans="1:12" ht="14" thickBot="1" x14ac:dyDescent="0.25"/>
    <row r="32" spans="1:12" ht="20" thickBot="1" x14ac:dyDescent="0.25">
      <c r="A32" s="149" t="s">
        <v>259</v>
      </c>
      <c r="B32" s="122" t="s">
        <v>37</v>
      </c>
      <c r="C32" s="122" t="s">
        <v>38</v>
      </c>
      <c r="D32" s="122" t="s">
        <v>39</v>
      </c>
      <c r="E32" s="122" t="s">
        <v>40</v>
      </c>
      <c r="F32" s="122" t="s">
        <v>41</v>
      </c>
      <c r="G32" s="123" t="s">
        <v>42</v>
      </c>
    </row>
    <row r="33" spans="1:8" ht="19" thickBot="1" x14ac:dyDescent="0.25">
      <c r="A33" s="155" t="s">
        <v>260</v>
      </c>
      <c r="B33" s="154" t="str">
        <f>Best!J19</f>
        <v>2:49.15 W2</v>
      </c>
      <c r="C33" s="152" t="str">
        <f>Best!K19</f>
        <v>1:29.71 W8</v>
      </c>
      <c r="D33" s="152" t="str">
        <f>Best!L19</f>
        <v>1:33.68 W5</v>
      </c>
      <c r="E33" s="152" t="str">
        <f>Best!M19</f>
        <v>12:06.51 W2</v>
      </c>
      <c r="F33" s="152" t="str">
        <f>Best!N19</f>
        <v>1:48.37 W8</v>
      </c>
      <c r="G33" s="153" t="str">
        <f>Best!O19</f>
        <v>2:16.15 W7</v>
      </c>
    </row>
    <row r="34" spans="1:8" ht="14" thickBot="1" x14ac:dyDescent="0.25"/>
    <row r="35" spans="1:8" ht="20" thickBot="1" x14ac:dyDescent="0.25">
      <c r="A35" s="133">
        <v>2021</v>
      </c>
      <c r="B35" s="107" t="s">
        <v>30</v>
      </c>
      <c r="C35" s="108" t="s">
        <v>31</v>
      </c>
      <c r="D35" s="109" t="s">
        <v>32</v>
      </c>
      <c r="E35" s="122" t="s">
        <v>33</v>
      </c>
      <c r="F35" s="122" t="s">
        <v>34</v>
      </c>
      <c r="G35" s="122" t="s">
        <v>35</v>
      </c>
      <c r="H35" s="123" t="s">
        <v>36</v>
      </c>
    </row>
    <row r="36" spans="1:8" ht="18" x14ac:dyDescent="0.2">
      <c r="A36" s="112" t="s">
        <v>288</v>
      </c>
      <c r="B36" s="134" t="s">
        <v>555</v>
      </c>
      <c r="C36" s="126" t="s">
        <v>556</v>
      </c>
      <c r="D36" s="127" t="s">
        <v>557</v>
      </c>
      <c r="E36" s="125" t="s">
        <v>189</v>
      </c>
      <c r="F36" s="126" t="s">
        <v>558</v>
      </c>
      <c r="G36" s="126" t="s">
        <v>559</v>
      </c>
      <c r="H36" s="127" t="s">
        <v>563</v>
      </c>
    </row>
    <row r="37" spans="1:8" ht="19" thickBot="1" x14ac:dyDescent="0.25">
      <c r="A37" s="117" t="s">
        <v>289</v>
      </c>
      <c r="B37" s="118" t="str">
        <f>B30</f>
        <v>:54.88 W5</v>
      </c>
      <c r="C37" s="119" t="str">
        <f t="shared" ref="C37:H37" si="0">C30</f>
        <v>1:02.66 W7</v>
      </c>
      <c r="D37" s="120" t="str">
        <f t="shared" si="0"/>
        <v>:53.63 W7</v>
      </c>
      <c r="E37" s="121" t="str">
        <f t="shared" si="0"/>
        <v>3:11.03 W8</v>
      </c>
      <c r="F37" s="119" t="str">
        <f t="shared" si="0"/>
        <v>4:09.88 W7</v>
      </c>
      <c r="G37" s="119" t="str">
        <f t="shared" si="0"/>
        <v>:37.58 W8</v>
      </c>
      <c r="H37" s="120" t="str">
        <f t="shared" si="0"/>
        <v>:40.67 W5</v>
      </c>
    </row>
    <row r="38" spans="1:8" ht="14" thickBot="1" x14ac:dyDescent="0.25"/>
    <row r="39" spans="1:8" ht="20" thickBot="1" x14ac:dyDescent="0.25">
      <c r="A39" s="133">
        <v>2021</v>
      </c>
      <c r="B39" s="122" t="s">
        <v>37</v>
      </c>
      <c r="C39" s="122" t="s">
        <v>38</v>
      </c>
      <c r="D39" s="122" t="s">
        <v>39</v>
      </c>
      <c r="E39" s="122" t="s">
        <v>40</v>
      </c>
      <c r="F39" s="122" t="s">
        <v>41</v>
      </c>
      <c r="G39" s="123" t="s">
        <v>42</v>
      </c>
    </row>
    <row r="40" spans="1:8" ht="18" x14ac:dyDescent="0.2">
      <c r="A40" s="124" t="s">
        <v>288</v>
      </c>
      <c r="B40" s="125" t="s">
        <v>190</v>
      </c>
      <c r="C40" s="126" t="s">
        <v>560</v>
      </c>
      <c r="D40" s="126" t="s">
        <v>564</v>
      </c>
      <c r="E40" s="126" t="s">
        <v>191</v>
      </c>
      <c r="F40" s="126" t="s">
        <v>561</v>
      </c>
      <c r="G40" s="127" t="s">
        <v>562</v>
      </c>
    </row>
    <row r="41" spans="1:8" ht="19" thickBot="1" x14ac:dyDescent="0.25">
      <c r="A41" s="132" t="s">
        <v>289</v>
      </c>
      <c r="B41" s="121" t="str">
        <f t="shared" ref="B41:G41" si="1">B33</f>
        <v>2:49.15 W2</v>
      </c>
      <c r="C41" s="119" t="str">
        <f t="shared" si="1"/>
        <v>1:29.71 W8</v>
      </c>
      <c r="D41" s="119" t="str">
        <f t="shared" si="1"/>
        <v>1:33.68 W5</v>
      </c>
      <c r="E41" s="119" t="str">
        <f t="shared" si="1"/>
        <v>12:06.51 W2</v>
      </c>
      <c r="F41" s="119" t="str">
        <f t="shared" si="1"/>
        <v>1:48.37 W8</v>
      </c>
      <c r="G41" s="120" t="str">
        <f t="shared" si="1"/>
        <v>2:16.15 W7</v>
      </c>
    </row>
  </sheetData>
  <pageMargins left="0.7" right="0.7" top="0.75" bottom="0.75" header="0.5" footer="0.5"/>
  <pageSetup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B128-6F33-4218-B3FF-1ECF0B719F3F}">
  <sheetPr>
    <pageSetUpPr fitToPage="1"/>
  </sheetPr>
  <dimension ref="A1:V36"/>
  <sheetViews>
    <sheetView topLeftCell="A16" zoomScale="60" zoomScaleNormal="60" zoomScalePageLayoutView="75" workbookViewId="0">
      <selection activeCell="A27" sqref="A27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565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569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190" t="s">
        <v>571</v>
      </c>
      <c r="B2" s="191">
        <v>2.0143518518518518E-3</v>
      </c>
      <c r="C2" s="191" t="s">
        <v>572</v>
      </c>
      <c r="D2" s="192" t="s">
        <v>573</v>
      </c>
      <c r="E2" s="193" t="s">
        <v>574</v>
      </c>
      <c r="F2" s="193" t="s">
        <v>575</v>
      </c>
      <c r="G2" s="194" t="s">
        <v>576</v>
      </c>
      <c r="H2" s="195">
        <v>1.8393518518518518E-3</v>
      </c>
      <c r="I2" s="196">
        <v>1.8337962962962963E-3</v>
      </c>
      <c r="J2" s="197" t="s">
        <v>577</v>
      </c>
      <c r="K2" s="198">
        <v>5.2296296296296292E-3</v>
      </c>
      <c r="L2" s="199" t="s">
        <v>578</v>
      </c>
      <c r="M2" s="200" t="s">
        <v>579</v>
      </c>
      <c r="N2" s="200" t="s">
        <v>580</v>
      </c>
      <c r="O2" s="200" t="s">
        <v>581</v>
      </c>
      <c r="P2" s="201" t="s">
        <v>582</v>
      </c>
      <c r="Q2" s="202">
        <v>5.5626157407407404E-3</v>
      </c>
      <c r="R2" s="203">
        <v>5.5627314814814819E-3</v>
      </c>
    </row>
    <row r="3" spans="1:22" ht="43.5" customHeight="1" thickBot="1" x14ac:dyDescent="0.25">
      <c r="A3" s="205" t="s">
        <v>583</v>
      </c>
      <c r="B3" s="206">
        <v>2.4140046296296297E-3</v>
      </c>
      <c r="C3" s="206" t="s">
        <v>584</v>
      </c>
      <c r="D3" s="207" t="s">
        <v>585</v>
      </c>
      <c r="E3" s="208">
        <v>7.9953703703703697E-4</v>
      </c>
      <c r="F3" s="209" t="s">
        <v>586</v>
      </c>
      <c r="G3" s="210" t="s">
        <v>587</v>
      </c>
      <c r="H3" s="211">
        <v>2.3230324074074073E-3</v>
      </c>
      <c r="I3" s="203">
        <v>2.3224537037037037E-3</v>
      </c>
      <c r="J3" s="212" t="s">
        <v>588</v>
      </c>
      <c r="K3" s="213"/>
      <c r="L3" s="214" t="s">
        <v>589</v>
      </c>
      <c r="M3" s="215" t="s">
        <v>590</v>
      </c>
      <c r="N3" s="215" t="s">
        <v>591</v>
      </c>
      <c r="O3" s="215" t="s">
        <v>592</v>
      </c>
      <c r="P3" s="216" t="s">
        <v>593</v>
      </c>
      <c r="Q3" s="217"/>
      <c r="R3" s="218"/>
    </row>
    <row r="4" spans="1:22" ht="43.5" customHeight="1" thickBot="1" x14ac:dyDescent="0.25">
      <c r="A4" s="205"/>
      <c r="B4" s="206"/>
      <c r="C4" s="206"/>
      <c r="D4" s="219"/>
      <c r="E4" s="208"/>
      <c r="F4" s="208"/>
      <c r="G4" s="220"/>
      <c r="H4" s="211"/>
      <c r="I4" s="203"/>
      <c r="J4" s="197" t="s">
        <v>594</v>
      </c>
      <c r="K4" s="221">
        <v>5.2453703703703699E-3</v>
      </c>
      <c r="L4" s="199" t="s">
        <v>595</v>
      </c>
      <c r="M4" s="200" t="s">
        <v>596</v>
      </c>
      <c r="N4" s="200" t="s">
        <v>597</v>
      </c>
      <c r="O4" s="200" t="s">
        <v>598</v>
      </c>
      <c r="P4" s="201" t="s">
        <v>599</v>
      </c>
      <c r="Q4" s="202">
        <v>5.1497685185185179E-3</v>
      </c>
      <c r="R4" s="222">
        <v>5.1495370370370375E-3</v>
      </c>
    </row>
    <row r="5" spans="1:22" ht="43.5" customHeight="1" thickBot="1" x14ac:dyDescent="0.25">
      <c r="A5" s="223"/>
      <c r="B5" s="206"/>
      <c r="C5" s="224"/>
      <c r="D5" s="225"/>
      <c r="E5" s="226"/>
      <c r="F5" s="226"/>
      <c r="G5" s="227"/>
      <c r="H5" s="228"/>
      <c r="I5" s="229"/>
      <c r="J5" s="212" t="s">
        <v>600</v>
      </c>
      <c r="K5" s="213"/>
      <c r="L5" s="214" t="s">
        <v>601</v>
      </c>
      <c r="M5" s="215" t="s">
        <v>602</v>
      </c>
      <c r="N5" s="215" t="s">
        <v>603</v>
      </c>
      <c r="O5" s="215" t="s">
        <v>604</v>
      </c>
      <c r="P5" s="216" t="s">
        <v>605</v>
      </c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 t="s">
        <v>606</v>
      </c>
      <c r="K6" s="198" t="s">
        <v>77</v>
      </c>
      <c r="L6" s="199" t="s">
        <v>607</v>
      </c>
      <c r="M6" s="200">
        <v>7.3680555555555554E-4</v>
      </c>
      <c r="N6" s="200">
        <v>7.4548611111111094E-4</v>
      </c>
      <c r="O6" s="200">
        <v>7.6608796296296288E-4</v>
      </c>
      <c r="P6" s="201">
        <v>7.3125000000000002E-4</v>
      </c>
      <c r="Q6" s="202">
        <v>7.1530092592592583E-3</v>
      </c>
      <c r="R6" s="222">
        <v>7.1524305555555551E-3</v>
      </c>
    </row>
    <row r="7" spans="1:22" ht="43.5" customHeight="1" thickBot="1" x14ac:dyDescent="0.25">
      <c r="A7" s="181" t="s">
        <v>608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 t="s">
        <v>609</v>
      </c>
      <c r="K7" s="234"/>
      <c r="L7" s="214">
        <v>7.0613425925925922E-4</v>
      </c>
      <c r="M7" s="215">
        <v>7.4444444444444439E-4</v>
      </c>
      <c r="N7" s="215">
        <v>7.6712962962962965E-4</v>
      </c>
      <c r="O7" s="215">
        <v>7.2025462962962961E-4</v>
      </c>
      <c r="P7" s="216" t="s">
        <v>610</v>
      </c>
      <c r="Q7" s="217"/>
      <c r="R7" s="218"/>
    </row>
    <row r="8" spans="1:22" ht="43.5" customHeight="1" thickBot="1" x14ac:dyDescent="0.25">
      <c r="A8" s="205" t="s">
        <v>611</v>
      </c>
      <c r="B8" s="191">
        <v>1.8631944444444442E-3</v>
      </c>
      <c r="C8" s="235" t="s">
        <v>572</v>
      </c>
      <c r="D8" s="219" t="s">
        <v>612</v>
      </c>
      <c r="E8" s="208" t="s">
        <v>613</v>
      </c>
      <c r="F8" s="208" t="s">
        <v>614</v>
      </c>
      <c r="G8" s="220" t="s">
        <v>615</v>
      </c>
      <c r="H8" s="202">
        <v>1.7736111111111112E-3</v>
      </c>
      <c r="I8" s="222">
        <v>1.7645833333333333E-3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 t="s">
        <v>594</v>
      </c>
      <c r="B9" s="206">
        <v>1.9540509259259259E-3</v>
      </c>
      <c r="C9" s="241" t="s">
        <v>584</v>
      </c>
      <c r="D9" s="219" t="s">
        <v>616</v>
      </c>
      <c r="E9" s="208" t="s">
        <v>617</v>
      </c>
      <c r="F9" s="208" t="s">
        <v>618</v>
      </c>
      <c r="G9" s="220" t="s">
        <v>619</v>
      </c>
      <c r="H9" s="202">
        <v>1.8475694444444442E-3</v>
      </c>
      <c r="I9" s="222">
        <v>1.8475694444444442E-3</v>
      </c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 t="s">
        <v>620</v>
      </c>
      <c r="B10" s="206">
        <v>2.401157407407407E-3</v>
      </c>
      <c r="C10" s="241" t="s">
        <v>621</v>
      </c>
      <c r="D10" s="219" t="s">
        <v>622</v>
      </c>
      <c r="E10" s="208" t="s">
        <v>623</v>
      </c>
      <c r="F10" s="208" t="s">
        <v>624</v>
      </c>
      <c r="G10" s="220" t="s">
        <v>625</v>
      </c>
      <c r="H10" s="202">
        <v>2.4476851851851851E-3</v>
      </c>
      <c r="I10" s="203">
        <v>2.4488425925925927E-3</v>
      </c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 t="s">
        <v>606</v>
      </c>
      <c r="B11" s="247" t="s">
        <v>77</v>
      </c>
      <c r="C11" s="248" t="s">
        <v>626</v>
      </c>
      <c r="D11" s="225" t="s">
        <v>627</v>
      </c>
      <c r="E11" s="226" t="s">
        <v>628</v>
      </c>
      <c r="F11" s="226">
        <v>7.2708333333333338E-4</v>
      </c>
      <c r="G11" s="227" t="s">
        <v>629</v>
      </c>
      <c r="H11" s="249">
        <v>2.5777777777777774E-3</v>
      </c>
      <c r="I11" s="250">
        <v>2.5739583333333335E-3</v>
      </c>
      <c r="J11" s="187" t="s">
        <v>630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190" t="s">
        <v>631</v>
      </c>
      <c r="K12" s="191">
        <v>1.4960648148148147E-3</v>
      </c>
      <c r="L12" s="191" t="s">
        <v>572</v>
      </c>
      <c r="M12" s="192" t="s">
        <v>632</v>
      </c>
      <c r="N12" s="193" t="s">
        <v>633</v>
      </c>
      <c r="O12" s="193" t="s">
        <v>634</v>
      </c>
      <c r="P12" s="194" t="s">
        <v>635</v>
      </c>
      <c r="Q12" s="252">
        <v>1.4369212962962964E-3</v>
      </c>
      <c r="R12" s="196">
        <v>1.437037037037037E-3</v>
      </c>
      <c r="S12" s="253"/>
    </row>
    <row r="13" spans="1:22" ht="43.5" customHeight="1" thickBot="1" x14ac:dyDescent="0.25">
      <c r="A13" s="187" t="s">
        <v>636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 t="s">
        <v>637</v>
      </c>
      <c r="K13" s="206">
        <v>2.4155092592592592E-3</v>
      </c>
      <c r="L13" s="206" t="s">
        <v>584</v>
      </c>
      <c r="M13" s="207" t="s">
        <v>113</v>
      </c>
      <c r="N13" s="209" t="s">
        <v>638</v>
      </c>
      <c r="O13" s="209" t="s">
        <v>639</v>
      </c>
      <c r="P13" s="210" t="s">
        <v>640</v>
      </c>
      <c r="Q13" s="202">
        <v>1.947337962962963E-3</v>
      </c>
      <c r="R13" s="203">
        <v>1.9457175925925924E-3</v>
      </c>
      <c r="S13" s="253"/>
    </row>
    <row r="14" spans="1:22" ht="43.5" customHeight="1" thickBot="1" x14ac:dyDescent="0.25">
      <c r="A14" s="205" t="s">
        <v>641</v>
      </c>
      <c r="B14" s="191">
        <v>1.8722222222222222E-3</v>
      </c>
      <c r="C14" s="235" t="s">
        <v>572</v>
      </c>
      <c r="D14" s="219" t="s">
        <v>642</v>
      </c>
      <c r="E14" s="208" t="s">
        <v>643</v>
      </c>
      <c r="F14" s="208" t="s">
        <v>644</v>
      </c>
      <c r="G14" s="220" t="s">
        <v>645</v>
      </c>
      <c r="H14" s="202">
        <v>1.8153935185185185E-3</v>
      </c>
      <c r="I14" s="222">
        <v>1.8156250000000002E-3</v>
      </c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 t="s">
        <v>577</v>
      </c>
      <c r="B15" s="206">
        <v>2.3980324074074073E-3</v>
      </c>
      <c r="C15" s="241" t="s">
        <v>584</v>
      </c>
      <c r="D15" s="219" t="s">
        <v>646</v>
      </c>
      <c r="E15" s="208" t="s">
        <v>647</v>
      </c>
      <c r="F15" s="208">
        <v>6.9803240740740752E-4</v>
      </c>
      <c r="G15" s="220" t="s">
        <v>648</v>
      </c>
      <c r="H15" s="202">
        <v>2.303587962962963E-3</v>
      </c>
      <c r="I15" s="222">
        <v>2.2986111111111111E-3</v>
      </c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 t="s">
        <v>649</v>
      </c>
      <c r="B16" s="206">
        <v>2.7312499999999997E-3</v>
      </c>
      <c r="C16" s="241" t="s">
        <v>621</v>
      </c>
      <c r="D16" s="219" t="s">
        <v>650</v>
      </c>
      <c r="E16" s="208" t="s">
        <v>651</v>
      </c>
      <c r="F16" s="208" t="s">
        <v>652</v>
      </c>
      <c r="G16" s="220" t="s">
        <v>653</v>
      </c>
      <c r="H16" s="202">
        <v>2.5892361111111112E-3</v>
      </c>
      <c r="I16" s="222">
        <v>2.5913194444444443E-3</v>
      </c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 t="s">
        <v>654</v>
      </c>
      <c r="B17" s="247">
        <v>3.1137731481481481E-3</v>
      </c>
      <c r="C17" s="224" t="s">
        <v>626</v>
      </c>
      <c r="D17" s="225" t="s">
        <v>655</v>
      </c>
      <c r="E17" s="226">
        <v>7.6388888888888893E-4</v>
      </c>
      <c r="F17" s="226">
        <v>9.9282407407407414E-4</v>
      </c>
      <c r="G17" s="227">
        <v>7.04050925925926E-4</v>
      </c>
      <c r="H17" s="249">
        <v>3.0624999999999997E-3</v>
      </c>
      <c r="I17" s="250">
        <v>3.0631944444444443E-3</v>
      </c>
      <c r="J17" s="254" t="s">
        <v>656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 t="s">
        <v>641</v>
      </c>
      <c r="K18" s="191">
        <v>8.833333333333333E-4</v>
      </c>
      <c r="L18" s="191" t="s">
        <v>572</v>
      </c>
      <c r="M18" s="233"/>
      <c r="N18" s="233"/>
      <c r="O18" s="219" t="s">
        <v>657</v>
      </c>
      <c r="P18" s="220" t="s">
        <v>658</v>
      </c>
      <c r="Q18" s="211">
        <v>8.7083333333333327E-4</v>
      </c>
      <c r="R18" s="222">
        <v>8.6909722222222217E-4</v>
      </c>
    </row>
    <row r="19" spans="1:22" ht="43.5" customHeight="1" thickBot="1" x14ac:dyDescent="0.25">
      <c r="A19" s="181" t="s">
        <v>659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 t="s">
        <v>649</v>
      </c>
      <c r="K19" s="206">
        <v>1.2319444444444446E-3</v>
      </c>
      <c r="L19" s="206" t="s">
        <v>584</v>
      </c>
      <c r="M19" s="233"/>
      <c r="N19" s="233"/>
      <c r="O19" s="219" t="s">
        <v>660</v>
      </c>
      <c r="P19" s="220" t="s">
        <v>661</v>
      </c>
      <c r="Q19" s="211">
        <v>1.1465277777777778E-3</v>
      </c>
      <c r="R19" s="222">
        <v>1.1432870370370371E-3</v>
      </c>
      <c r="S19" s="259"/>
      <c r="T19" s="259"/>
    </row>
    <row r="20" spans="1:22" ht="43.5" customHeight="1" thickBot="1" x14ac:dyDescent="0.25">
      <c r="A20" s="258" t="s">
        <v>662</v>
      </c>
      <c r="B20" s="260" t="s">
        <v>596</v>
      </c>
      <c r="C20" s="191" t="s">
        <v>572</v>
      </c>
      <c r="D20" s="233"/>
      <c r="E20" s="233"/>
      <c r="F20" s="233"/>
      <c r="G20" s="217"/>
      <c r="H20" s="202" t="s">
        <v>663</v>
      </c>
      <c r="I20" s="222" t="s">
        <v>664</v>
      </c>
      <c r="J20" s="258" t="s">
        <v>662</v>
      </c>
      <c r="K20" s="206">
        <v>1.5611111111111112E-3</v>
      </c>
      <c r="L20" s="206" t="s">
        <v>621</v>
      </c>
      <c r="M20" s="233"/>
      <c r="N20" s="233"/>
      <c r="O20" s="219" t="s">
        <v>665</v>
      </c>
      <c r="P20" s="220">
        <v>7.6331018518518512E-4</v>
      </c>
      <c r="Q20" s="211">
        <v>1.3844907407407406E-3</v>
      </c>
      <c r="R20" s="222">
        <v>1.3876157407407407E-3</v>
      </c>
    </row>
    <row r="21" spans="1:22" ht="43.5" customHeight="1" thickBot="1" x14ac:dyDescent="0.25">
      <c r="A21" s="258" t="s">
        <v>654</v>
      </c>
      <c r="B21" s="261" t="s">
        <v>666</v>
      </c>
      <c r="C21" s="206" t="s">
        <v>584</v>
      </c>
      <c r="D21" s="233"/>
      <c r="E21" s="233"/>
      <c r="F21" s="233"/>
      <c r="G21" s="217"/>
      <c r="H21" s="202" t="s">
        <v>667</v>
      </c>
      <c r="I21" s="222" t="s">
        <v>668</v>
      </c>
      <c r="J21" s="262"/>
      <c r="K21" s="247"/>
      <c r="L21" s="247"/>
      <c r="M21" s="233"/>
      <c r="N21" s="233"/>
      <c r="O21" s="225"/>
      <c r="P21" s="227"/>
      <c r="Q21" s="228"/>
      <c r="R21" s="229"/>
      <c r="S21" s="251"/>
      <c r="T21" s="251"/>
      <c r="U21" s="251"/>
      <c r="V21" s="251"/>
    </row>
    <row r="22" spans="1:22" ht="43.5" customHeight="1" thickBot="1" x14ac:dyDescent="0.25">
      <c r="A22" s="258" t="s">
        <v>553</v>
      </c>
      <c r="B22" s="261" t="s">
        <v>669</v>
      </c>
      <c r="C22" s="206" t="s">
        <v>621</v>
      </c>
      <c r="D22" s="233"/>
      <c r="E22" s="233"/>
      <c r="F22" s="233"/>
      <c r="G22" s="217"/>
      <c r="H22" s="202" t="s">
        <v>670</v>
      </c>
      <c r="I22" s="222" t="s">
        <v>671</v>
      </c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 t="s">
        <v>672</v>
      </c>
      <c r="B23" s="263">
        <v>9.1817129629629627E-4</v>
      </c>
      <c r="C23" s="247" t="s">
        <v>626</v>
      </c>
      <c r="D23" s="233"/>
      <c r="E23" s="233"/>
      <c r="F23" s="233"/>
      <c r="G23" s="217"/>
      <c r="H23" s="249" t="s">
        <v>673</v>
      </c>
      <c r="I23" s="250" t="s">
        <v>674</v>
      </c>
      <c r="J23" s="187" t="s">
        <v>675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205" t="s">
        <v>676</v>
      </c>
      <c r="K24" s="191">
        <v>1.1407407407407408E-3</v>
      </c>
      <c r="L24" s="191" t="s">
        <v>572</v>
      </c>
      <c r="M24" s="233"/>
      <c r="N24" s="233"/>
      <c r="O24" s="219" t="s">
        <v>677</v>
      </c>
      <c r="P24" s="220" t="s">
        <v>678</v>
      </c>
      <c r="Q24" s="211">
        <v>1.1721064814814814E-3</v>
      </c>
      <c r="R24" s="203">
        <v>1.1716435185185185E-3</v>
      </c>
    </row>
    <row r="25" spans="1:22" ht="43.5" customHeight="1" thickBot="1" x14ac:dyDescent="0.25">
      <c r="A25" s="181" t="s">
        <v>679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 t="s">
        <v>680</v>
      </c>
      <c r="K25" s="206">
        <v>1.4163194444444442E-3</v>
      </c>
      <c r="L25" s="206" t="s">
        <v>584</v>
      </c>
      <c r="M25" s="233"/>
      <c r="N25" s="233"/>
      <c r="O25" s="219" t="s">
        <v>681</v>
      </c>
      <c r="P25" s="220">
        <v>7.6388888888888893E-4</v>
      </c>
      <c r="Q25" s="211">
        <v>1.4243055555555556E-3</v>
      </c>
      <c r="R25" s="203">
        <v>1.4287037037037037E-3</v>
      </c>
    </row>
    <row r="26" spans="1:22" ht="43.5" customHeight="1" thickBot="1" x14ac:dyDescent="0.25">
      <c r="A26" s="258" t="s">
        <v>676</v>
      </c>
      <c r="B26" s="260">
        <v>1.257523148148148E-3</v>
      </c>
      <c r="C26" s="191" t="s">
        <v>572</v>
      </c>
      <c r="D26" s="233"/>
      <c r="E26" s="233"/>
      <c r="F26" s="219" t="s">
        <v>682</v>
      </c>
      <c r="G26" s="220">
        <v>7.0462962962962959E-4</v>
      </c>
      <c r="H26" s="211">
        <v>1.1982638888888889E-3</v>
      </c>
      <c r="I26" s="222">
        <v>1.1994212962962963E-3</v>
      </c>
      <c r="J26" s="205"/>
      <c r="K26" s="206"/>
      <c r="L26" s="206"/>
      <c r="M26" s="233"/>
      <c r="N26" s="233"/>
      <c r="O26" s="219"/>
      <c r="P26" s="220"/>
      <c r="Q26" s="211"/>
      <c r="R26" s="203"/>
      <c r="S26" s="251"/>
      <c r="T26" s="251"/>
      <c r="U26" s="251"/>
      <c r="V26" s="251"/>
    </row>
    <row r="27" spans="1:22" ht="43.5" customHeight="1" thickBot="1" x14ac:dyDescent="0.25">
      <c r="A27" s="258" t="s">
        <v>680</v>
      </c>
      <c r="B27" s="261">
        <v>1.2652777777777777E-3</v>
      </c>
      <c r="C27" s="206" t="s">
        <v>584</v>
      </c>
      <c r="D27" s="233"/>
      <c r="E27" s="233"/>
      <c r="F27" s="219" t="s">
        <v>683</v>
      </c>
      <c r="G27" s="220">
        <v>7.64699074074074E-4</v>
      </c>
      <c r="H27" s="211">
        <v>1.2986111111111113E-3</v>
      </c>
      <c r="I27" s="203">
        <v>1.2966435185185184E-3</v>
      </c>
      <c r="J27" s="223"/>
      <c r="K27" s="248"/>
      <c r="L27" s="247"/>
      <c r="M27" s="233"/>
      <c r="N27" s="233"/>
      <c r="O27" s="225"/>
      <c r="P27" s="227"/>
      <c r="Q27" s="228"/>
      <c r="R27" s="229"/>
    </row>
    <row r="28" spans="1:22" ht="43.5" customHeight="1" thickBot="1" x14ac:dyDescent="0.25">
      <c r="A28" s="258"/>
      <c r="B28" s="261"/>
      <c r="C28" s="206"/>
      <c r="D28" s="233"/>
      <c r="E28" s="233"/>
      <c r="F28" s="219"/>
      <c r="G28" s="220"/>
      <c r="H28" s="211"/>
      <c r="I28" s="203"/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684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190" t="s">
        <v>685</v>
      </c>
      <c r="K30" s="191">
        <v>3.316087962962963E-3</v>
      </c>
      <c r="L30" s="268" t="s">
        <v>572</v>
      </c>
      <c r="M30" s="269">
        <v>8.3888888888888891E-4</v>
      </c>
      <c r="N30" s="193">
        <v>8.1990740740740754E-4</v>
      </c>
      <c r="O30" s="193">
        <v>9.2094907407407414E-4</v>
      </c>
      <c r="P30" s="270">
        <v>7.6400462962962967E-4</v>
      </c>
      <c r="Q30" s="202">
        <v>3.3437499999999995E-3</v>
      </c>
      <c r="R30" s="203">
        <v>3.3437499999999995E-3</v>
      </c>
    </row>
    <row r="31" spans="1:22" ht="43.5" customHeight="1" thickBot="1" x14ac:dyDescent="0.25">
      <c r="A31" s="181" t="s">
        <v>686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 t="s">
        <v>687</v>
      </c>
      <c r="K31" s="206">
        <v>4.6800925925925925E-3</v>
      </c>
      <c r="L31" s="273" t="s">
        <v>584</v>
      </c>
      <c r="M31" s="219">
        <v>1.0744212962962962E-3</v>
      </c>
      <c r="N31" s="209">
        <v>1.242939814814815E-3</v>
      </c>
      <c r="O31" s="209">
        <v>1.1168981481481483E-3</v>
      </c>
      <c r="P31" s="274">
        <v>1.1475694444444443E-3</v>
      </c>
      <c r="Q31" s="249">
        <v>4.5818287037037034E-3</v>
      </c>
      <c r="R31" s="229">
        <v>4.5833333333333334E-3</v>
      </c>
    </row>
    <row r="32" spans="1:22" ht="43.5" customHeight="1" thickBot="1" x14ac:dyDescent="0.25">
      <c r="A32" s="258" t="s">
        <v>611</v>
      </c>
      <c r="B32" s="260">
        <v>8.2835648148148157E-4</v>
      </c>
      <c r="C32" s="191" t="s">
        <v>572</v>
      </c>
      <c r="D32" s="233"/>
      <c r="E32" s="233"/>
      <c r="F32" s="219" t="s">
        <v>688</v>
      </c>
      <c r="G32" s="220" t="s">
        <v>689</v>
      </c>
      <c r="H32" s="275">
        <v>8.0312500000000002E-4</v>
      </c>
      <c r="I32" s="276">
        <v>7.9849537037037031E-4</v>
      </c>
      <c r="J32" s="205"/>
      <c r="K32" s="206"/>
      <c r="L32" s="273"/>
      <c r="M32" s="219"/>
      <c r="N32" s="208"/>
      <c r="O32" s="208"/>
      <c r="P32" s="277"/>
      <c r="Q32" s="249"/>
      <c r="R32" s="229"/>
    </row>
    <row r="33" spans="1:18" ht="43.5" customHeight="1" thickBot="1" x14ac:dyDescent="0.25">
      <c r="A33" s="258" t="s">
        <v>620</v>
      </c>
      <c r="B33" s="261">
        <v>1.0416666666666667E-3</v>
      </c>
      <c r="C33" s="206" t="s">
        <v>584</v>
      </c>
      <c r="D33" s="233"/>
      <c r="E33" s="233"/>
      <c r="F33" s="219" t="s">
        <v>690</v>
      </c>
      <c r="G33" s="220" t="s">
        <v>691</v>
      </c>
      <c r="H33" s="275">
        <v>1.0217592592592594E-3</v>
      </c>
      <c r="I33" s="276">
        <v>1.017361111111111E-3</v>
      </c>
      <c r="J33" s="223"/>
      <c r="K33" s="247"/>
      <c r="L33" s="224"/>
      <c r="M33" s="225"/>
      <c r="N33" s="226"/>
      <c r="O33" s="226"/>
      <c r="P33" s="278"/>
      <c r="Q33" s="249"/>
      <c r="R33" s="229"/>
    </row>
    <row r="34" spans="1:18" ht="43.5" customHeight="1" thickBot="1" x14ac:dyDescent="0.25">
      <c r="A34" s="258" t="s">
        <v>553</v>
      </c>
      <c r="B34" s="261">
        <v>1.4643518518518519E-3</v>
      </c>
      <c r="C34" s="206" t="s">
        <v>621</v>
      </c>
      <c r="D34" s="233"/>
      <c r="E34" s="233"/>
      <c r="F34" s="219" t="s">
        <v>692</v>
      </c>
      <c r="G34" s="220" t="s">
        <v>693</v>
      </c>
      <c r="H34" s="275">
        <v>1.1415509259259258E-3</v>
      </c>
      <c r="I34" s="276">
        <v>1.1421296296296297E-3</v>
      </c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62" t="s">
        <v>672</v>
      </c>
      <c r="B35" s="263">
        <v>3.4497685185185182E-3</v>
      </c>
      <c r="C35" s="247" t="s">
        <v>626</v>
      </c>
      <c r="D35" s="233"/>
      <c r="E35" s="233"/>
      <c r="F35" s="225">
        <v>7.7800925925925921E-4</v>
      </c>
      <c r="G35" s="227">
        <v>1.0564814814814814E-3</v>
      </c>
      <c r="H35" s="279">
        <v>1.8344907407407407E-3</v>
      </c>
      <c r="I35" s="280">
        <v>1.8314814814814815E-3</v>
      </c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1097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49" fitToWidth="2" orientation="portrait" copies="2" r:id="rId1"/>
  <colBreaks count="1" manualBreakCount="1">
    <brk id="9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CDAFD-393B-40B1-84AB-B6052AD94770}">
  <sheetPr>
    <pageSetUpPr fitToPage="1"/>
  </sheetPr>
  <dimension ref="A1:O26"/>
  <sheetViews>
    <sheetView zoomScale="60" zoomScaleNormal="60" workbookViewId="0"/>
  </sheetViews>
  <sheetFormatPr baseColWidth="10" defaultColWidth="8.83203125" defaultRowHeight="15" x14ac:dyDescent="0.2"/>
  <cols>
    <col min="1" max="1" width="2.83203125" bestFit="1" customWidth="1"/>
    <col min="2" max="2" width="60.6640625" customWidth="1"/>
    <col min="3" max="15" width="21.6640625" customWidth="1"/>
  </cols>
  <sheetData>
    <row r="1" spans="1:15" ht="30" customHeight="1" thickBot="1" x14ac:dyDescent="0.25">
      <c r="A1" s="26"/>
      <c r="B1" s="488" t="s">
        <v>995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90"/>
    </row>
    <row r="2" spans="1:15" ht="30" customHeight="1" thickBot="1" x14ac:dyDescent="0.25">
      <c r="A2" s="27"/>
      <c r="B2" s="369" t="s">
        <v>78</v>
      </c>
      <c r="C2" s="28" t="s">
        <v>2</v>
      </c>
      <c r="D2" s="28" t="s">
        <v>2</v>
      </c>
      <c r="E2" s="28" t="s">
        <v>2</v>
      </c>
      <c r="F2" s="29" t="s">
        <v>79</v>
      </c>
      <c r="G2" s="29" t="s">
        <v>80</v>
      </c>
      <c r="H2" s="29" t="s">
        <v>81</v>
      </c>
      <c r="I2" s="28" t="s">
        <v>2</v>
      </c>
      <c r="J2" s="29" t="s">
        <v>82</v>
      </c>
      <c r="K2" s="29" t="s">
        <v>83</v>
      </c>
      <c r="L2" s="28" t="s">
        <v>2</v>
      </c>
      <c r="M2" s="29" t="s">
        <v>84</v>
      </c>
      <c r="N2" s="29" t="s">
        <v>85</v>
      </c>
      <c r="O2" s="30" t="s">
        <v>82</v>
      </c>
    </row>
    <row r="3" spans="1:15" ht="30" customHeight="1" thickBot="1" x14ac:dyDescent="0.25">
      <c r="A3" s="48"/>
      <c r="B3" s="4" t="s">
        <v>29</v>
      </c>
      <c r="C3" s="5" t="s">
        <v>30</v>
      </c>
      <c r="D3" s="4" t="s">
        <v>31</v>
      </c>
      <c r="E3" s="6" t="s">
        <v>32</v>
      </c>
      <c r="F3" s="4" t="s">
        <v>33</v>
      </c>
      <c r="G3" s="4" t="s">
        <v>34</v>
      </c>
      <c r="H3" s="4" t="s">
        <v>35</v>
      </c>
      <c r="I3" s="4" t="s">
        <v>36</v>
      </c>
      <c r="J3" s="4" t="s">
        <v>37</v>
      </c>
      <c r="K3" s="4" t="s">
        <v>38</v>
      </c>
      <c r="L3" s="4" t="s">
        <v>39</v>
      </c>
      <c r="M3" s="4" t="s">
        <v>40</v>
      </c>
      <c r="N3" s="4" t="s">
        <v>41</v>
      </c>
      <c r="O3" s="4" t="s">
        <v>42</v>
      </c>
    </row>
    <row r="4" spans="1:15" ht="30" customHeight="1" x14ac:dyDescent="0.2">
      <c r="A4" s="31">
        <v>1</v>
      </c>
      <c r="B4" s="79" t="str">
        <f>Best!B6</f>
        <v>Baleme, Brook Sr.</v>
      </c>
      <c r="C4" s="50" t="str">
        <f>Best!C6</f>
        <v>:37.45 W11</v>
      </c>
      <c r="D4" s="50" t="str">
        <f>Best!D6</f>
        <v>:44.03 W2</v>
      </c>
      <c r="E4" s="50" t="str">
        <f>Best!E6</f>
        <v>:37.33 W7</v>
      </c>
      <c r="F4" s="57" t="str">
        <f>Best!F6</f>
        <v>2:35.07 W7</v>
      </c>
      <c r="G4" s="60" t="str">
        <f>Best!G6</f>
        <v>3:03.64 W8</v>
      </c>
      <c r="H4" s="60" t="str">
        <f>Best!H6</f>
        <v>:29.67 W11</v>
      </c>
      <c r="I4" s="50" t="str">
        <f>Best!I6</f>
        <v>:29.13 W12</v>
      </c>
      <c r="J4" s="50" t="str">
        <f>Best!J6</f>
        <v>1:35.84 W2</v>
      </c>
      <c r="K4" s="60" t="str">
        <f>Best!K6</f>
        <v>1:06.67 W11</v>
      </c>
      <c r="L4" s="50" t="str">
        <f>Best!L6</f>
        <v>1:04.97 W13</v>
      </c>
      <c r="M4" s="60" t="str">
        <f>Best!M6</f>
        <v>07:24.92 W4</v>
      </c>
      <c r="N4" s="60" t="str">
        <f>Best!N6</f>
        <v>1:25.83 W8</v>
      </c>
      <c r="O4" s="52" t="str">
        <f>Best!O6</f>
        <v>1:38.13 W2</v>
      </c>
    </row>
    <row r="5" spans="1:15" ht="30" customHeight="1" thickBot="1" x14ac:dyDescent="0.25">
      <c r="A5" s="34">
        <v>2</v>
      </c>
      <c r="B5" s="180" t="str">
        <f>Best!B17</f>
        <v>Sampath, Maya Sr.</v>
      </c>
      <c r="C5" s="54" t="str">
        <f>Best!C17</f>
        <v>:41.32 W7</v>
      </c>
      <c r="D5" s="54" t="str">
        <f>Best!D17</f>
        <v>:48.93 W8</v>
      </c>
      <c r="E5" s="54" t="str">
        <f>Best!E17</f>
        <v>:34.55 W12</v>
      </c>
      <c r="F5" s="58" t="str">
        <f>Best!F17</f>
        <v>2:30.82 W10</v>
      </c>
      <c r="G5" s="59" t="str">
        <f>Best!G17</f>
        <v>2:59.14 W8</v>
      </c>
      <c r="H5" s="59" t="str">
        <f>Best!H17</f>
        <v>:30.00 W12</v>
      </c>
      <c r="I5" s="54" t="str">
        <f>Best!I17</f>
        <v>:30.11 W12</v>
      </c>
      <c r="J5" s="59" t="str">
        <f>Best!J17</f>
        <v>1:20.85 W9</v>
      </c>
      <c r="K5" s="54" t="str">
        <f>Best!K17</f>
        <v>1:08.01 W10</v>
      </c>
      <c r="L5" s="54" t="str">
        <f>Best!L17</f>
        <v>1:05.09 W13</v>
      </c>
      <c r="M5" s="59" t="str">
        <f>Best!M17</f>
        <v>06:54.68 W7</v>
      </c>
      <c r="N5" s="54" t="str">
        <f>Best!N17</f>
        <v>1:28.66 W8</v>
      </c>
      <c r="O5" s="56" t="str">
        <f>Best!O17</f>
        <v>1:43.20 W9</v>
      </c>
    </row>
    <row r="6" spans="1:15" ht="30" customHeight="1" thickBot="1" x14ac:dyDescent="0.25">
      <c r="A6" s="26"/>
      <c r="B6" s="488" t="s">
        <v>993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90"/>
    </row>
    <row r="7" spans="1:15" ht="30" customHeight="1" thickBot="1" x14ac:dyDescent="0.25">
      <c r="A7" s="27"/>
      <c r="B7" s="369" t="s">
        <v>78</v>
      </c>
      <c r="C7" s="28" t="s">
        <v>2</v>
      </c>
      <c r="D7" s="28" t="s">
        <v>2</v>
      </c>
      <c r="E7" s="28" t="s">
        <v>2</v>
      </c>
      <c r="F7" s="29" t="s">
        <v>86</v>
      </c>
      <c r="G7" s="29" t="s">
        <v>87</v>
      </c>
      <c r="H7" s="29" t="s">
        <v>88</v>
      </c>
      <c r="I7" s="28" t="s">
        <v>2</v>
      </c>
      <c r="J7" s="29" t="s">
        <v>89</v>
      </c>
      <c r="K7" s="29" t="s">
        <v>90</v>
      </c>
      <c r="L7" s="28" t="s">
        <v>2</v>
      </c>
      <c r="M7" s="29" t="s">
        <v>91</v>
      </c>
      <c r="N7" s="29" t="s">
        <v>92</v>
      </c>
      <c r="O7" s="30" t="s">
        <v>89</v>
      </c>
    </row>
    <row r="8" spans="1:15" ht="30" customHeight="1" thickBot="1" x14ac:dyDescent="0.25">
      <c r="A8" s="48"/>
      <c r="B8" s="4" t="s">
        <v>29</v>
      </c>
      <c r="C8" s="5" t="s">
        <v>30</v>
      </c>
      <c r="D8" s="4" t="s">
        <v>31</v>
      </c>
      <c r="E8" s="6" t="s">
        <v>32</v>
      </c>
      <c r="F8" s="4" t="s">
        <v>33</v>
      </c>
      <c r="G8" s="4" t="s">
        <v>34</v>
      </c>
      <c r="H8" s="4" t="s">
        <v>35</v>
      </c>
      <c r="I8" s="4" t="s">
        <v>36</v>
      </c>
      <c r="J8" s="4" t="s">
        <v>37</v>
      </c>
      <c r="K8" s="4" t="s">
        <v>38</v>
      </c>
      <c r="L8" s="4" t="s">
        <v>39</v>
      </c>
      <c r="M8" s="4" t="s">
        <v>40</v>
      </c>
      <c r="N8" s="4" t="s">
        <v>41</v>
      </c>
      <c r="O8" s="4" t="s">
        <v>42</v>
      </c>
    </row>
    <row r="9" spans="1:15" ht="30" customHeight="1" x14ac:dyDescent="0.2">
      <c r="A9" s="31">
        <v>1</v>
      </c>
      <c r="B9" s="79" t="str">
        <f>Best!B7</f>
        <v>Dennis, Lea Jr.</v>
      </c>
      <c r="C9" s="50" t="str">
        <f>Best!C7</f>
        <v>:38.57 W7</v>
      </c>
      <c r="D9" s="50" t="str">
        <f>Best!D7</f>
        <v>:36.13 W12</v>
      </c>
      <c r="E9" s="50" t="str">
        <f>Best!E7</f>
        <v>:35.57 W7</v>
      </c>
      <c r="F9" s="57" t="str">
        <f>Best!F7</f>
        <v>2:21.56 W9</v>
      </c>
      <c r="G9" s="60" t="str">
        <f>Best!G7</f>
        <v>2:46.65 W11</v>
      </c>
      <c r="H9" s="60" t="str">
        <f>Best!H7</f>
        <v>:28.52 W12</v>
      </c>
      <c r="I9" s="50" t="str">
        <f>Best!I7</f>
        <v>:28.80 W13</v>
      </c>
      <c r="J9" s="60" t="str">
        <f>Best!J7</f>
        <v>1:23.07 W9</v>
      </c>
      <c r="K9" s="60" t="str">
        <f>Best!K7</f>
        <v>1:02.50 W12</v>
      </c>
      <c r="L9" s="50" t="str">
        <f>Best!L7</f>
        <v>1:01.66 W13</v>
      </c>
      <c r="M9" s="60" t="str">
        <f>Best!M7</f>
        <v>06:22.75 W9</v>
      </c>
      <c r="N9" s="60" t="str">
        <f>Best!N7</f>
        <v>1:22.26 W8</v>
      </c>
      <c r="O9" s="64" t="str">
        <f>Best!O7</f>
        <v>1:19.56 W12</v>
      </c>
    </row>
    <row r="10" spans="1:15" ht="30" customHeight="1" x14ac:dyDescent="0.2">
      <c r="A10" s="32">
        <v>2</v>
      </c>
      <c r="B10" s="46" t="str">
        <f>Best!B8</f>
        <v>Hanna, Mary Jr.</v>
      </c>
      <c r="C10" s="40" t="str">
        <f>Best!C8</f>
        <v>:59.94 W2</v>
      </c>
      <c r="D10" s="61" t="str">
        <f>Best!D8</f>
        <v>1:05.26 W2</v>
      </c>
      <c r="E10" s="47" t="str">
        <f>Best!E8</f>
        <v>:57.33 W10</v>
      </c>
      <c r="F10" s="40" t="str">
        <f>Best!F8</f>
        <v>3:29.72 W13</v>
      </c>
      <c r="G10" s="61" t="str">
        <f>Best!G8</f>
        <v>4:16.15 W13</v>
      </c>
      <c r="H10" s="61" t="str">
        <f>Best!H8</f>
        <v>:40.73 W11</v>
      </c>
      <c r="I10" s="61" t="str">
        <f>Best!I8</f>
        <v>:41.12 W9</v>
      </c>
      <c r="J10" s="61" t="str">
        <f>Best!J8</f>
        <v>1:54.94 W13</v>
      </c>
      <c r="K10" s="61" t="str">
        <f>Best!K8</f>
        <v>1:33.88 W12</v>
      </c>
      <c r="L10" s="61" t="str">
        <f>Best!L8</f>
        <v>1:36.68 W11</v>
      </c>
      <c r="M10" s="61" t="str">
        <f>Best!M8</f>
        <v>10:00.76 W9</v>
      </c>
      <c r="N10" s="61" t="str">
        <f>Best!N8</f>
        <v>2:06.40 W2</v>
      </c>
      <c r="O10" s="47" t="str">
        <f>Best!O8</f>
        <v>2:13.15 W8</v>
      </c>
    </row>
    <row r="11" spans="1:15" ht="30" customHeight="1" x14ac:dyDescent="0.2">
      <c r="A11" s="32">
        <v>3</v>
      </c>
      <c r="B11" s="46" t="str">
        <f>Best!B12</f>
        <v>Kim, Michelle Jr.</v>
      </c>
      <c r="C11" s="40" t="str">
        <f>Best!C12</f>
        <v>:42.69 W8</v>
      </c>
      <c r="D11" s="61" t="str">
        <f>Best!D12</f>
        <v>1:00.40 W8</v>
      </c>
      <c r="E11" s="47" t="str">
        <f>Best!E12</f>
        <v>:42.22 W9</v>
      </c>
      <c r="F11" s="40" t="str">
        <f>Best!F12</f>
        <v>3:06.89 W12</v>
      </c>
      <c r="G11" s="61" t="str">
        <f>Best!G12</f>
        <v>3:43.89 W4</v>
      </c>
      <c r="H11" s="61" t="str">
        <f>Best!H12</f>
        <v>:33.90 W8</v>
      </c>
      <c r="I11" s="61" t="str">
        <f>Best!I12</f>
        <v>:33.75 W9</v>
      </c>
      <c r="J11" s="61" t="str">
        <f>Best!J12</f>
        <v>1:40.12 W11</v>
      </c>
      <c r="K11" s="61" t="str">
        <f>Best!K12</f>
        <v>1:19.81 W9</v>
      </c>
      <c r="L11" s="61" t="str">
        <f>Best!L12</f>
        <v>1:21.72 W7</v>
      </c>
      <c r="M11" s="61" t="str">
        <f>Best!M12</f>
        <v>08:49.39 W9</v>
      </c>
      <c r="N11" s="61" t="str">
        <f>Best!N12</f>
        <v>1:35.69 W7</v>
      </c>
      <c r="O11" s="47" t="str">
        <f>Best!O12</f>
        <v>2:11.77 W9</v>
      </c>
    </row>
    <row r="12" spans="1:15" ht="30" customHeight="1" x14ac:dyDescent="0.2">
      <c r="A12" s="32">
        <v>4</v>
      </c>
      <c r="B12" s="33" t="str">
        <f>Best!B14</f>
        <v>Kuper, Hope Jr.</v>
      </c>
      <c r="C12" s="40" t="str">
        <f>Best!C14</f>
        <v>:33.48 W7</v>
      </c>
      <c r="D12" s="61" t="str">
        <f>Best!D14</f>
        <v>:43.52 W2</v>
      </c>
      <c r="E12" s="47" t="str">
        <f>Best!E14</f>
        <v>:32.07 W13</v>
      </c>
      <c r="F12" s="35" t="str">
        <f>Best!F14</f>
        <v>2:26.30 W2</v>
      </c>
      <c r="G12" s="62" t="str">
        <f>Best!G14</f>
        <v>2:33.52 W7</v>
      </c>
      <c r="H12" s="62" t="str">
        <f>Best!H14</f>
        <v>:29.41 W13</v>
      </c>
      <c r="I12" s="61" t="str">
        <f>Best!I14</f>
        <v>:28.95 W7</v>
      </c>
      <c r="J12" s="62" t="str">
        <f>Best!J14</f>
        <v>1:12.73 W7</v>
      </c>
      <c r="K12" s="62" t="str">
        <f>Best!K14</f>
        <v>1:00.98 W13</v>
      </c>
      <c r="L12" s="61" t="str">
        <f>Best!L14</f>
        <v>1:03.89 W12</v>
      </c>
      <c r="M12" s="62" t="str">
        <f>Best!M14</f>
        <v>06:18.45 W12</v>
      </c>
      <c r="N12" s="62" t="str">
        <f>Best!N14</f>
        <v>1:14.42 W10</v>
      </c>
      <c r="O12" s="36" t="str">
        <f>Best!O14</f>
        <v>1:27.31 W8</v>
      </c>
    </row>
    <row r="13" spans="1:15" ht="30" customHeight="1" x14ac:dyDescent="0.2">
      <c r="A13" s="32">
        <v>5</v>
      </c>
      <c r="B13" s="46" t="str">
        <f>Best!B15</f>
        <v>Mikla, Callie Jr.</v>
      </c>
      <c r="C13" s="40" t="str">
        <f>Best!C15</f>
        <v>:43.40 W8</v>
      </c>
      <c r="D13" s="61" t="str">
        <f>Best!D15</f>
        <v>:43.21 W11</v>
      </c>
      <c r="E13" s="47" t="str">
        <f>Best!E15</f>
        <v>:45.57 W10</v>
      </c>
      <c r="F13" s="40" t="str">
        <f>Best!F15</f>
        <v>3:20.46 W13</v>
      </c>
      <c r="G13" s="61" t="str">
        <f>Best!G15</f>
        <v>3:32.17 W10</v>
      </c>
      <c r="H13" s="61" t="str">
        <f>Best!H15</f>
        <v>:36.52 W7</v>
      </c>
      <c r="I13" s="61" t="str">
        <f>Best!I15</f>
        <v>:34.31 W10</v>
      </c>
      <c r="J13" s="61" t="str">
        <f>Best!J15</f>
        <v>1:58.52 W9</v>
      </c>
      <c r="K13" s="61" t="str">
        <f>Best!K15</f>
        <v>1:21.14 W7</v>
      </c>
      <c r="L13" s="61" t="str">
        <f>Best!L15</f>
        <v>1:27.73 W11</v>
      </c>
      <c r="M13" s="61" t="str">
        <f>Best!M15</f>
        <v>09:23.90 W2</v>
      </c>
      <c r="N13" s="61" t="str">
        <f>Best!N15</f>
        <v>1:41.28 W2</v>
      </c>
      <c r="O13" s="47" t="str">
        <f>Best!O15</f>
        <v>1:34.94 W7</v>
      </c>
    </row>
    <row r="14" spans="1:15" ht="30" customHeight="1" thickBot="1" x14ac:dyDescent="0.25">
      <c r="A14" s="34">
        <v>6</v>
      </c>
      <c r="B14" s="53" t="str">
        <f>Best!B18</f>
        <v>Scheffner, Logan Jr.</v>
      </c>
      <c r="C14" s="54" t="str">
        <f>Best!C18</f>
        <v>:45.76 W8</v>
      </c>
      <c r="D14" s="54" t="str">
        <f>Best!D18</f>
        <v>:50.50 W9</v>
      </c>
      <c r="E14" s="54" t="str">
        <f>Best!E18</f>
        <v>:42.40 W4</v>
      </c>
      <c r="F14" s="55" t="str">
        <f>Best!F18</f>
        <v>2:52.72 W12</v>
      </c>
      <c r="G14" s="54" t="str">
        <f>Best!G18</f>
        <v>3:30.62 W10</v>
      </c>
      <c r="H14" s="54" t="str">
        <f>Best!H18</f>
        <v>:34.80 W9</v>
      </c>
      <c r="I14" s="54" t="str">
        <f>Best!I18</f>
        <v>:34.39 W9</v>
      </c>
      <c r="J14" s="54" t="str">
        <f>Best!J18</f>
        <v>1:44.88 W10</v>
      </c>
      <c r="K14" s="54" t="str">
        <f>Best!K18</f>
        <v>1:17.57 W9</v>
      </c>
      <c r="L14" s="54" t="str">
        <f>Best!L18</f>
        <v>1:21.38 W5</v>
      </c>
      <c r="M14" s="54" t="str">
        <f>Best!M18</f>
        <v>07:46.79 W11</v>
      </c>
      <c r="N14" s="54" t="str">
        <f>Best!N18</f>
        <v>1:38.14 W8</v>
      </c>
      <c r="O14" s="56" t="str">
        <f>Best!O18</f>
        <v>1:42.99 W11</v>
      </c>
    </row>
    <row r="15" spans="1:15" ht="30" customHeight="1" thickBot="1" x14ac:dyDescent="0.25">
      <c r="A15" s="26"/>
      <c r="B15" s="488" t="s">
        <v>994</v>
      </c>
      <c r="C15" s="489"/>
      <c r="D15" s="489"/>
      <c r="E15" s="489"/>
      <c r="F15" s="489"/>
      <c r="G15" s="489"/>
      <c r="H15" s="489"/>
      <c r="I15" s="489"/>
      <c r="J15" s="489"/>
      <c r="K15" s="489"/>
      <c r="L15" s="489"/>
      <c r="M15" s="489"/>
      <c r="N15" s="489"/>
      <c r="O15" s="490"/>
    </row>
    <row r="16" spans="1:15" ht="30" customHeight="1" thickBot="1" x14ac:dyDescent="0.25">
      <c r="A16" s="27"/>
      <c r="B16" s="369" t="s">
        <v>78</v>
      </c>
      <c r="C16" s="28" t="s">
        <v>2</v>
      </c>
      <c r="D16" s="28" t="s">
        <v>2</v>
      </c>
      <c r="E16" s="28" t="s">
        <v>2</v>
      </c>
      <c r="F16" s="29" t="s">
        <v>93</v>
      </c>
      <c r="G16" s="29" t="s">
        <v>94</v>
      </c>
      <c r="H16" s="29" t="s">
        <v>95</v>
      </c>
      <c r="I16" s="28" t="s">
        <v>2</v>
      </c>
      <c r="J16" s="29" t="s">
        <v>96</v>
      </c>
      <c r="K16" s="29" t="s">
        <v>97</v>
      </c>
      <c r="L16" s="28" t="s">
        <v>2</v>
      </c>
      <c r="M16" s="29" t="s">
        <v>98</v>
      </c>
      <c r="N16" s="29" t="s">
        <v>99</v>
      </c>
      <c r="O16" s="30" t="s">
        <v>100</v>
      </c>
    </row>
    <row r="17" spans="1:15" ht="30" customHeight="1" thickBot="1" x14ac:dyDescent="0.25">
      <c r="A17" s="48"/>
      <c r="B17" s="4" t="s">
        <v>29</v>
      </c>
      <c r="C17" s="5" t="s">
        <v>30</v>
      </c>
      <c r="D17" s="4" t="s">
        <v>31</v>
      </c>
      <c r="E17" s="6" t="s">
        <v>32</v>
      </c>
      <c r="F17" s="4" t="s">
        <v>33</v>
      </c>
      <c r="G17" s="4" t="s">
        <v>34</v>
      </c>
      <c r="H17" s="4" t="s">
        <v>35</v>
      </c>
      <c r="I17" s="4" t="s">
        <v>36</v>
      </c>
      <c r="J17" s="4" t="s">
        <v>37</v>
      </c>
      <c r="K17" s="4" t="s">
        <v>38</v>
      </c>
      <c r="L17" s="4" t="s">
        <v>39</v>
      </c>
      <c r="M17" s="4" t="s">
        <v>40</v>
      </c>
      <c r="N17" s="4" t="s">
        <v>41</v>
      </c>
      <c r="O17" s="4" t="s">
        <v>42</v>
      </c>
    </row>
    <row r="18" spans="1:15" ht="30" customHeight="1" thickBot="1" x14ac:dyDescent="0.25">
      <c r="A18" s="65">
        <v>1</v>
      </c>
      <c r="B18" s="92" t="str">
        <f>Best!B11</f>
        <v>Kay, Amaya So.</v>
      </c>
      <c r="C18" s="66" t="str">
        <f>Best!C11</f>
        <v>:40.35 W10</v>
      </c>
      <c r="D18" s="66" t="str">
        <f>Best!D11</f>
        <v>:46.22 W11</v>
      </c>
      <c r="E18" s="66" t="str">
        <f>Best!E11</f>
        <v>:42.69 W4</v>
      </c>
      <c r="F18" s="80" t="str">
        <f>Best!F11</f>
        <v>2:46.50 W6</v>
      </c>
      <c r="G18" s="67" t="str">
        <f>Best!G11</f>
        <v>3:18.60 W4</v>
      </c>
      <c r="H18" s="66" t="str">
        <f>Best!H11</f>
        <v>:33.70 W13</v>
      </c>
      <c r="I18" s="66" t="str">
        <f>Best!I11</f>
        <v>:35.14 W5</v>
      </c>
      <c r="J18" s="66" t="str">
        <f>Best!J11</f>
        <v>1:38.20 W11</v>
      </c>
      <c r="K18" s="66" t="str">
        <f>Best!K11</f>
        <v>1:14.19 W11</v>
      </c>
      <c r="L18" s="66" t="str">
        <f>Best!L11</f>
        <v>1:14.14 W7</v>
      </c>
      <c r="M18" s="67" t="str">
        <f>Best!M11</f>
        <v>07:52.22 W6</v>
      </c>
      <c r="N18" s="67" t="str">
        <f>Best!N11</f>
        <v>1:26.80 W12</v>
      </c>
      <c r="O18" s="68" t="str">
        <f>Best!O11</f>
        <v>1:41.33 W11</v>
      </c>
    </row>
    <row r="19" spans="1:15" ht="30" customHeight="1" thickBot="1" x14ac:dyDescent="0.25">
      <c r="A19" s="26"/>
      <c r="B19" s="488" t="s">
        <v>996</v>
      </c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90"/>
    </row>
    <row r="20" spans="1:15" ht="30" customHeight="1" thickBot="1" x14ac:dyDescent="0.25">
      <c r="A20" s="27"/>
      <c r="B20" s="369" t="s">
        <v>78</v>
      </c>
      <c r="C20" s="28" t="s">
        <v>2</v>
      </c>
      <c r="D20" s="28" t="s">
        <v>2</v>
      </c>
      <c r="E20" s="28" t="s">
        <v>2</v>
      </c>
      <c r="F20" s="29" t="s">
        <v>101</v>
      </c>
      <c r="G20" s="29" t="s">
        <v>102</v>
      </c>
      <c r="H20" s="29" t="s">
        <v>103</v>
      </c>
      <c r="I20" s="28" t="s">
        <v>2</v>
      </c>
      <c r="J20" s="29" t="s">
        <v>104</v>
      </c>
      <c r="K20" s="29" t="s">
        <v>105</v>
      </c>
      <c r="L20" s="28" t="s">
        <v>2</v>
      </c>
      <c r="M20" s="29" t="s">
        <v>106</v>
      </c>
      <c r="N20" s="29" t="s">
        <v>107</v>
      </c>
      <c r="O20" s="30" t="s">
        <v>104</v>
      </c>
    </row>
    <row r="21" spans="1:15" ht="30" customHeight="1" thickBot="1" x14ac:dyDescent="0.25">
      <c r="A21" s="48"/>
      <c r="B21" s="63" t="s">
        <v>29</v>
      </c>
      <c r="C21" s="5" t="s">
        <v>30</v>
      </c>
      <c r="D21" s="63" t="s">
        <v>31</v>
      </c>
      <c r="E21" s="6" t="s">
        <v>32</v>
      </c>
      <c r="F21" s="63" t="s">
        <v>33</v>
      </c>
      <c r="G21" s="63" t="s">
        <v>34</v>
      </c>
      <c r="H21" s="63" t="s">
        <v>35</v>
      </c>
      <c r="I21" s="63" t="s">
        <v>36</v>
      </c>
      <c r="J21" s="63" t="s">
        <v>37</v>
      </c>
      <c r="K21" s="63" t="s">
        <v>38</v>
      </c>
      <c r="L21" s="63" t="s">
        <v>39</v>
      </c>
      <c r="M21" s="63" t="s">
        <v>40</v>
      </c>
      <c r="N21" s="63" t="s">
        <v>41</v>
      </c>
      <c r="O21" s="6" t="s">
        <v>42</v>
      </c>
    </row>
    <row r="22" spans="1:15" ht="30" customHeight="1" x14ac:dyDescent="0.2">
      <c r="A22" s="31">
        <v>1</v>
      </c>
      <c r="B22" s="49" t="str">
        <f>Best!B9</f>
        <v>Huynh, Annie Fr.</v>
      </c>
      <c r="C22" s="50" t="str">
        <f>Best!C9</f>
        <v>:50.71 W12</v>
      </c>
      <c r="D22" s="50" t="str">
        <f>Best!D9</f>
        <v>1:21.14 W12</v>
      </c>
      <c r="E22" s="50" t="str">
        <f>Best!E9</f>
        <v>:53.21 W12</v>
      </c>
      <c r="F22" s="51" t="str">
        <f>Best!F9</f>
        <v>3:48.40 W11</v>
      </c>
      <c r="G22" s="50" t="str">
        <f>Best!G9</f>
        <v>4:13.07 W12</v>
      </c>
      <c r="H22" s="50" t="str">
        <f>Best!H9</f>
        <v>:43.32 W13</v>
      </c>
      <c r="I22" s="50" t="str">
        <f>Best!I9</f>
        <v>:44.74 W11</v>
      </c>
      <c r="J22" s="50" t="str">
        <f>Best!J9</f>
        <v>2:25.32 W10</v>
      </c>
      <c r="K22" s="50" t="str">
        <f>Best!K9</f>
        <v>1:43.21 W13</v>
      </c>
      <c r="L22" s="50" t="str">
        <f>Best!L9</f>
        <v>1:43.79 W11</v>
      </c>
      <c r="M22" s="50" t="str">
        <f>Best!M9</f>
        <v>09:37.79 W13</v>
      </c>
      <c r="N22" s="50" t="str">
        <f>Best!N9</f>
        <v>1:49.32 W12</v>
      </c>
      <c r="O22" s="52" t="str">
        <f>Best!O9</f>
        <v>2:37.58 W13</v>
      </c>
    </row>
    <row r="23" spans="1:15" ht="30" customHeight="1" x14ac:dyDescent="0.2">
      <c r="A23" s="32">
        <v>2</v>
      </c>
      <c r="B23" s="33" t="str">
        <f>Best!B10</f>
        <v>Johnson, Kiara Fr.</v>
      </c>
      <c r="C23" s="40" t="str">
        <f>Best!C10</f>
        <v>:39.77 W8</v>
      </c>
      <c r="D23" s="61" t="str">
        <f>Best!D10</f>
        <v>:39.65 W5</v>
      </c>
      <c r="E23" s="47" t="str">
        <f>Best!E10</f>
        <v>:37.89 W7</v>
      </c>
      <c r="F23" s="40" t="str">
        <f>Best!F10</f>
        <v>3:09.42 W11</v>
      </c>
      <c r="G23" s="62" t="str">
        <f>Best!G10</f>
        <v>3:10.57 W11</v>
      </c>
      <c r="H23" s="62" t="str">
        <f>Best!H10</f>
        <v>:30.55 W13</v>
      </c>
      <c r="I23" s="61" t="str">
        <f>Best!I10</f>
        <v>:30.40 W9</v>
      </c>
      <c r="J23" s="62" t="str">
        <f>Best!J10</f>
        <v>1:33.93 W5</v>
      </c>
      <c r="K23" s="62" t="str">
        <f>Best!K10</f>
        <v>1:13.74 W13</v>
      </c>
      <c r="L23" s="61" t="str">
        <f>Best!L10</f>
        <v>1:14.14 W13</v>
      </c>
      <c r="M23" s="62" t="str">
        <f>Best!M10</f>
        <v>09:04.63 W2</v>
      </c>
      <c r="N23" s="62" t="str">
        <f>Best!N10</f>
        <v>1:35.04 W8</v>
      </c>
      <c r="O23" s="36" t="str">
        <f>Best!O10</f>
        <v>1:27.93 W10</v>
      </c>
    </row>
    <row r="24" spans="1:15" ht="30" customHeight="1" x14ac:dyDescent="0.2">
      <c r="A24" s="32">
        <v>3</v>
      </c>
      <c r="B24" s="33" t="str">
        <f>Best!B13</f>
        <v>Kooner, Annalise Fr.</v>
      </c>
      <c r="C24" s="40" t="str">
        <f>Best!C13</f>
        <v>:49.20 W7</v>
      </c>
      <c r="D24" s="61" t="str">
        <f>Best!D13</f>
        <v>1:06.12 W11</v>
      </c>
      <c r="E24" s="47" t="str">
        <f>Best!E13</f>
        <v>:44.16 W9</v>
      </c>
      <c r="F24" s="35" t="str">
        <f>Best!F13</f>
        <v>3:00.42 W10</v>
      </c>
      <c r="G24" s="62" t="str">
        <f>Best!G13</f>
        <v>3:40.80 W11</v>
      </c>
      <c r="H24" s="62" t="str">
        <f>Best!H13</f>
        <v>:34.93 W9</v>
      </c>
      <c r="I24" s="61" t="str">
        <f>Best!I13</f>
        <v>:34.73 W11</v>
      </c>
      <c r="J24" s="61" t="str">
        <f>Best!J13</f>
        <v>1:47.24 W11</v>
      </c>
      <c r="K24" s="62" t="str">
        <f>Best!K13</f>
        <v>1:17.13 W12</v>
      </c>
      <c r="L24" s="61" t="str">
        <f>Best!L13</f>
        <v>1:25.24 W9</v>
      </c>
      <c r="M24" s="62" t="str">
        <f>Best!M13</f>
        <v>08:56.97 W9</v>
      </c>
      <c r="N24" s="61" t="str">
        <f>Best!N13</f>
        <v>1:46.00 W7</v>
      </c>
      <c r="O24" s="47" t="str">
        <f>Best!O13</f>
        <v>2:01.16 W8</v>
      </c>
    </row>
    <row r="25" spans="1:15" ht="30" customHeight="1" x14ac:dyDescent="0.2">
      <c r="A25" s="32">
        <v>4</v>
      </c>
      <c r="B25" s="46" t="str">
        <f>Best!B16</f>
        <v>Reich, Gwen Fr.</v>
      </c>
      <c r="C25" s="40" t="str">
        <f>Best!C16</f>
        <v>:46.81 W8</v>
      </c>
      <c r="D25" s="61" t="str">
        <f>Best!D16</f>
        <v>:59.52 W7</v>
      </c>
      <c r="E25" s="47" t="str">
        <f>Best!E16</f>
        <v>:43.29 W11</v>
      </c>
      <c r="F25" s="40" t="str">
        <f>Best!F16</f>
        <v>3:23.95 W11</v>
      </c>
      <c r="G25" s="62" t="str">
        <f>Best!G16</f>
        <v>3:43.58 W11</v>
      </c>
      <c r="H25" s="61" t="str">
        <f>Best!H16</f>
        <v>:36.92 W9</v>
      </c>
      <c r="I25" s="61" t="str">
        <f>Best!I16</f>
        <v>:39.17 W11</v>
      </c>
      <c r="J25" s="61" t="str">
        <f>Best!J16</f>
        <v>1:52.47 W12</v>
      </c>
      <c r="K25" s="61" t="str">
        <f>Best!K16</f>
        <v>1:32.39 W9</v>
      </c>
      <c r="L25" s="61" t="str">
        <f>Best!L16</f>
        <v>1:35.07 W11</v>
      </c>
      <c r="M25" s="62" t="str">
        <f>Best!M16</f>
        <v>09:17.46 W9</v>
      </c>
      <c r="N25" s="61" t="str">
        <f>Best!N16</f>
        <v>1:37.04 W12</v>
      </c>
      <c r="O25" s="47" t="str">
        <f>Best!O16</f>
        <v>2:03.89 W13</v>
      </c>
    </row>
    <row r="26" spans="1:15" ht="30" customHeight="1" thickBot="1" x14ac:dyDescent="0.25">
      <c r="A26" s="34">
        <v>5</v>
      </c>
      <c r="B26" s="53" t="str">
        <f>Best!B19</f>
        <v>Walker, Mya Fr.</v>
      </c>
      <c r="C26" s="55" t="str">
        <f>Best!C19</f>
        <v>:54.88 W5</v>
      </c>
      <c r="D26" s="54" t="str">
        <f>Best!D19</f>
        <v>1:02.66 W7</v>
      </c>
      <c r="E26" s="56" t="str">
        <f>Best!E19</f>
        <v>:53.63 W7</v>
      </c>
      <c r="F26" s="55" t="str">
        <f>Best!F19</f>
        <v>3:11.03 W8</v>
      </c>
      <c r="G26" s="54" t="str">
        <f>Best!G19</f>
        <v>4:09.88 W7</v>
      </c>
      <c r="H26" s="54" t="str">
        <f>Best!H19</f>
        <v>:37.58 W8</v>
      </c>
      <c r="I26" s="54" t="str">
        <f>Best!I19</f>
        <v>:40.67 W5</v>
      </c>
      <c r="J26" s="54" t="str">
        <f>Best!J19</f>
        <v>2:49.15 W2</v>
      </c>
      <c r="K26" s="54" t="str">
        <f>Best!K19</f>
        <v>1:29.71 W8</v>
      </c>
      <c r="L26" s="54" t="str">
        <f>Best!L19</f>
        <v>1:33.68 W5</v>
      </c>
      <c r="M26" s="54" t="str">
        <f>Best!M19</f>
        <v>12:06.51 W2</v>
      </c>
      <c r="N26" s="54" t="str">
        <f>Best!N19</f>
        <v>1:48.37 W8</v>
      </c>
      <c r="O26" s="56" t="str">
        <f>Best!O19</f>
        <v>2:16.15 W7</v>
      </c>
    </row>
  </sheetData>
  <mergeCells count="4">
    <mergeCell ref="B1:O1"/>
    <mergeCell ref="B6:O6"/>
    <mergeCell ref="B15:O15"/>
    <mergeCell ref="B19:O19"/>
  </mergeCells>
  <pageMargins left="0.25" right="0.25" top="0.25" bottom="0.25" header="0.3" footer="0.3"/>
  <pageSetup scale="44" orientation="landscape" r:id="rId1"/>
  <tableParts count="4">
    <tablePart r:id="rId2"/>
    <tablePart r:id="rId3"/>
    <tablePart r:id="rId4"/>
    <tablePart r:id="rId5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FE61-2E6F-4151-A644-D0E49C5DC225}">
  <sheetPr>
    <pageSetUpPr fitToPage="1"/>
  </sheetPr>
  <dimension ref="A1:V42"/>
  <sheetViews>
    <sheetView topLeftCell="A10" zoomScale="60" zoomScaleNormal="60" zoomScalePageLayoutView="75" workbookViewId="0">
      <selection activeCell="A7" sqref="A7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565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569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190" t="s">
        <v>694</v>
      </c>
      <c r="B2" s="191">
        <v>2.1798611111111111E-3</v>
      </c>
      <c r="C2" s="191"/>
      <c r="D2" s="269" t="s">
        <v>695</v>
      </c>
      <c r="E2" s="288" t="s">
        <v>696</v>
      </c>
      <c r="F2" s="288" t="s">
        <v>697</v>
      </c>
      <c r="G2" s="289" t="s">
        <v>698</v>
      </c>
      <c r="H2" s="195">
        <v>1.9040509259259256E-3</v>
      </c>
      <c r="I2" s="196">
        <v>1.9040509259259256E-3</v>
      </c>
      <c r="J2" s="197" t="s">
        <v>641</v>
      </c>
      <c r="K2" s="198">
        <v>4.5344907407407408E-3</v>
      </c>
      <c r="L2" s="199" t="s">
        <v>699</v>
      </c>
      <c r="M2" s="200" t="s">
        <v>700</v>
      </c>
      <c r="N2" s="200" t="s">
        <v>701</v>
      </c>
      <c r="O2" s="200" t="s">
        <v>702</v>
      </c>
      <c r="P2" s="201" t="s">
        <v>703</v>
      </c>
      <c r="Q2" s="202">
        <v>4.4673611111111112E-3</v>
      </c>
      <c r="R2" s="222">
        <v>4.4673611111111112E-3</v>
      </c>
    </row>
    <row r="3" spans="1:22" ht="43.5" customHeight="1" thickBot="1" x14ac:dyDescent="0.25">
      <c r="A3" s="205"/>
      <c r="B3" s="206"/>
      <c r="C3" s="206"/>
      <c r="D3" s="219"/>
      <c r="E3" s="208"/>
      <c r="F3" s="208"/>
      <c r="G3" s="220"/>
      <c r="H3" s="211"/>
      <c r="I3" s="203"/>
      <c r="J3" s="212"/>
      <c r="K3" s="213"/>
      <c r="L3" s="214" t="s">
        <v>704</v>
      </c>
      <c r="M3" s="215" t="s">
        <v>705</v>
      </c>
      <c r="N3" s="215" t="s">
        <v>706</v>
      </c>
      <c r="O3" s="215" t="s">
        <v>707</v>
      </c>
      <c r="P3" s="216" t="s">
        <v>708</v>
      </c>
      <c r="Q3" s="217"/>
      <c r="R3" s="218"/>
    </row>
    <row r="4" spans="1:22" ht="43.5" customHeight="1" thickBot="1" x14ac:dyDescent="0.25">
      <c r="A4" s="205"/>
      <c r="B4" s="206"/>
      <c r="C4" s="206"/>
      <c r="D4" s="219"/>
      <c r="E4" s="208"/>
      <c r="F4" s="208"/>
      <c r="G4" s="220"/>
      <c r="H4" s="211"/>
      <c r="I4" s="203"/>
      <c r="J4" s="197" t="s">
        <v>662</v>
      </c>
      <c r="K4" s="221">
        <v>7.5939814814814802E-3</v>
      </c>
      <c r="L4" s="199" t="s">
        <v>709</v>
      </c>
      <c r="M4" s="200" t="s">
        <v>710</v>
      </c>
      <c r="N4" s="200">
        <v>7.0081018518518528E-4</v>
      </c>
      <c r="O4" s="200">
        <v>6.9733796296296297E-4</v>
      </c>
      <c r="P4" s="201">
        <v>7.0601851851851847E-4</v>
      </c>
      <c r="Q4" s="202">
        <v>6.7552083333333327E-3</v>
      </c>
      <c r="R4" s="222">
        <v>6.7552083333333327E-3</v>
      </c>
    </row>
    <row r="5" spans="1:22" ht="43.5" customHeight="1" thickBot="1" x14ac:dyDescent="0.25">
      <c r="A5" s="223"/>
      <c r="B5" s="206"/>
      <c r="C5" s="224"/>
      <c r="D5" s="225"/>
      <c r="E5" s="226"/>
      <c r="F5" s="226"/>
      <c r="G5" s="227"/>
      <c r="H5" s="228"/>
      <c r="I5" s="229"/>
      <c r="J5" s="212"/>
      <c r="K5" s="213"/>
      <c r="L5" s="214" t="s">
        <v>711</v>
      </c>
      <c r="M5" s="215">
        <v>7.2233796296296293E-4</v>
      </c>
      <c r="N5" s="215" t="s">
        <v>712</v>
      </c>
      <c r="O5" s="215">
        <v>7.1388888888888891E-4</v>
      </c>
      <c r="P5" s="216" t="s">
        <v>713</v>
      </c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/>
      <c r="K6" s="198"/>
      <c r="L6" s="199"/>
      <c r="M6" s="200"/>
      <c r="N6" s="200"/>
      <c r="O6" s="200"/>
      <c r="P6" s="201"/>
      <c r="Q6" s="202"/>
      <c r="R6" s="203"/>
    </row>
    <row r="7" spans="1:22" ht="43.5" customHeight="1" thickBot="1" x14ac:dyDescent="0.25">
      <c r="A7" s="181" t="s">
        <v>608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/>
      <c r="K7" s="234"/>
      <c r="L7" s="214"/>
      <c r="M7" s="215"/>
      <c r="N7" s="215"/>
      <c r="O7" s="215"/>
      <c r="P7" s="216"/>
      <c r="Q7" s="217"/>
      <c r="R7" s="218"/>
    </row>
    <row r="8" spans="1:22" ht="43.5" customHeight="1" thickBot="1" x14ac:dyDescent="0.25">
      <c r="A8" s="205" t="s">
        <v>594</v>
      </c>
      <c r="B8" s="191">
        <v>1.8475694444444442E-3</v>
      </c>
      <c r="C8" s="235"/>
      <c r="D8" s="219" t="s">
        <v>714</v>
      </c>
      <c r="E8" s="208" t="s">
        <v>715</v>
      </c>
      <c r="F8" s="208" t="s">
        <v>716</v>
      </c>
      <c r="G8" s="220" t="s">
        <v>709</v>
      </c>
      <c r="H8" s="202">
        <v>1.9530092592592592E-3</v>
      </c>
      <c r="I8" s="203">
        <v>1.9530092592592592E-3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 t="s">
        <v>577</v>
      </c>
      <c r="B9" s="206">
        <v>2.2127314814814813E-3</v>
      </c>
      <c r="C9" s="241"/>
      <c r="D9" s="219" t="s">
        <v>717</v>
      </c>
      <c r="E9" s="208" t="s">
        <v>718</v>
      </c>
      <c r="F9" s="208" t="s">
        <v>719</v>
      </c>
      <c r="G9" s="220" t="s">
        <v>720</v>
      </c>
      <c r="H9" s="202">
        <v>2.0261574074074075E-3</v>
      </c>
      <c r="I9" s="222">
        <v>2.0261574074074075E-3</v>
      </c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/>
      <c r="B10" s="206"/>
      <c r="C10" s="241"/>
      <c r="D10" s="219"/>
      <c r="E10" s="208"/>
      <c r="F10" s="208"/>
      <c r="G10" s="220"/>
      <c r="H10" s="202"/>
      <c r="I10" s="203"/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8"/>
      <c r="D11" s="225"/>
      <c r="E11" s="226"/>
      <c r="F11" s="226"/>
      <c r="G11" s="227"/>
      <c r="H11" s="249"/>
      <c r="I11" s="229"/>
      <c r="J11" s="187" t="s">
        <v>630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190" t="s">
        <v>721</v>
      </c>
      <c r="K12" s="191">
        <v>1.5042824074074075E-3</v>
      </c>
      <c r="L12" s="191"/>
      <c r="M12" s="269" t="s">
        <v>722</v>
      </c>
      <c r="N12" s="288" t="s">
        <v>723</v>
      </c>
      <c r="O12" s="288" t="s">
        <v>724</v>
      </c>
      <c r="P12" s="289" t="s">
        <v>725</v>
      </c>
      <c r="Q12" s="252">
        <v>1.5129629629629627E-3</v>
      </c>
      <c r="R12" s="196">
        <v>1.5129629629629627E-3</v>
      </c>
      <c r="S12" s="253"/>
    </row>
    <row r="13" spans="1:22" ht="43.5" customHeight="1" thickBot="1" x14ac:dyDescent="0.25">
      <c r="A13" s="187" t="s">
        <v>636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 t="s">
        <v>726</v>
      </c>
      <c r="K13" s="206">
        <v>2.0814814814814815E-3</v>
      </c>
      <c r="L13" s="206"/>
      <c r="M13" s="219" t="s">
        <v>727</v>
      </c>
      <c r="N13" s="208" t="s">
        <v>728</v>
      </c>
      <c r="O13" s="208" t="s">
        <v>729</v>
      </c>
      <c r="P13" s="220" t="s">
        <v>730</v>
      </c>
      <c r="Q13" s="202">
        <v>2.0628472222222224E-3</v>
      </c>
      <c r="R13" s="203">
        <v>2.0628472222222224E-3</v>
      </c>
      <c r="S13" s="253"/>
    </row>
    <row r="14" spans="1:22" ht="43.5" customHeight="1" thickBot="1" x14ac:dyDescent="0.25">
      <c r="A14" s="205" t="s">
        <v>641</v>
      </c>
      <c r="B14" s="191">
        <v>1.8156250000000002E-3</v>
      </c>
      <c r="C14" s="235"/>
      <c r="D14" s="219" t="s">
        <v>731</v>
      </c>
      <c r="E14" s="208" t="s">
        <v>732</v>
      </c>
      <c r="F14" s="208" t="s">
        <v>733</v>
      </c>
      <c r="G14" s="220" t="s">
        <v>734</v>
      </c>
      <c r="H14" s="202">
        <v>1.8427083333333334E-3</v>
      </c>
      <c r="I14" s="203">
        <v>1.8427083333333334E-3</v>
      </c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 t="s">
        <v>680</v>
      </c>
      <c r="B15" s="206">
        <v>2.5637731481481479E-3</v>
      </c>
      <c r="C15" s="241"/>
      <c r="D15" s="219" t="s">
        <v>735</v>
      </c>
      <c r="E15" s="208" t="s">
        <v>736</v>
      </c>
      <c r="F15" s="208">
        <v>7.5057870370370372E-4</v>
      </c>
      <c r="G15" s="220" t="s">
        <v>737</v>
      </c>
      <c r="H15" s="202">
        <v>2.4906250000000002E-3</v>
      </c>
      <c r="I15" s="222">
        <v>2.4906250000000002E-3</v>
      </c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/>
      <c r="B16" s="206"/>
      <c r="C16" s="241"/>
      <c r="D16" s="219"/>
      <c r="E16" s="208"/>
      <c r="F16" s="208"/>
      <c r="G16" s="220"/>
      <c r="H16" s="202"/>
      <c r="I16" s="203"/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/>
      <c r="B17" s="247"/>
      <c r="C17" s="224"/>
      <c r="D17" s="225"/>
      <c r="E17" s="226"/>
      <c r="F17" s="226"/>
      <c r="G17" s="227"/>
      <c r="H17" s="249"/>
      <c r="I17" s="229"/>
      <c r="J17" s="254" t="s">
        <v>656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 t="s">
        <v>676</v>
      </c>
      <c r="K18" s="191">
        <v>1.1496527777777779E-3</v>
      </c>
      <c r="L18" s="191"/>
      <c r="M18" s="233"/>
      <c r="N18" s="233"/>
      <c r="O18" s="219" t="s">
        <v>738</v>
      </c>
      <c r="P18" s="220" t="s">
        <v>739</v>
      </c>
      <c r="Q18" s="211">
        <v>1.1296296296296295E-3</v>
      </c>
      <c r="R18" s="222">
        <v>1.1296296296296295E-3</v>
      </c>
    </row>
    <row r="19" spans="1:22" ht="43.5" customHeight="1" thickBot="1" x14ac:dyDescent="0.25">
      <c r="A19" s="181" t="s">
        <v>659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 t="s">
        <v>553</v>
      </c>
      <c r="K19" s="206">
        <v>1.4872685185185186E-3</v>
      </c>
      <c r="L19" s="206"/>
      <c r="M19" s="233"/>
      <c r="N19" s="233"/>
      <c r="O19" s="219" t="s">
        <v>740</v>
      </c>
      <c r="P19" s="220">
        <v>7.0011574074074073E-4</v>
      </c>
      <c r="Q19" s="211">
        <v>1.3353009259259258E-3</v>
      </c>
      <c r="R19" s="222">
        <v>1.3353009259259258E-3</v>
      </c>
      <c r="S19" s="259"/>
      <c r="T19" s="259"/>
    </row>
    <row r="20" spans="1:22" ht="43.5" customHeight="1" thickBot="1" x14ac:dyDescent="0.25">
      <c r="A20" s="258" t="s">
        <v>649</v>
      </c>
      <c r="B20" s="260" t="s">
        <v>113</v>
      </c>
      <c r="C20" s="191"/>
      <c r="D20" s="233"/>
      <c r="E20" s="233"/>
      <c r="F20" s="233"/>
      <c r="G20" s="217"/>
      <c r="H20" s="202" t="s">
        <v>741</v>
      </c>
      <c r="I20" s="203" t="s">
        <v>741</v>
      </c>
      <c r="J20" s="258"/>
      <c r="K20" s="206"/>
      <c r="L20" s="206"/>
      <c r="M20" s="233"/>
      <c r="N20" s="233"/>
      <c r="O20" s="219"/>
      <c r="P20" s="220"/>
      <c r="Q20" s="211"/>
      <c r="R20" s="203"/>
    </row>
    <row r="21" spans="1:22" ht="43.5" customHeight="1" thickBot="1" x14ac:dyDescent="0.25">
      <c r="A21" s="258" t="s">
        <v>577</v>
      </c>
      <c r="B21" s="261" t="s">
        <v>742</v>
      </c>
      <c r="C21" s="206"/>
      <c r="D21" s="233"/>
      <c r="E21" s="233"/>
      <c r="F21" s="233"/>
      <c r="G21" s="217"/>
      <c r="H21" s="202" t="s">
        <v>743</v>
      </c>
      <c r="I21" s="222" t="s">
        <v>743</v>
      </c>
      <c r="J21" s="262"/>
      <c r="K21" s="247"/>
      <c r="L21" s="247"/>
      <c r="M21" s="233"/>
      <c r="N21" s="233"/>
      <c r="O21" s="225"/>
      <c r="P21" s="227"/>
      <c r="Q21" s="228"/>
      <c r="R21" s="229"/>
      <c r="S21" s="251"/>
      <c r="T21" s="251"/>
      <c r="U21" s="251"/>
      <c r="V21" s="251"/>
    </row>
    <row r="22" spans="1:22" ht="43.5" customHeight="1" thickBot="1" x14ac:dyDescent="0.25">
      <c r="A22" s="258"/>
      <c r="B22" s="261"/>
      <c r="C22" s="206"/>
      <c r="D22" s="233"/>
      <c r="E22" s="233"/>
      <c r="F22" s="233"/>
      <c r="G22" s="217"/>
      <c r="H22" s="202"/>
      <c r="I22" s="203"/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/>
      <c r="B23" s="263"/>
      <c r="C23" s="247"/>
      <c r="D23" s="233"/>
      <c r="E23" s="233"/>
      <c r="F23" s="233"/>
      <c r="G23" s="217"/>
      <c r="H23" s="249"/>
      <c r="I23" s="229"/>
      <c r="J23" s="187" t="s">
        <v>675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205" t="s">
        <v>594</v>
      </c>
      <c r="K24" s="191">
        <v>1.1357638888888888E-3</v>
      </c>
      <c r="L24" s="191"/>
      <c r="M24" s="233"/>
      <c r="N24" s="233"/>
      <c r="O24" s="219" t="s">
        <v>744</v>
      </c>
      <c r="P24" s="220" t="s">
        <v>745</v>
      </c>
      <c r="Q24" s="211">
        <v>1.1659722222222223E-3</v>
      </c>
      <c r="R24" s="203">
        <v>1.1659722222222223E-3</v>
      </c>
    </row>
    <row r="25" spans="1:22" ht="43.5" customHeight="1" thickBot="1" x14ac:dyDescent="0.25">
      <c r="A25" s="181" t="s">
        <v>679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 t="s">
        <v>680</v>
      </c>
      <c r="K25" s="206">
        <v>1.4163194444444442E-3</v>
      </c>
      <c r="L25" s="206"/>
      <c r="M25" s="233"/>
      <c r="N25" s="233"/>
      <c r="O25" s="219" t="s">
        <v>746</v>
      </c>
      <c r="P25" s="220">
        <v>7.1967592592592602E-4</v>
      </c>
      <c r="Q25" s="211">
        <v>1.3604166666666667E-3</v>
      </c>
      <c r="R25" s="222">
        <v>1.3604166666666667E-3</v>
      </c>
    </row>
    <row r="26" spans="1:22" ht="43.5" customHeight="1" thickBot="1" x14ac:dyDescent="0.25">
      <c r="A26" s="258" t="s">
        <v>676</v>
      </c>
      <c r="B26" s="260">
        <v>1.1982638888888889E-3</v>
      </c>
      <c r="C26" s="191"/>
      <c r="D26" s="233"/>
      <c r="E26" s="233"/>
      <c r="F26" s="219" t="s">
        <v>747</v>
      </c>
      <c r="G26" s="220" t="s">
        <v>748</v>
      </c>
      <c r="H26" s="211">
        <v>1.0871527777777778E-3</v>
      </c>
      <c r="I26" s="222">
        <v>1.0871527777777778E-3</v>
      </c>
      <c r="J26" s="205"/>
      <c r="K26" s="206"/>
      <c r="L26" s="206"/>
      <c r="M26" s="233"/>
      <c r="N26" s="233"/>
      <c r="O26" s="219"/>
      <c r="P26" s="220"/>
      <c r="Q26" s="211"/>
      <c r="R26" s="203"/>
      <c r="S26" s="251"/>
      <c r="T26" s="251"/>
      <c r="U26" s="251"/>
      <c r="V26" s="251"/>
    </row>
    <row r="27" spans="1:22" ht="43.5" customHeight="1" thickBot="1" x14ac:dyDescent="0.25">
      <c r="A27" s="258" t="s">
        <v>654</v>
      </c>
      <c r="B27" s="261">
        <v>1.600462962962963E-3</v>
      </c>
      <c r="C27" s="206"/>
      <c r="D27" s="233"/>
      <c r="E27" s="233"/>
      <c r="F27" s="219" t="s">
        <v>749</v>
      </c>
      <c r="G27" s="220">
        <v>8.3750000000000003E-4</v>
      </c>
      <c r="H27" s="211">
        <v>1.4807870370370372E-3</v>
      </c>
      <c r="I27" s="222">
        <v>1.4807870370370372E-3</v>
      </c>
      <c r="J27" s="223"/>
      <c r="K27" s="248"/>
      <c r="L27" s="247"/>
      <c r="M27" s="233"/>
      <c r="N27" s="233"/>
      <c r="O27" s="225"/>
      <c r="P27" s="227"/>
      <c r="Q27" s="228"/>
      <c r="R27" s="229"/>
    </row>
    <row r="28" spans="1:22" ht="43.5" customHeight="1" thickBot="1" x14ac:dyDescent="0.25">
      <c r="A28" s="258"/>
      <c r="B28" s="261"/>
      <c r="C28" s="206"/>
      <c r="D28" s="233"/>
      <c r="E28" s="233"/>
      <c r="F28" s="219"/>
      <c r="G28" s="220"/>
      <c r="H28" s="211"/>
      <c r="I28" s="203"/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684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190" t="s">
        <v>750</v>
      </c>
      <c r="K30" s="191">
        <v>3.5199074074074078E-3</v>
      </c>
      <c r="L30" s="268"/>
      <c r="M30" s="269">
        <v>8.6724537037037033E-4</v>
      </c>
      <c r="N30" s="288">
        <v>8.9884259259259257E-4</v>
      </c>
      <c r="O30" s="288">
        <v>9.418981481481482E-4</v>
      </c>
      <c r="P30" s="290">
        <v>7.618055555555555E-4</v>
      </c>
      <c r="Q30" s="202">
        <v>3.4697916666666666E-3</v>
      </c>
      <c r="R30" s="203">
        <v>3.4697916666666666E-3</v>
      </c>
    </row>
    <row r="31" spans="1:22" ht="43.5" customHeight="1" thickBot="1" x14ac:dyDescent="0.25">
      <c r="A31" s="181" t="s">
        <v>686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 t="s">
        <v>726</v>
      </c>
      <c r="K31" s="206">
        <v>5.1144675925925923E-3</v>
      </c>
      <c r="L31" s="273"/>
      <c r="M31" s="219">
        <v>1.140162037037037E-3</v>
      </c>
      <c r="N31" s="208">
        <v>1.0842592592592592E-3</v>
      </c>
      <c r="O31" s="208">
        <v>1.4778935185185184E-3</v>
      </c>
      <c r="P31" s="277">
        <v>1.1175925925925926E-3</v>
      </c>
      <c r="Q31" s="249">
        <v>4.7030092592592592E-3</v>
      </c>
      <c r="R31" s="229">
        <v>4.7030092592592592E-3</v>
      </c>
    </row>
    <row r="32" spans="1:22" ht="43.5" customHeight="1" thickBot="1" x14ac:dyDescent="0.25">
      <c r="A32" s="258" t="s">
        <v>649</v>
      </c>
      <c r="B32" s="260">
        <v>1.0540509259259259E-3</v>
      </c>
      <c r="C32" s="191"/>
      <c r="D32" s="233"/>
      <c r="E32" s="233"/>
      <c r="F32" s="219" t="s">
        <v>751</v>
      </c>
      <c r="G32" s="220" t="s">
        <v>752</v>
      </c>
      <c r="H32" s="275">
        <v>9.3472222222222231E-4</v>
      </c>
      <c r="I32" s="276">
        <v>9.3472222222222231E-4</v>
      </c>
      <c r="J32" s="205"/>
      <c r="K32" s="206"/>
      <c r="L32" s="273"/>
      <c r="M32" s="219"/>
      <c r="N32" s="208"/>
      <c r="O32" s="208"/>
      <c r="P32" s="277"/>
      <c r="Q32" s="249"/>
      <c r="R32" s="229"/>
    </row>
    <row r="33" spans="1:18" ht="43.5" customHeight="1" thickBot="1" x14ac:dyDescent="0.25">
      <c r="A33" s="258"/>
      <c r="B33" s="261"/>
      <c r="C33" s="206"/>
      <c r="D33" s="233"/>
      <c r="E33" s="233"/>
      <c r="F33" s="219"/>
      <c r="G33" s="220"/>
      <c r="H33" s="275"/>
      <c r="I33" s="291"/>
      <c r="J33" s="223"/>
      <c r="K33" s="247"/>
      <c r="L33" s="224"/>
      <c r="M33" s="225"/>
      <c r="N33" s="226"/>
      <c r="O33" s="226"/>
      <c r="P33" s="278"/>
      <c r="Q33" s="249"/>
      <c r="R33" s="229"/>
    </row>
    <row r="34" spans="1:18" ht="43.5" customHeight="1" thickBot="1" x14ac:dyDescent="0.25">
      <c r="A34" s="258"/>
      <c r="B34" s="261"/>
      <c r="C34" s="206"/>
      <c r="D34" s="233"/>
      <c r="E34" s="233"/>
      <c r="F34" s="219"/>
      <c r="G34" s="220"/>
      <c r="H34" s="275"/>
      <c r="I34" s="291"/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62"/>
      <c r="B35" s="263"/>
      <c r="C35" s="247"/>
      <c r="D35" s="233"/>
      <c r="E35" s="233"/>
      <c r="F35" s="225"/>
      <c r="G35" s="227"/>
      <c r="H35" s="279"/>
      <c r="I35" s="292"/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1098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  <row r="37" spans="1:18" ht="43.5" customHeight="1" thickBot="1" x14ac:dyDescent="0.25"/>
    <row r="38" spans="1:18" ht="43.5" customHeight="1" thickBot="1" x14ac:dyDescent="0.25">
      <c r="A38" s="181" t="s">
        <v>659</v>
      </c>
      <c r="B38" s="182" t="s">
        <v>570</v>
      </c>
      <c r="C38" s="183" t="s">
        <v>567</v>
      </c>
      <c r="D38" s="293"/>
      <c r="E38" s="293"/>
      <c r="F38" s="293"/>
      <c r="G38" s="294"/>
      <c r="H38" s="184" t="s">
        <v>568</v>
      </c>
      <c r="I38" s="186" t="s">
        <v>255</v>
      </c>
      <c r="J38" s="187" t="s">
        <v>675</v>
      </c>
      <c r="K38" s="264" t="s">
        <v>570</v>
      </c>
      <c r="L38" s="264" t="s">
        <v>567</v>
      </c>
      <c r="M38" s="294"/>
      <c r="N38" s="293"/>
      <c r="O38" s="184" t="s">
        <v>58</v>
      </c>
      <c r="P38" s="186" t="s">
        <v>59</v>
      </c>
      <c r="Q38" s="256" t="s">
        <v>568</v>
      </c>
      <c r="R38" s="186" t="s">
        <v>255</v>
      </c>
    </row>
    <row r="39" spans="1:18" ht="43.5" customHeight="1" thickBot="1" x14ac:dyDescent="0.25">
      <c r="A39" s="258" t="s">
        <v>654</v>
      </c>
      <c r="B39" s="260" t="s">
        <v>668</v>
      </c>
      <c r="C39" s="191"/>
      <c r="D39" s="233"/>
      <c r="E39" s="233"/>
      <c r="F39" s="233"/>
      <c r="G39" s="217"/>
      <c r="H39" s="202" t="s">
        <v>753</v>
      </c>
      <c r="I39" s="222" t="s">
        <v>753</v>
      </c>
      <c r="J39" s="205" t="s">
        <v>513</v>
      </c>
      <c r="K39" s="206">
        <v>1.0423611111111111E-3</v>
      </c>
      <c r="L39" s="206"/>
      <c r="M39" s="233"/>
      <c r="N39" s="233"/>
      <c r="O39" s="219" t="s">
        <v>754</v>
      </c>
      <c r="P39" s="220" t="s">
        <v>755</v>
      </c>
      <c r="Q39" s="211">
        <v>9.7534722222222218E-4</v>
      </c>
      <c r="R39" s="222">
        <v>9.7534722222222218E-4</v>
      </c>
    </row>
    <row r="40" spans="1:18" ht="43.5" customHeight="1" thickBot="1" x14ac:dyDescent="0.25">
      <c r="A40" s="258" t="s">
        <v>672</v>
      </c>
      <c r="B40" s="261" t="s">
        <v>674</v>
      </c>
      <c r="C40" s="206"/>
      <c r="D40" s="233"/>
      <c r="E40" s="233"/>
      <c r="F40" s="233"/>
      <c r="G40" s="217"/>
      <c r="H40" s="202" t="s">
        <v>77</v>
      </c>
      <c r="I40" s="203" t="s">
        <v>77</v>
      </c>
      <c r="J40" s="295"/>
      <c r="K40" s="296"/>
      <c r="L40" s="297"/>
      <c r="M40" s="297"/>
      <c r="N40" s="297"/>
      <c r="O40" s="297"/>
      <c r="P40" s="297"/>
      <c r="Q40" s="297"/>
      <c r="R40" s="298"/>
    </row>
    <row r="41" spans="1:18" ht="43.5" customHeight="1" thickBot="1" x14ac:dyDescent="0.25">
      <c r="A41" s="258" t="s">
        <v>513</v>
      </c>
      <c r="B41" s="261" t="s">
        <v>77</v>
      </c>
      <c r="C41" s="206"/>
      <c r="D41" s="233"/>
      <c r="E41" s="233"/>
      <c r="F41" s="233"/>
      <c r="G41" s="217"/>
      <c r="H41" s="202" t="s">
        <v>756</v>
      </c>
      <c r="I41" s="222" t="s">
        <v>756</v>
      </c>
    </row>
    <row r="42" spans="1:18" ht="43.5" customHeight="1" thickBot="1" x14ac:dyDescent="0.25">
      <c r="A42" s="295"/>
      <c r="B42" s="296"/>
      <c r="C42" s="297"/>
      <c r="D42" s="297"/>
      <c r="E42" s="297"/>
      <c r="F42" s="297"/>
      <c r="G42" s="297"/>
      <c r="H42" s="297"/>
      <c r="I42" s="298"/>
    </row>
  </sheetData>
  <pageMargins left="0.25" right="0.25" top="0.25" bottom="0.25" header="0.25" footer="0.25"/>
  <pageSetup scale="27" orientation="portrait" copies="2" r:id="rId1"/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82D39-BADA-404D-AB90-0129B60C7AC5}">
  <sheetPr>
    <pageSetUpPr fitToPage="1"/>
  </sheetPr>
  <dimension ref="A1:V36"/>
  <sheetViews>
    <sheetView topLeftCell="A13" zoomScale="60" zoomScaleNormal="60" zoomScalePageLayoutView="75" workbookViewId="0">
      <selection activeCell="A7" sqref="A7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565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569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190" t="s">
        <v>758</v>
      </c>
      <c r="B2" s="191">
        <v>2.3540509259259257E-3</v>
      </c>
      <c r="C2" s="191" t="s">
        <v>572</v>
      </c>
      <c r="D2" s="192" t="s">
        <v>759</v>
      </c>
      <c r="E2" s="193" t="s">
        <v>760</v>
      </c>
      <c r="F2" s="193" t="s">
        <v>761</v>
      </c>
      <c r="G2" s="194" t="s">
        <v>762</v>
      </c>
      <c r="H2" s="195">
        <v>2.0809027777777779E-3</v>
      </c>
      <c r="I2" s="196">
        <v>2.0729166666666665E-3</v>
      </c>
      <c r="J2" s="197" t="s">
        <v>577</v>
      </c>
      <c r="K2" s="198">
        <v>5.2296296296296292E-3</v>
      </c>
      <c r="L2" s="199" t="s">
        <v>763</v>
      </c>
      <c r="M2" s="200" t="s">
        <v>764</v>
      </c>
      <c r="N2" s="200" t="s">
        <v>765</v>
      </c>
      <c r="O2" s="200" t="s">
        <v>766</v>
      </c>
      <c r="P2" s="201" t="s">
        <v>767</v>
      </c>
      <c r="Q2" s="202">
        <v>5.4670138888888893E-3</v>
      </c>
      <c r="R2" s="222">
        <v>5.4655092592592594E-3</v>
      </c>
    </row>
    <row r="3" spans="1:22" ht="43.5" customHeight="1" thickBot="1" x14ac:dyDescent="0.25">
      <c r="A3" s="205"/>
      <c r="B3" s="206"/>
      <c r="C3" s="206"/>
      <c r="D3" s="219"/>
      <c r="E3" s="208"/>
      <c r="F3" s="208"/>
      <c r="G3" s="220"/>
      <c r="H3" s="211"/>
      <c r="I3" s="203"/>
      <c r="J3" s="212" t="s">
        <v>588</v>
      </c>
      <c r="K3" s="213"/>
      <c r="L3" s="214" t="s">
        <v>768</v>
      </c>
      <c r="M3" s="215" t="s">
        <v>769</v>
      </c>
      <c r="N3" s="215" t="s">
        <v>770</v>
      </c>
      <c r="O3" s="215" t="s">
        <v>771</v>
      </c>
      <c r="P3" s="216" t="s">
        <v>772</v>
      </c>
      <c r="Q3" s="217"/>
      <c r="R3" s="218"/>
    </row>
    <row r="4" spans="1:22" ht="43.5" customHeight="1" thickBot="1" x14ac:dyDescent="0.25">
      <c r="A4" s="205"/>
      <c r="B4" s="206"/>
      <c r="C4" s="206"/>
      <c r="D4" s="219"/>
      <c r="E4" s="208"/>
      <c r="F4" s="208"/>
      <c r="G4" s="220"/>
      <c r="H4" s="211"/>
      <c r="I4" s="203"/>
      <c r="J4" s="197" t="s">
        <v>680</v>
      </c>
      <c r="K4" s="221">
        <v>5.9304398148148155E-3</v>
      </c>
      <c r="L4" s="199" t="s">
        <v>773</v>
      </c>
      <c r="M4" s="200" t="s">
        <v>774</v>
      </c>
      <c r="N4" s="200" t="s">
        <v>775</v>
      </c>
      <c r="O4" s="200" t="s">
        <v>776</v>
      </c>
      <c r="P4" s="201" t="s">
        <v>777</v>
      </c>
      <c r="Q4" s="202">
        <v>5.6093750000000006E-3</v>
      </c>
      <c r="R4" s="222">
        <v>5.6087962962962958E-3</v>
      </c>
    </row>
    <row r="5" spans="1:22" ht="43.5" customHeight="1" thickBot="1" x14ac:dyDescent="0.25">
      <c r="A5" s="223"/>
      <c r="B5" s="206"/>
      <c r="C5" s="248"/>
      <c r="D5" s="225"/>
      <c r="E5" s="226"/>
      <c r="F5" s="226"/>
      <c r="G5" s="227"/>
      <c r="H5" s="228"/>
      <c r="I5" s="229"/>
      <c r="J5" s="212" t="s">
        <v>600</v>
      </c>
      <c r="K5" s="213"/>
      <c r="L5" s="214" t="s">
        <v>778</v>
      </c>
      <c r="M5" s="215" t="s">
        <v>779</v>
      </c>
      <c r="N5" s="215" t="s">
        <v>780</v>
      </c>
      <c r="O5" s="215" t="s">
        <v>744</v>
      </c>
      <c r="P5" s="216" t="s">
        <v>781</v>
      </c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/>
      <c r="K6" s="198"/>
      <c r="L6" s="199"/>
      <c r="M6" s="200"/>
      <c r="N6" s="200"/>
      <c r="O6" s="200"/>
      <c r="P6" s="201"/>
      <c r="Q6" s="202"/>
      <c r="R6" s="203"/>
    </row>
    <row r="7" spans="1:22" ht="43.5" customHeight="1" thickBot="1" x14ac:dyDescent="0.25">
      <c r="A7" s="181" t="s">
        <v>608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/>
      <c r="K7" s="234"/>
      <c r="L7" s="214"/>
      <c r="M7" s="215"/>
      <c r="N7" s="215"/>
      <c r="O7" s="215"/>
      <c r="P7" s="216"/>
      <c r="Q7" s="217"/>
      <c r="R7" s="218"/>
    </row>
    <row r="8" spans="1:22" ht="43.5" customHeight="1" thickBot="1" x14ac:dyDescent="0.25">
      <c r="A8" s="205" t="s">
        <v>577</v>
      </c>
      <c r="B8" s="191">
        <v>2.0261574074074075E-3</v>
      </c>
      <c r="C8" s="191" t="s">
        <v>572</v>
      </c>
      <c r="D8" s="219" t="s">
        <v>782</v>
      </c>
      <c r="E8" s="208" t="s">
        <v>783</v>
      </c>
      <c r="F8" s="208" t="s">
        <v>695</v>
      </c>
      <c r="G8" s="220" t="s">
        <v>784</v>
      </c>
      <c r="H8" s="202">
        <v>1.9369212962962962E-3</v>
      </c>
      <c r="I8" s="222">
        <v>1.9270833333333334E-3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/>
      <c r="B9" s="206"/>
      <c r="C9" s="206"/>
      <c r="D9" s="219"/>
      <c r="E9" s="209">
        <v>9.0162037037037034E-4</v>
      </c>
      <c r="F9" s="208"/>
      <c r="G9" s="220"/>
      <c r="H9" s="202"/>
      <c r="I9" s="203"/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/>
      <c r="B10" s="206"/>
      <c r="C10" s="206"/>
      <c r="D10" s="219"/>
      <c r="E10" s="208"/>
      <c r="F10" s="208"/>
      <c r="G10" s="220"/>
      <c r="H10" s="202"/>
      <c r="I10" s="203"/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7"/>
      <c r="D11" s="225"/>
      <c r="E11" s="226"/>
      <c r="F11" s="226"/>
      <c r="G11" s="227"/>
      <c r="H11" s="249"/>
      <c r="I11" s="229"/>
      <c r="J11" s="187" t="s">
        <v>630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190" t="s">
        <v>785</v>
      </c>
      <c r="K12" s="191">
        <v>1.5048611111111111E-3</v>
      </c>
      <c r="L12" s="191" t="s">
        <v>572</v>
      </c>
      <c r="M12" s="192" t="s">
        <v>786</v>
      </c>
      <c r="N12" s="288" t="s">
        <v>787</v>
      </c>
      <c r="O12" s="288" t="s">
        <v>788</v>
      </c>
      <c r="P12" s="289" t="s">
        <v>112</v>
      </c>
      <c r="Q12" s="252">
        <v>1.5042824074074075E-3</v>
      </c>
      <c r="R12" s="196">
        <v>1.5042824074074075E-3</v>
      </c>
      <c r="S12" s="253"/>
    </row>
    <row r="13" spans="1:22" ht="43.5" customHeight="1" thickBot="1" x14ac:dyDescent="0.25">
      <c r="A13" s="187" t="s">
        <v>636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 t="s">
        <v>789</v>
      </c>
      <c r="K13" s="206">
        <v>1.876273148148148E-3</v>
      </c>
      <c r="L13" s="206" t="s">
        <v>584</v>
      </c>
      <c r="M13" s="219" t="s">
        <v>790</v>
      </c>
      <c r="N13" s="208" t="s">
        <v>791</v>
      </c>
      <c r="O13" s="208" t="s">
        <v>792</v>
      </c>
      <c r="P13" s="220" t="s">
        <v>793</v>
      </c>
      <c r="Q13" s="202" t="s">
        <v>793</v>
      </c>
      <c r="R13" s="203" t="s">
        <v>793</v>
      </c>
      <c r="S13" s="253"/>
    </row>
    <row r="14" spans="1:22" ht="43.5" customHeight="1" thickBot="1" x14ac:dyDescent="0.25">
      <c r="A14" s="205" t="s">
        <v>676</v>
      </c>
      <c r="B14" s="191">
        <v>2.4589120370370372E-3</v>
      </c>
      <c r="C14" s="191" t="s">
        <v>572</v>
      </c>
      <c r="D14" s="219" t="s">
        <v>794</v>
      </c>
      <c r="E14" s="208" t="s">
        <v>795</v>
      </c>
      <c r="F14" s="208" t="s">
        <v>796</v>
      </c>
      <c r="G14" s="220" t="s">
        <v>797</v>
      </c>
      <c r="H14" s="202">
        <v>2.279398148148148E-3</v>
      </c>
      <c r="I14" s="222">
        <v>2.2594907407407407E-3</v>
      </c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/>
      <c r="B15" s="206"/>
      <c r="C15" s="206"/>
      <c r="D15" s="219"/>
      <c r="E15" s="208"/>
      <c r="F15" s="208"/>
      <c r="G15" s="220"/>
      <c r="H15" s="202"/>
      <c r="I15" s="203"/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/>
      <c r="B16" s="206"/>
      <c r="C16" s="241"/>
      <c r="D16" s="219"/>
      <c r="E16" s="208"/>
      <c r="F16" s="208"/>
      <c r="G16" s="220"/>
      <c r="H16" s="202"/>
      <c r="I16" s="203"/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/>
      <c r="B17" s="247"/>
      <c r="C17" s="224"/>
      <c r="D17" s="225"/>
      <c r="E17" s="226"/>
      <c r="F17" s="226"/>
      <c r="G17" s="227"/>
      <c r="H17" s="249"/>
      <c r="I17" s="229"/>
      <c r="J17" s="254" t="s">
        <v>656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 t="s">
        <v>641</v>
      </c>
      <c r="K18" s="191">
        <v>8.6909722222222217E-4</v>
      </c>
      <c r="L18" s="191" t="s">
        <v>572</v>
      </c>
      <c r="M18" s="233"/>
      <c r="N18" s="233"/>
      <c r="O18" s="219" t="s">
        <v>798</v>
      </c>
      <c r="P18" s="220" t="s">
        <v>799</v>
      </c>
      <c r="Q18" s="211">
        <v>8.9224537037037039E-4</v>
      </c>
      <c r="R18" s="203">
        <v>8.8877314814814819E-4</v>
      </c>
    </row>
    <row r="19" spans="1:22" ht="43.5" customHeight="1" thickBot="1" x14ac:dyDescent="0.25">
      <c r="A19" s="181" t="s">
        <v>659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 t="s">
        <v>662</v>
      </c>
      <c r="K19" s="206">
        <v>1.3876157407407407E-3</v>
      </c>
      <c r="L19" s="206" t="s">
        <v>584</v>
      </c>
      <c r="M19" s="233"/>
      <c r="N19" s="233"/>
      <c r="O19" s="219" t="s">
        <v>800</v>
      </c>
      <c r="P19" s="220">
        <v>7.8506944444444446E-4</v>
      </c>
      <c r="Q19" s="211">
        <v>1.361226851851852E-3</v>
      </c>
      <c r="R19" s="222">
        <v>1.3541666666666667E-3</v>
      </c>
      <c r="S19" s="259"/>
      <c r="T19" s="259"/>
    </row>
    <row r="20" spans="1:22" ht="43.5" customHeight="1" thickBot="1" x14ac:dyDescent="0.25">
      <c r="A20" s="258" t="s">
        <v>611</v>
      </c>
      <c r="B20" s="260" t="s">
        <v>801</v>
      </c>
      <c r="C20" s="191" t="s">
        <v>572</v>
      </c>
      <c r="D20" s="233"/>
      <c r="E20" s="233"/>
      <c r="F20" s="233"/>
      <c r="G20" s="217"/>
      <c r="H20" s="202" t="s">
        <v>802</v>
      </c>
      <c r="I20" s="222" t="s">
        <v>803</v>
      </c>
      <c r="J20" s="258"/>
      <c r="K20" s="206"/>
      <c r="L20" s="206"/>
      <c r="M20" s="233"/>
      <c r="N20" s="233"/>
      <c r="O20" s="219"/>
      <c r="P20" s="220"/>
      <c r="Q20" s="211"/>
      <c r="R20" s="203"/>
    </row>
    <row r="21" spans="1:22" ht="43.5" customHeight="1" thickBot="1" x14ac:dyDescent="0.25">
      <c r="A21" s="258" t="s">
        <v>654</v>
      </c>
      <c r="B21" s="261" t="s">
        <v>727</v>
      </c>
      <c r="C21" s="206" t="s">
        <v>584</v>
      </c>
      <c r="D21" s="233"/>
      <c r="E21" s="233"/>
      <c r="F21" s="233"/>
      <c r="G21" s="217"/>
      <c r="H21" s="202" t="s">
        <v>614</v>
      </c>
      <c r="I21" s="222" t="s">
        <v>804</v>
      </c>
      <c r="J21" s="262"/>
      <c r="K21" s="247"/>
      <c r="L21" s="247"/>
      <c r="M21" s="233"/>
      <c r="N21" s="233"/>
      <c r="O21" s="225"/>
      <c r="P21" s="227"/>
      <c r="Q21" s="228"/>
      <c r="R21" s="229"/>
      <c r="S21" s="251"/>
      <c r="T21" s="251"/>
      <c r="U21" s="251"/>
      <c r="V21" s="251"/>
    </row>
    <row r="22" spans="1:22" ht="43.5" customHeight="1" thickBot="1" x14ac:dyDescent="0.25">
      <c r="A22" s="258"/>
      <c r="B22" s="261"/>
      <c r="C22" s="206"/>
      <c r="D22" s="233"/>
      <c r="E22" s="233"/>
      <c r="F22" s="233"/>
      <c r="G22" s="217"/>
      <c r="H22" s="202"/>
      <c r="I22" s="203"/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/>
      <c r="B23" s="263"/>
      <c r="C23" s="247"/>
      <c r="D23" s="233"/>
      <c r="E23" s="233"/>
      <c r="F23" s="233"/>
      <c r="G23" s="217"/>
      <c r="H23" s="249"/>
      <c r="I23" s="229"/>
      <c r="J23" s="187" t="s">
        <v>675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205" t="s">
        <v>676</v>
      </c>
      <c r="K24" s="191">
        <v>1.1407407407407408E-3</v>
      </c>
      <c r="L24" s="191" t="s">
        <v>572</v>
      </c>
      <c r="M24" s="233"/>
      <c r="N24" s="233"/>
      <c r="O24" s="219" t="s">
        <v>805</v>
      </c>
      <c r="P24" s="220" t="s">
        <v>806</v>
      </c>
      <c r="Q24" s="211">
        <v>1.0574074074074073E-3</v>
      </c>
      <c r="R24" s="222">
        <v>1.0574074074074073E-3</v>
      </c>
    </row>
    <row r="25" spans="1:22" ht="43.5" customHeight="1" thickBot="1" x14ac:dyDescent="0.25">
      <c r="A25" s="181" t="s">
        <v>679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/>
      <c r="K25" s="206"/>
      <c r="L25" s="206"/>
      <c r="M25" s="233"/>
      <c r="N25" s="233"/>
      <c r="O25" s="219"/>
      <c r="P25" s="220"/>
      <c r="Q25" s="211"/>
      <c r="R25" s="203"/>
    </row>
    <row r="26" spans="1:22" ht="43.5" customHeight="1" thickBot="1" x14ac:dyDescent="0.25">
      <c r="A26" s="258" t="s">
        <v>641</v>
      </c>
      <c r="B26" s="260">
        <v>8.9930555555555554E-4</v>
      </c>
      <c r="C26" s="191" t="s">
        <v>572</v>
      </c>
      <c r="D26" s="233"/>
      <c r="E26" s="233"/>
      <c r="F26" s="219" t="s">
        <v>807</v>
      </c>
      <c r="G26" s="220" t="s">
        <v>808</v>
      </c>
      <c r="H26" s="211">
        <v>8.8240740740740738E-4</v>
      </c>
      <c r="I26" s="222">
        <v>8.7673611111111112E-4</v>
      </c>
      <c r="J26" s="205"/>
      <c r="K26" s="206"/>
      <c r="L26" s="206"/>
      <c r="M26" s="233"/>
      <c r="N26" s="233"/>
      <c r="O26" s="219"/>
      <c r="P26" s="220"/>
      <c r="Q26" s="211"/>
      <c r="R26" s="203"/>
      <c r="S26" s="251"/>
      <c r="T26" s="251"/>
      <c r="U26" s="251"/>
      <c r="V26" s="251"/>
    </row>
    <row r="27" spans="1:22" ht="43.5" customHeight="1" thickBot="1" x14ac:dyDescent="0.25">
      <c r="A27" s="258" t="s">
        <v>680</v>
      </c>
      <c r="B27" s="261">
        <v>1.257523148148148E-3</v>
      </c>
      <c r="C27" s="206" t="s">
        <v>584</v>
      </c>
      <c r="D27" s="233"/>
      <c r="E27" s="233"/>
      <c r="F27" s="219" t="s">
        <v>809</v>
      </c>
      <c r="G27" s="220">
        <v>8.0543981481481482E-4</v>
      </c>
      <c r="H27" s="211">
        <v>1.3896990740740742E-3</v>
      </c>
      <c r="I27" s="203">
        <v>1.3806712962962963E-3</v>
      </c>
      <c r="J27" s="223"/>
      <c r="K27" s="248"/>
      <c r="L27" s="247"/>
      <c r="M27" s="233"/>
      <c r="N27" s="233"/>
      <c r="O27" s="225"/>
      <c r="P27" s="227"/>
      <c r="Q27" s="228"/>
      <c r="R27" s="229"/>
    </row>
    <row r="28" spans="1:22" ht="43.5" customHeight="1" thickBot="1" x14ac:dyDescent="0.25">
      <c r="A28" s="258"/>
      <c r="B28" s="261"/>
      <c r="C28" s="206"/>
      <c r="D28" s="233"/>
      <c r="E28" s="233"/>
      <c r="F28" s="219"/>
      <c r="G28" s="220"/>
      <c r="H28" s="211"/>
      <c r="I28" s="203"/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684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190" t="s">
        <v>785</v>
      </c>
      <c r="K30" s="191">
        <v>3.5019675925925925E-3</v>
      </c>
      <c r="L30" s="191" t="s">
        <v>572</v>
      </c>
      <c r="M30" s="192">
        <v>1.0140046296296297E-3</v>
      </c>
      <c r="N30" s="288">
        <v>9.2418981481481475E-4</v>
      </c>
      <c r="O30" s="288">
        <v>8.2118055555555557E-4</v>
      </c>
      <c r="P30" s="290">
        <v>8.2534722222222211E-4</v>
      </c>
      <c r="Q30" s="202" t="s">
        <v>810</v>
      </c>
      <c r="R30" s="203">
        <v>3.5745370370370371E-3</v>
      </c>
    </row>
    <row r="31" spans="1:22" ht="43.5" customHeight="1" thickBot="1" x14ac:dyDescent="0.25">
      <c r="A31" s="181" t="s">
        <v>686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/>
      <c r="K31" s="206"/>
      <c r="L31" s="206"/>
      <c r="M31" s="219"/>
      <c r="N31" s="208"/>
      <c r="O31" s="208"/>
      <c r="P31" s="277"/>
      <c r="Q31" s="249"/>
      <c r="R31" s="229"/>
    </row>
    <row r="32" spans="1:22" ht="43.5" customHeight="1" thickBot="1" x14ac:dyDescent="0.25">
      <c r="A32" s="258" t="s">
        <v>662</v>
      </c>
      <c r="B32" s="260">
        <v>1.057638888888889E-3</v>
      </c>
      <c r="C32" s="191" t="s">
        <v>572</v>
      </c>
      <c r="D32" s="233"/>
      <c r="E32" s="233"/>
      <c r="F32" s="219" t="s">
        <v>811</v>
      </c>
      <c r="G32" s="220" t="s">
        <v>812</v>
      </c>
      <c r="H32" s="275">
        <v>1.0047453703703703E-3</v>
      </c>
      <c r="I32" s="276">
        <v>9.9930555555555558E-4</v>
      </c>
      <c r="J32" s="205"/>
      <c r="K32" s="206"/>
      <c r="L32" s="273"/>
      <c r="M32" s="219"/>
      <c r="N32" s="208"/>
      <c r="O32" s="208"/>
      <c r="P32" s="277"/>
      <c r="Q32" s="249"/>
      <c r="R32" s="229"/>
    </row>
    <row r="33" spans="1:18" ht="43.5" customHeight="1" thickBot="1" x14ac:dyDescent="0.25">
      <c r="A33" s="258" t="s">
        <v>654</v>
      </c>
      <c r="B33" s="261">
        <v>1.140162037037037E-3</v>
      </c>
      <c r="C33" s="206" t="s">
        <v>584</v>
      </c>
      <c r="D33" s="233"/>
      <c r="E33" s="233"/>
      <c r="F33" s="219" t="s">
        <v>813</v>
      </c>
      <c r="G33" s="220" t="s">
        <v>814</v>
      </c>
      <c r="H33" s="275">
        <v>1.1386574074074075E-3</v>
      </c>
      <c r="I33" s="276">
        <v>1.1321759259259258E-3</v>
      </c>
      <c r="J33" s="223"/>
      <c r="K33" s="247"/>
      <c r="L33" s="224"/>
      <c r="M33" s="225"/>
      <c r="N33" s="226"/>
      <c r="O33" s="226"/>
      <c r="P33" s="278"/>
      <c r="Q33" s="249"/>
      <c r="R33" s="229"/>
    </row>
    <row r="34" spans="1:18" ht="43.5" customHeight="1" thickBot="1" x14ac:dyDescent="0.25">
      <c r="A34" s="258"/>
      <c r="B34" s="261"/>
      <c r="C34" s="206"/>
      <c r="D34" s="233"/>
      <c r="E34" s="233"/>
      <c r="F34" s="219"/>
      <c r="G34" s="220"/>
      <c r="H34" s="275"/>
      <c r="I34" s="291"/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62"/>
      <c r="B35" s="263"/>
      <c r="C35" s="247"/>
      <c r="D35" s="233"/>
      <c r="E35" s="233"/>
      <c r="F35" s="225"/>
      <c r="G35" s="227"/>
      <c r="H35" s="279"/>
      <c r="I35" s="292"/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1099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28" orientation="portrait" copies="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0A8D2-A3A8-4E52-9041-73ACD5387F61}">
  <sheetPr>
    <pageSetUpPr fitToPage="1"/>
  </sheetPr>
  <dimension ref="A1:V36"/>
  <sheetViews>
    <sheetView topLeftCell="A13" zoomScale="60" zoomScaleNormal="60" zoomScalePageLayoutView="75" workbookViewId="0">
      <selection activeCell="A7" sqref="A7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565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569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190" t="s">
        <v>815</v>
      </c>
      <c r="B2" s="191">
        <v>1.6700231481481481E-3</v>
      </c>
      <c r="C2" s="191" t="s">
        <v>816</v>
      </c>
      <c r="D2" s="192" t="s">
        <v>817</v>
      </c>
      <c r="E2" s="193" t="s">
        <v>818</v>
      </c>
      <c r="F2" s="288" t="s">
        <v>819</v>
      </c>
      <c r="G2" s="194" t="s">
        <v>820</v>
      </c>
      <c r="H2" s="195">
        <v>1.6211805555555556E-3</v>
      </c>
      <c r="I2" s="196">
        <v>1.6202546296296295E-3</v>
      </c>
      <c r="J2" s="197" t="s">
        <v>611</v>
      </c>
      <c r="K2" s="198">
        <v>4.9950231481481486E-3</v>
      </c>
      <c r="L2" s="199" t="s">
        <v>821</v>
      </c>
      <c r="M2" s="200" t="s">
        <v>822</v>
      </c>
      <c r="N2" s="200" t="s">
        <v>823</v>
      </c>
      <c r="O2" s="200" t="s">
        <v>824</v>
      </c>
      <c r="P2" s="201" t="s">
        <v>825</v>
      </c>
      <c r="Q2" s="202">
        <v>4.8020833333333336E-3</v>
      </c>
      <c r="R2" s="222">
        <v>4.7995370370370371E-3</v>
      </c>
    </row>
    <row r="3" spans="1:22" ht="43.5" customHeight="1" thickBot="1" x14ac:dyDescent="0.25">
      <c r="A3" s="205" t="s">
        <v>571</v>
      </c>
      <c r="B3" s="206">
        <v>1.8280092592592593E-3</v>
      </c>
      <c r="C3" s="206" t="s">
        <v>572</v>
      </c>
      <c r="D3" s="219" t="s">
        <v>826</v>
      </c>
      <c r="E3" s="208" t="s">
        <v>827</v>
      </c>
      <c r="F3" s="208" t="s">
        <v>828</v>
      </c>
      <c r="G3" s="220" t="s">
        <v>734</v>
      </c>
      <c r="H3" s="211">
        <v>1.9350694444444448E-3</v>
      </c>
      <c r="I3" s="203">
        <v>1.9350694444444448E-3</v>
      </c>
      <c r="J3" s="212" t="s">
        <v>829</v>
      </c>
      <c r="K3" s="213"/>
      <c r="L3" s="214" t="s">
        <v>830</v>
      </c>
      <c r="M3" s="215" t="s">
        <v>831</v>
      </c>
      <c r="N3" s="215" t="s">
        <v>832</v>
      </c>
      <c r="O3" s="215" t="s">
        <v>833</v>
      </c>
      <c r="P3" s="216" t="s">
        <v>834</v>
      </c>
      <c r="Q3" s="217"/>
      <c r="R3" s="218"/>
    </row>
    <row r="4" spans="1:22" ht="43.5" customHeight="1" thickBot="1" x14ac:dyDescent="0.25">
      <c r="A4" s="205"/>
      <c r="B4" s="206"/>
      <c r="C4" s="206"/>
      <c r="D4" s="219"/>
      <c r="E4" s="208"/>
      <c r="F4" s="208"/>
      <c r="G4" s="220"/>
      <c r="H4" s="211"/>
      <c r="I4" s="203"/>
      <c r="J4" s="197" t="s">
        <v>680</v>
      </c>
      <c r="K4" s="221">
        <v>5.6087962962962958E-3</v>
      </c>
      <c r="L4" s="199" t="s">
        <v>835</v>
      </c>
      <c r="M4" s="200" t="s">
        <v>836</v>
      </c>
      <c r="N4" s="200" t="s">
        <v>837</v>
      </c>
      <c r="O4" s="200" t="s">
        <v>838</v>
      </c>
      <c r="P4" s="201" t="s">
        <v>839</v>
      </c>
      <c r="Q4" s="202">
        <v>5.6609953703703709E-3</v>
      </c>
      <c r="R4" s="203">
        <v>5.6596064814814816E-3</v>
      </c>
    </row>
    <row r="5" spans="1:22" ht="43.5" customHeight="1" thickBot="1" x14ac:dyDescent="0.25">
      <c r="A5" s="223"/>
      <c r="B5" s="206"/>
      <c r="C5" s="248"/>
      <c r="D5" s="225"/>
      <c r="E5" s="226"/>
      <c r="F5" s="226"/>
      <c r="G5" s="227"/>
      <c r="H5" s="228"/>
      <c r="I5" s="229"/>
      <c r="J5" s="212" t="s">
        <v>588</v>
      </c>
      <c r="K5" s="213"/>
      <c r="L5" s="214" t="s">
        <v>840</v>
      </c>
      <c r="M5" s="215" t="s">
        <v>841</v>
      </c>
      <c r="N5" s="215" t="s">
        <v>842</v>
      </c>
      <c r="O5" s="215" t="s">
        <v>843</v>
      </c>
      <c r="P5" s="216" t="s">
        <v>844</v>
      </c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 t="s">
        <v>654</v>
      </c>
      <c r="K6" s="198">
        <v>7.7452546296296297E-3</v>
      </c>
      <c r="L6" s="199" t="s">
        <v>845</v>
      </c>
      <c r="M6" s="200">
        <v>7.1747685185185185E-4</v>
      </c>
      <c r="N6" s="200">
        <v>7.0381944444444452E-4</v>
      </c>
      <c r="O6" s="200">
        <v>7.0451388888888896E-4</v>
      </c>
      <c r="P6" s="201">
        <v>7.1296296296296299E-4</v>
      </c>
      <c r="Q6" s="202">
        <v>6.7391203703703701E-3</v>
      </c>
      <c r="R6" s="222">
        <v>6.7365740740740745E-3</v>
      </c>
    </row>
    <row r="7" spans="1:22" ht="43.5" customHeight="1" thickBot="1" x14ac:dyDescent="0.25">
      <c r="A7" s="181" t="s">
        <v>608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 t="s">
        <v>846</v>
      </c>
      <c r="K7" s="234"/>
      <c r="L7" s="214" t="s">
        <v>847</v>
      </c>
      <c r="M7" s="215">
        <v>7.1469907407407409E-4</v>
      </c>
      <c r="N7" s="215">
        <v>7.1886574074074073E-4</v>
      </c>
      <c r="O7" s="215">
        <v>7.0960648148148152E-4</v>
      </c>
      <c r="P7" s="216" t="s">
        <v>848</v>
      </c>
      <c r="Q7" s="217"/>
      <c r="R7" s="218"/>
    </row>
    <row r="8" spans="1:22" ht="43.5" customHeight="1" thickBot="1" x14ac:dyDescent="0.25">
      <c r="A8" s="205" t="s">
        <v>611</v>
      </c>
      <c r="B8" s="191">
        <v>1.7645833333333333E-3</v>
      </c>
      <c r="C8" s="191" t="s">
        <v>816</v>
      </c>
      <c r="D8" s="219" t="s">
        <v>849</v>
      </c>
      <c r="E8" s="208" t="s">
        <v>850</v>
      </c>
      <c r="F8" s="208" t="s">
        <v>851</v>
      </c>
      <c r="G8" s="220" t="s">
        <v>852</v>
      </c>
      <c r="H8" s="202">
        <v>1.7787037037037036E-3</v>
      </c>
      <c r="I8" s="203">
        <v>1.7780092592592593E-3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 t="s">
        <v>594</v>
      </c>
      <c r="B9" s="206">
        <v>1.8475694444444442E-3</v>
      </c>
      <c r="C9" s="206" t="s">
        <v>572</v>
      </c>
      <c r="D9" s="219" t="s">
        <v>853</v>
      </c>
      <c r="E9" s="208" t="s">
        <v>854</v>
      </c>
      <c r="F9" s="208" t="s">
        <v>855</v>
      </c>
      <c r="G9" s="220" t="s">
        <v>856</v>
      </c>
      <c r="H9" s="202">
        <v>1.9622685185185186E-3</v>
      </c>
      <c r="I9" s="203">
        <v>1.9634259259259258E-3</v>
      </c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 t="s">
        <v>577</v>
      </c>
      <c r="B10" s="206">
        <v>1.9270833333333334E-3</v>
      </c>
      <c r="C10" s="206" t="s">
        <v>857</v>
      </c>
      <c r="D10" s="219" t="s">
        <v>858</v>
      </c>
      <c r="E10" s="208" t="s">
        <v>844</v>
      </c>
      <c r="F10" s="208" t="s">
        <v>859</v>
      </c>
      <c r="G10" s="220" t="s">
        <v>860</v>
      </c>
      <c r="H10" s="202">
        <v>1.9673611111111111E-3</v>
      </c>
      <c r="I10" s="203">
        <v>1.9708333333333336E-3</v>
      </c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7"/>
      <c r="D11" s="225"/>
      <c r="E11" s="226"/>
      <c r="F11" s="226"/>
      <c r="G11" s="227"/>
      <c r="H11" s="249"/>
      <c r="I11" s="229"/>
      <c r="J11" s="187" t="s">
        <v>630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190" t="s">
        <v>861</v>
      </c>
      <c r="K12" s="191">
        <v>1.417824074074074E-3</v>
      </c>
      <c r="L12" s="191" t="s">
        <v>816</v>
      </c>
      <c r="M12" s="269" t="s">
        <v>862</v>
      </c>
      <c r="N12" s="288" t="s">
        <v>863</v>
      </c>
      <c r="O12" s="193" t="s">
        <v>864</v>
      </c>
      <c r="P12" s="194" t="s">
        <v>865</v>
      </c>
      <c r="Q12" s="252">
        <v>1.3976851851851852E-3</v>
      </c>
      <c r="R12" s="196">
        <v>1.3981481481481481E-3</v>
      </c>
      <c r="S12" s="253"/>
    </row>
    <row r="13" spans="1:22" ht="43.5" customHeight="1" thickBot="1" x14ac:dyDescent="0.25">
      <c r="A13" s="187" t="s">
        <v>636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 t="s">
        <v>866</v>
      </c>
      <c r="K13" s="206">
        <v>1.9221064814814815E-3</v>
      </c>
      <c r="L13" s="206" t="s">
        <v>572</v>
      </c>
      <c r="M13" s="207" t="s">
        <v>858</v>
      </c>
      <c r="N13" s="209" t="s">
        <v>867</v>
      </c>
      <c r="O13" s="209" t="s">
        <v>868</v>
      </c>
      <c r="P13" s="210" t="s">
        <v>869</v>
      </c>
      <c r="Q13" s="202">
        <v>1.8146990740740738E-3</v>
      </c>
      <c r="R13" s="203">
        <v>1.8150462962962964E-3</v>
      </c>
      <c r="S13" s="253"/>
    </row>
    <row r="14" spans="1:22" ht="43.5" customHeight="1" thickBot="1" x14ac:dyDescent="0.25">
      <c r="A14" s="205" t="s">
        <v>641</v>
      </c>
      <c r="B14" s="191">
        <v>1.8156250000000002E-3</v>
      </c>
      <c r="C14" s="191" t="s">
        <v>816</v>
      </c>
      <c r="D14" s="219" t="s">
        <v>870</v>
      </c>
      <c r="E14" s="208" t="s">
        <v>871</v>
      </c>
      <c r="F14" s="208" t="s">
        <v>872</v>
      </c>
      <c r="G14" s="220" t="s">
        <v>873</v>
      </c>
      <c r="H14" s="202">
        <v>1.8034722222222222E-3</v>
      </c>
      <c r="I14" s="222">
        <v>1.8032407407407407E-3</v>
      </c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 t="s">
        <v>676</v>
      </c>
      <c r="B15" s="206">
        <v>2.2594907407407407E-3</v>
      </c>
      <c r="C15" s="206" t="s">
        <v>572</v>
      </c>
      <c r="D15" s="219" t="s">
        <v>874</v>
      </c>
      <c r="E15" s="208" t="s">
        <v>875</v>
      </c>
      <c r="F15" s="208" t="s">
        <v>876</v>
      </c>
      <c r="G15" s="220" t="s">
        <v>877</v>
      </c>
      <c r="H15" s="202">
        <v>2.2917824074074073E-3</v>
      </c>
      <c r="I15" s="203">
        <v>2.2903935185185184E-3</v>
      </c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 t="s">
        <v>553</v>
      </c>
      <c r="B16" s="206">
        <v>3.7979166666666669E-3</v>
      </c>
      <c r="C16" s="241" t="s">
        <v>857</v>
      </c>
      <c r="D16" s="207" t="s">
        <v>878</v>
      </c>
      <c r="E16" s="208" t="s">
        <v>879</v>
      </c>
      <c r="F16" s="208">
        <v>9.6863425925925925E-4</v>
      </c>
      <c r="G16" s="220" t="s">
        <v>880</v>
      </c>
      <c r="H16" s="202">
        <v>2.8915509259259263E-3</v>
      </c>
      <c r="I16" s="222">
        <v>2.8921296296296295E-3</v>
      </c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/>
      <c r="B17" s="247"/>
      <c r="C17" s="224"/>
      <c r="D17" s="225"/>
      <c r="E17" s="226"/>
      <c r="F17" s="226"/>
      <c r="G17" s="227"/>
      <c r="H17" s="249"/>
      <c r="I17" s="229"/>
      <c r="J17" s="254" t="s">
        <v>656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 t="s">
        <v>577</v>
      </c>
      <c r="K18" s="191">
        <v>1.0868055555555555E-3</v>
      </c>
      <c r="L18" s="191" t="s">
        <v>816</v>
      </c>
      <c r="M18" s="233"/>
      <c r="N18" s="233"/>
      <c r="O18" s="219" t="s">
        <v>881</v>
      </c>
      <c r="P18" s="220" t="s">
        <v>882</v>
      </c>
      <c r="Q18" s="211">
        <v>1.0510416666666667E-3</v>
      </c>
      <c r="R18" s="222">
        <v>1.0451388888888889E-3</v>
      </c>
    </row>
    <row r="19" spans="1:22" ht="43.5" customHeight="1" thickBot="1" x14ac:dyDescent="0.25">
      <c r="A19" s="181" t="s">
        <v>659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 t="s">
        <v>649</v>
      </c>
      <c r="K19" s="206">
        <v>1.1432870370370371E-3</v>
      </c>
      <c r="L19" s="206" t="s">
        <v>572</v>
      </c>
      <c r="M19" s="233"/>
      <c r="N19" s="233"/>
      <c r="O19" s="219" t="s">
        <v>883</v>
      </c>
      <c r="P19" s="220" t="s">
        <v>719</v>
      </c>
      <c r="Q19" s="211">
        <v>1.1123842592592594E-3</v>
      </c>
      <c r="R19" s="222">
        <v>1.1075231481481481E-3</v>
      </c>
      <c r="S19" s="259"/>
      <c r="T19" s="259"/>
    </row>
    <row r="20" spans="1:22" ht="43.5" customHeight="1" thickBot="1" x14ac:dyDescent="0.25">
      <c r="A20" s="258" t="s">
        <v>513</v>
      </c>
      <c r="B20" s="260" t="s">
        <v>756</v>
      </c>
      <c r="C20" s="191" t="s">
        <v>816</v>
      </c>
      <c r="D20" s="233"/>
      <c r="E20" s="233"/>
      <c r="F20" s="233"/>
      <c r="G20" s="217"/>
      <c r="H20" s="202" t="s">
        <v>884</v>
      </c>
      <c r="I20" s="222" t="s">
        <v>885</v>
      </c>
      <c r="J20" s="258" t="s">
        <v>662</v>
      </c>
      <c r="K20" s="206">
        <v>1.3541666666666667E-3</v>
      </c>
      <c r="L20" s="206" t="s">
        <v>857</v>
      </c>
      <c r="M20" s="233"/>
      <c r="N20" s="233"/>
      <c r="O20" s="219" t="s">
        <v>886</v>
      </c>
      <c r="P20" s="220">
        <v>7.4456018518518523E-4</v>
      </c>
      <c r="Q20" s="211">
        <v>1.3893518518518517E-3</v>
      </c>
      <c r="R20" s="203">
        <v>1.3892361111111113E-3</v>
      </c>
    </row>
    <row r="21" spans="1:22" ht="43.5" customHeight="1" thickBot="1" x14ac:dyDescent="0.25">
      <c r="A21" s="258" t="s">
        <v>594</v>
      </c>
      <c r="B21" s="261" t="s">
        <v>863</v>
      </c>
      <c r="C21" s="206" t="s">
        <v>572</v>
      </c>
      <c r="D21" s="233"/>
      <c r="E21" s="233"/>
      <c r="F21" s="233"/>
      <c r="G21" s="217"/>
      <c r="H21" s="202" t="s">
        <v>820</v>
      </c>
      <c r="I21" s="222" t="s">
        <v>887</v>
      </c>
      <c r="J21" s="262"/>
      <c r="K21" s="247"/>
      <c r="L21" s="247"/>
      <c r="M21" s="233"/>
      <c r="N21" s="233"/>
      <c r="O21" s="225"/>
      <c r="P21" s="227"/>
      <c r="Q21" s="228"/>
      <c r="R21" s="229"/>
      <c r="S21" s="251"/>
      <c r="T21" s="251"/>
      <c r="U21" s="251"/>
      <c r="V21" s="251"/>
    </row>
    <row r="22" spans="1:22" ht="43.5" customHeight="1" thickBot="1" x14ac:dyDescent="0.25">
      <c r="A22" s="258" t="s">
        <v>672</v>
      </c>
      <c r="B22" s="261" t="s">
        <v>674</v>
      </c>
      <c r="C22" s="206" t="s">
        <v>857</v>
      </c>
      <c r="D22" s="233"/>
      <c r="E22" s="233"/>
      <c r="F22" s="233"/>
      <c r="G22" s="217"/>
      <c r="H22" s="202" t="s">
        <v>888</v>
      </c>
      <c r="I22" s="222" t="s">
        <v>889</v>
      </c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/>
      <c r="B23" s="263"/>
      <c r="C23" s="247"/>
      <c r="D23" s="233"/>
      <c r="E23" s="233"/>
      <c r="F23" s="233"/>
      <c r="G23" s="217"/>
      <c r="H23" s="249"/>
      <c r="I23" s="229"/>
      <c r="J23" s="187" t="s">
        <v>675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205" t="s">
        <v>676</v>
      </c>
      <c r="K24" s="191">
        <v>1.0574074074074073E-3</v>
      </c>
      <c r="L24" s="191" t="s">
        <v>816</v>
      </c>
      <c r="M24" s="233"/>
      <c r="N24" s="233"/>
      <c r="O24" s="219" t="s">
        <v>890</v>
      </c>
      <c r="P24" s="220" t="s">
        <v>891</v>
      </c>
      <c r="Q24" s="211">
        <v>1.0515046296296297E-3</v>
      </c>
      <c r="R24" s="222">
        <v>1.0486111111111111E-3</v>
      </c>
    </row>
    <row r="25" spans="1:22" ht="43.5" customHeight="1" thickBot="1" x14ac:dyDescent="0.25">
      <c r="A25" s="181" t="s">
        <v>679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 t="s">
        <v>654</v>
      </c>
      <c r="K25" s="206">
        <v>1.4807870370370372E-3</v>
      </c>
      <c r="L25" s="206" t="s">
        <v>572</v>
      </c>
      <c r="M25" s="233"/>
      <c r="N25" s="233"/>
      <c r="O25" s="207" t="s">
        <v>892</v>
      </c>
      <c r="P25" s="220">
        <v>7.9861111111111105E-4</v>
      </c>
      <c r="Q25" s="211">
        <v>1.4891203703703705E-3</v>
      </c>
      <c r="R25" s="203">
        <v>1.4888888888888888E-3</v>
      </c>
    </row>
    <row r="26" spans="1:22" ht="43.5" customHeight="1" thickBot="1" x14ac:dyDescent="0.25">
      <c r="A26" s="258" t="s">
        <v>641</v>
      </c>
      <c r="B26" s="260">
        <v>8.7673611111111112E-4</v>
      </c>
      <c r="C26" s="191" t="s">
        <v>816</v>
      </c>
      <c r="D26" s="233"/>
      <c r="E26" s="233"/>
      <c r="F26" s="219" t="s">
        <v>893</v>
      </c>
      <c r="G26" s="220" t="s">
        <v>894</v>
      </c>
      <c r="H26" s="211">
        <v>8.4456018518518517E-4</v>
      </c>
      <c r="I26" s="222">
        <v>8.4259259259259259E-4</v>
      </c>
      <c r="J26" s="205" t="s">
        <v>553</v>
      </c>
      <c r="K26" s="206">
        <v>2.3069444444444444E-3</v>
      </c>
      <c r="L26" s="206" t="s">
        <v>857</v>
      </c>
      <c r="M26" s="233"/>
      <c r="N26" s="233"/>
      <c r="O26" s="207">
        <v>7.2523148148148154E-4</v>
      </c>
      <c r="P26" s="220">
        <v>8.3912037037037028E-4</v>
      </c>
      <c r="Q26" s="211">
        <v>1.5758101851851851E-3</v>
      </c>
      <c r="R26" s="222">
        <v>1.5758101851851851E-3</v>
      </c>
      <c r="S26" s="251"/>
      <c r="T26" s="251"/>
      <c r="U26" s="251"/>
      <c r="V26" s="251"/>
    </row>
    <row r="27" spans="1:22" ht="43.5" customHeight="1" thickBot="1" x14ac:dyDescent="0.25">
      <c r="A27" s="258" t="s">
        <v>680</v>
      </c>
      <c r="B27" s="261">
        <v>1.257523148148148E-3</v>
      </c>
      <c r="C27" s="206" t="s">
        <v>572</v>
      </c>
      <c r="D27" s="233"/>
      <c r="E27" s="233"/>
      <c r="F27" s="219" t="s">
        <v>895</v>
      </c>
      <c r="G27" s="220">
        <v>7.736111111111112E-4</v>
      </c>
      <c r="H27" s="211">
        <v>1.4694444444444444E-3</v>
      </c>
      <c r="I27" s="203">
        <v>1.4650462962962961E-3</v>
      </c>
      <c r="J27" s="223"/>
      <c r="K27" s="248"/>
      <c r="L27" s="247"/>
      <c r="M27" s="233"/>
      <c r="N27" s="233"/>
      <c r="O27" s="225"/>
      <c r="P27" s="227"/>
      <c r="Q27" s="228"/>
      <c r="R27" s="229"/>
    </row>
    <row r="28" spans="1:22" ht="43.5" customHeight="1" thickBot="1" x14ac:dyDescent="0.25">
      <c r="A28" s="258" t="s">
        <v>649</v>
      </c>
      <c r="B28" s="261">
        <v>1.4459490740740741E-3</v>
      </c>
      <c r="C28" s="206" t="s">
        <v>857</v>
      </c>
      <c r="D28" s="233"/>
      <c r="E28" s="233"/>
      <c r="F28" s="207" t="s">
        <v>896</v>
      </c>
      <c r="G28" s="220">
        <v>7.3541666666666666E-4</v>
      </c>
      <c r="H28" s="211">
        <v>1.2998842592592593E-3</v>
      </c>
      <c r="I28" s="222">
        <v>1.2998842592592593E-3</v>
      </c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684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190" t="s">
        <v>897</v>
      </c>
      <c r="K30" s="191">
        <v>3.8930555555555554E-3</v>
      </c>
      <c r="L30" s="191" t="s">
        <v>816</v>
      </c>
      <c r="M30" s="269">
        <v>1.0052083333333334E-3</v>
      </c>
      <c r="N30" s="288">
        <v>9.4386574074074078E-4</v>
      </c>
      <c r="O30" s="193">
        <v>1.0203703703703705E-3</v>
      </c>
      <c r="P30" s="270">
        <v>8.7800925925925926E-4</v>
      </c>
      <c r="Q30" s="202">
        <v>3.8474537037037036E-3</v>
      </c>
      <c r="R30" s="203">
        <v>3.8244212962962962E-3</v>
      </c>
    </row>
    <row r="31" spans="1:22" ht="43.5" customHeight="1" thickBot="1" x14ac:dyDescent="0.25">
      <c r="A31" s="181" t="s">
        <v>686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 t="s">
        <v>898</v>
      </c>
      <c r="K31" s="206" t="s">
        <v>793</v>
      </c>
      <c r="L31" s="206" t="s">
        <v>572</v>
      </c>
      <c r="M31" s="207">
        <v>1.1035879629629631E-3</v>
      </c>
      <c r="N31" s="209">
        <v>1.1813657407407409E-3</v>
      </c>
      <c r="O31" s="209">
        <v>1.297337962962963E-3</v>
      </c>
      <c r="P31" s="277"/>
      <c r="Q31" s="249"/>
      <c r="R31" s="229"/>
    </row>
    <row r="32" spans="1:22" ht="43.5" customHeight="1" thickBot="1" x14ac:dyDescent="0.25">
      <c r="A32" s="258" t="s">
        <v>513</v>
      </c>
      <c r="B32" s="260">
        <v>8.4143518518518519E-4</v>
      </c>
      <c r="C32" s="191" t="s">
        <v>816</v>
      </c>
      <c r="D32" s="233"/>
      <c r="E32" s="233"/>
      <c r="F32" s="219" t="s">
        <v>899</v>
      </c>
      <c r="G32" s="220" t="s">
        <v>900</v>
      </c>
      <c r="H32" s="275">
        <v>7.5300925925925926E-4</v>
      </c>
      <c r="I32" s="276">
        <v>7.5300925925925926E-4</v>
      </c>
      <c r="J32" s="205"/>
      <c r="K32" s="206"/>
      <c r="L32" s="273" t="s">
        <v>857</v>
      </c>
      <c r="M32" s="219"/>
      <c r="N32" s="208"/>
      <c r="O32" s="208"/>
      <c r="P32" s="277"/>
      <c r="Q32" s="249"/>
      <c r="R32" s="229"/>
    </row>
    <row r="33" spans="1:18" ht="43.5" customHeight="1" thickBot="1" x14ac:dyDescent="0.25">
      <c r="A33" s="258" t="s">
        <v>662</v>
      </c>
      <c r="B33" s="261">
        <v>9.9930555555555558E-4</v>
      </c>
      <c r="C33" s="206" t="s">
        <v>572</v>
      </c>
      <c r="D33" s="233"/>
      <c r="E33" s="233"/>
      <c r="F33" s="219" t="s">
        <v>901</v>
      </c>
      <c r="G33" s="220" t="s">
        <v>650</v>
      </c>
      <c r="H33" s="275">
        <v>9.5856481481481487E-4</v>
      </c>
      <c r="I33" s="276">
        <v>9.563657407407407E-4</v>
      </c>
      <c r="J33" s="223"/>
      <c r="K33" s="247"/>
      <c r="L33" s="224"/>
      <c r="M33" s="225"/>
      <c r="N33" s="226"/>
      <c r="O33" s="226"/>
      <c r="P33" s="278"/>
      <c r="Q33" s="249"/>
      <c r="R33" s="229"/>
    </row>
    <row r="34" spans="1:18" ht="43.5" customHeight="1" thickBot="1" x14ac:dyDescent="0.25">
      <c r="A34" s="258" t="s">
        <v>672</v>
      </c>
      <c r="B34" s="261">
        <v>1.8314814814814815E-3</v>
      </c>
      <c r="C34" s="206" t="s">
        <v>857</v>
      </c>
      <c r="D34" s="233"/>
      <c r="E34" s="233"/>
      <c r="F34" s="219" t="s">
        <v>902</v>
      </c>
      <c r="G34" s="220" t="s">
        <v>903</v>
      </c>
      <c r="H34" s="275">
        <v>1.2128472222222221E-3</v>
      </c>
      <c r="I34" s="276">
        <v>1.2098379629629629E-3</v>
      </c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62"/>
      <c r="B35" s="263"/>
      <c r="C35" s="247"/>
      <c r="D35" s="233"/>
      <c r="E35" s="233"/>
      <c r="F35" s="225"/>
      <c r="G35" s="227"/>
      <c r="H35" s="279"/>
      <c r="I35" s="292"/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904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28" orientation="portrait" copies="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19DBF-B0AB-4A32-9783-586549F296CF}">
  <sheetPr>
    <pageSetUpPr fitToPage="1"/>
  </sheetPr>
  <dimension ref="A1:V36"/>
  <sheetViews>
    <sheetView topLeftCell="A16" zoomScale="60" zoomScaleNormal="60" zoomScalePageLayoutView="75" workbookViewId="0">
      <selection activeCell="A7" sqref="A7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565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569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299" t="s">
        <v>905</v>
      </c>
      <c r="B2" s="191">
        <v>1.6166666666666664E-3</v>
      </c>
      <c r="C2" s="191"/>
      <c r="D2" s="269" t="s">
        <v>906</v>
      </c>
      <c r="E2" s="288" t="s">
        <v>907</v>
      </c>
      <c r="F2" s="193" t="s">
        <v>908</v>
      </c>
      <c r="G2" s="194" t="s">
        <v>909</v>
      </c>
      <c r="H2" s="195">
        <v>1.6179398148148149E-3</v>
      </c>
      <c r="I2" s="196">
        <v>1.6167824074074073E-3</v>
      </c>
      <c r="J2" s="197"/>
      <c r="K2" s="198"/>
      <c r="L2" s="199"/>
      <c r="M2" s="200"/>
      <c r="N2" s="200"/>
      <c r="O2" s="200"/>
      <c r="P2" s="201"/>
      <c r="Q2" s="202"/>
      <c r="R2" s="203"/>
    </row>
    <row r="3" spans="1:22" ht="43.5" customHeight="1" thickBot="1" x14ac:dyDescent="0.25">
      <c r="A3" s="205" t="s">
        <v>910</v>
      </c>
      <c r="B3" s="206"/>
      <c r="C3" s="206"/>
      <c r="D3" s="207" t="s">
        <v>911</v>
      </c>
      <c r="E3" s="208" t="s">
        <v>2</v>
      </c>
      <c r="F3" s="208" t="s">
        <v>2</v>
      </c>
      <c r="G3" s="220" t="s">
        <v>912</v>
      </c>
      <c r="H3" s="211"/>
      <c r="I3" s="203"/>
      <c r="J3" s="212"/>
      <c r="K3" s="213"/>
      <c r="L3" s="214"/>
      <c r="M3" s="215"/>
      <c r="N3" s="215"/>
      <c r="O3" s="215"/>
      <c r="P3" s="216"/>
      <c r="Q3" s="217"/>
      <c r="R3" s="218"/>
    </row>
    <row r="4" spans="1:22" ht="43.5" customHeight="1" thickBot="1" x14ac:dyDescent="0.25">
      <c r="A4" s="205"/>
      <c r="B4" s="206"/>
      <c r="C4" s="206"/>
      <c r="D4" s="219"/>
      <c r="E4" s="208"/>
      <c r="F4" s="208"/>
      <c r="G4" s="220"/>
      <c r="H4" s="211"/>
      <c r="I4" s="203"/>
      <c r="J4" s="197"/>
      <c r="K4" s="221"/>
      <c r="L4" s="199"/>
      <c r="M4" s="200"/>
      <c r="N4" s="200"/>
      <c r="O4" s="200"/>
      <c r="P4" s="201"/>
      <c r="Q4" s="202"/>
      <c r="R4" s="203"/>
    </row>
    <row r="5" spans="1:22" ht="43.5" customHeight="1" thickBot="1" x14ac:dyDescent="0.25">
      <c r="A5" s="223"/>
      <c r="B5" s="206"/>
      <c r="C5" s="248"/>
      <c r="D5" s="225"/>
      <c r="E5" s="226"/>
      <c r="F5" s="226"/>
      <c r="G5" s="227"/>
      <c r="H5" s="228"/>
      <c r="I5" s="229"/>
      <c r="J5" s="212"/>
      <c r="K5" s="213"/>
      <c r="L5" s="214"/>
      <c r="M5" s="215"/>
      <c r="N5" s="215"/>
      <c r="O5" s="215"/>
      <c r="P5" s="216"/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/>
      <c r="K6" s="198"/>
      <c r="L6" s="199"/>
      <c r="M6" s="200"/>
      <c r="N6" s="200"/>
      <c r="O6" s="200"/>
      <c r="P6" s="201"/>
      <c r="Q6" s="202"/>
      <c r="R6" s="203"/>
    </row>
    <row r="7" spans="1:22" ht="43.5" customHeight="1" thickBot="1" x14ac:dyDescent="0.25">
      <c r="A7" s="181" t="s">
        <v>608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/>
      <c r="K7" s="234"/>
      <c r="L7" s="214"/>
      <c r="M7" s="215"/>
      <c r="N7" s="215"/>
      <c r="O7" s="215"/>
      <c r="P7" s="216"/>
      <c r="Q7" s="217"/>
      <c r="R7" s="218"/>
    </row>
    <row r="8" spans="1:22" ht="43.5" customHeight="1" thickBot="1" x14ac:dyDescent="0.25">
      <c r="A8" s="205" t="s">
        <v>611</v>
      </c>
      <c r="B8" s="191">
        <v>1.7645833333333333E-3</v>
      </c>
      <c r="C8" s="191"/>
      <c r="D8" s="219" t="s">
        <v>913</v>
      </c>
      <c r="E8" s="208" t="s">
        <v>914</v>
      </c>
      <c r="F8" s="208" t="s">
        <v>915</v>
      </c>
      <c r="G8" s="220" t="s">
        <v>916</v>
      </c>
      <c r="H8" s="202">
        <v>1.7717592592592594E-3</v>
      </c>
      <c r="I8" s="203">
        <v>1.7694444444444444E-3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 t="s">
        <v>594</v>
      </c>
      <c r="B9" s="206">
        <v>1.8475694444444442E-3</v>
      </c>
      <c r="C9" s="206"/>
      <c r="D9" s="219" t="s">
        <v>917</v>
      </c>
      <c r="E9" s="208" t="s">
        <v>918</v>
      </c>
      <c r="F9" s="208" t="s">
        <v>919</v>
      </c>
      <c r="G9" s="220" t="s">
        <v>920</v>
      </c>
      <c r="H9" s="202">
        <v>1.7957175925925927E-3</v>
      </c>
      <c r="I9" s="222">
        <v>1.7947916666666668E-3</v>
      </c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 t="s">
        <v>577</v>
      </c>
      <c r="B10" s="206">
        <v>1.9270833333333334E-3</v>
      </c>
      <c r="C10" s="206"/>
      <c r="D10" s="219" t="s">
        <v>921</v>
      </c>
      <c r="E10" s="208" t="s">
        <v>922</v>
      </c>
      <c r="F10" s="208" t="s">
        <v>923</v>
      </c>
      <c r="G10" s="220" t="s">
        <v>924</v>
      </c>
      <c r="H10" s="202">
        <v>1.9858796296296295E-3</v>
      </c>
      <c r="I10" s="203">
        <v>1.984837962962963E-3</v>
      </c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7"/>
      <c r="D11" s="225"/>
      <c r="E11" s="226"/>
      <c r="F11" s="226"/>
      <c r="G11" s="227"/>
      <c r="H11" s="249"/>
      <c r="I11" s="229"/>
      <c r="J11" s="187" t="s">
        <v>630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299" t="s">
        <v>925</v>
      </c>
      <c r="K12" s="191">
        <v>1.3894675925925925E-3</v>
      </c>
      <c r="L12" s="191"/>
      <c r="M12" s="269" t="s">
        <v>926</v>
      </c>
      <c r="N12" s="288" t="s">
        <v>927</v>
      </c>
      <c r="O12" s="193" t="s">
        <v>928</v>
      </c>
      <c r="P12" s="289" t="s">
        <v>929</v>
      </c>
      <c r="Q12" s="252">
        <v>1.3951388888888887E-3</v>
      </c>
      <c r="R12" s="196">
        <v>1.3943287037037034E-3</v>
      </c>
      <c r="S12" s="253"/>
    </row>
    <row r="13" spans="1:22" ht="43.5" customHeight="1" thickBot="1" x14ac:dyDescent="0.25">
      <c r="A13" s="187" t="s">
        <v>636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 t="s">
        <v>930</v>
      </c>
      <c r="K13" s="206"/>
      <c r="L13" s="206"/>
      <c r="M13" s="219" t="s">
        <v>926</v>
      </c>
      <c r="N13" s="209" t="s">
        <v>931</v>
      </c>
      <c r="O13" s="208" t="s">
        <v>932</v>
      </c>
      <c r="P13" s="220" t="s">
        <v>933</v>
      </c>
      <c r="Q13" s="202"/>
      <c r="R13" s="203"/>
      <c r="S13" s="253"/>
    </row>
    <row r="14" spans="1:22" ht="43.5" customHeight="1" thickBot="1" x14ac:dyDescent="0.25">
      <c r="A14" s="300" t="s">
        <v>641</v>
      </c>
      <c r="B14" s="191">
        <v>1.8032407407407407E-3</v>
      </c>
      <c r="C14" s="191"/>
      <c r="D14" s="219" t="s">
        <v>819</v>
      </c>
      <c r="E14" s="208" t="s">
        <v>934</v>
      </c>
      <c r="F14" s="208" t="s">
        <v>935</v>
      </c>
      <c r="G14" s="220" t="s">
        <v>936</v>
      </c>
      <c r="H14" s="202">
        <v>1.7776620370370374E-3</v>
      </c>
      <c r="I14" s="222">
        <v>1.7768518518518522E-3</v>
      </c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 t="s">
        <v>676</v>
      </c>
      <c r="B15" s="206">
        <v>2.2594907407407407E-3</v>
      </c>
      <c r="C15" s="206"/>
      <c r="D15" s="219" t="s">
        <v>937</v>
      </c>
      <c r="E15" s="208" t="s">
        <v>938</v>
      </c>
      <c r="F15" s="208" t="s">
        <v>939</v>
      </c>
      <c r="G15" s="220" t="s">
        <v>940</v>
      </c>
      <c r="H15" s="202">
        <v>2.2281250000000001E-3</v>
      </c>
      <c r="I15" s="222">
        <v>2.224537037037037E-3</v>
      </c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/>
      <c r="B16" s="206"/>
      <c r="C16" s="241"/>
      <c r="D16" s="219"/>
      <c r="E16" s="208"/>
      <c r="F16" s="208"/>
      <c r="G16" s="220"/>
      <c r="H16" s="202"/>
      <c r="I16" s="203"/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/>
      <c r="B17" s="247"/>
      <c r="C17" s="224"/>
      <c r="D17" s="225"/>
      <c r="E17" s="226"/>
      <c r="F17" s="226"/>
      <c r="G17" s="227"/>
      <c r="H17" s="249"/>
      <c r="I17" s="229"/>
      <c r="J17" s="254" t="s">
        <v>656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 t="s">
        <v>577</v>
      </c>
      <c r="K18" s="191">
        <v>1.0451388888888889E-3</v>
      </c>
      <c r="L18" s="191"/>
      <c r="M18" s="233"/>
      <c r="N18" s="233"/>
      <c r="O18" s="219" t="s">
        <v>922</v>
      </c>
      <c r="P18" s="220" t="s">
        <v>941</v>
      </c>
      <c r="Q18" s="211">
        <v>1.0274305555555555E-3</v>
      </c>
      <c r="R18" s="301">
        <v>1.0274305555555555E-3</v>
      </c>
    </row>
    <row r="19" spans="1:22" ht="43.5" customHeight="1" thickBot="1" x14ac:dyDescent="0.25">
      <c r="A19" s="181" t="s">
        <v>659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 t="s">
        <v>649</v>
      </c>
      <c r="K19" s="206">
        <v>1.1075231481481481E-3</v>
      </c>
      <c r="L19" s="206"/>
      <c r="M19" s="233"/>
      <c r="N19" s="233"/>
      <c r="O19" s="219" t="s">
        <v>942</v>
      </c>
      <c r="P19" s="220" t="s">
        <v>943</v>
      </c>
      <c r="Q19" s="211">
        <v>1.1454861111111112E-3</v>
      </c>
      <c r="R19" s="203">
        <v>1.1424768518518518E-3</v>
      </c>
      <c r="S19" s="259"/>
      <c r="T19" s="259"/>
    </row>
    <row r="20" spans="1:22" ht="43.5" customHeight="1" thickBot="1" x14ac:dyDescent="0.25">
      <c r="A20" s="258" t="s">
        <v>513</v>
      </c>
      <c r="B20" s="260" t="s">
        <v>885</v>
      </c>
      <c r="C20" s="191"/>
      <c r="D20" s="233"/>
      <c r="E20" s="233"/>
      <c r="F20" s="233"/>
      <c r="G20" s="217"/>
      <c r="H20" s="202" t="s">
        <v>944</v>
      </c>
      <c r="I20" s="222" t="s">
        <v>945</v>
      </c>
      <c r="J20" s="258" t="s">
        <v>680</v>
      </c>
      <c r="K20" s="206">
        <v>1.2075231481481483E-3</v>
      </c>
      <c r="L20" s="206"/>
      <c r="M20" s="233"/>
      <c r="N20" s="233"/>
      <c r="O20" s="207" t="s">
        <v>946</v>
      </c>
      <c r="P20" s="220" t="s">
        <v>947</v>
      </c>
      <c r="Q20" s="211">
        <v>1.1508101851851851E-3</v>
      </c>
      <c r="R20" s="222">
        <v>1.1366898148148148E-3</v>
      </c>
    </row>
    <row r="21" spans="1:22" ht="43.5" customHeight="1" thickBot="1" x14ac:dyDescent="0.25">
      <c r="A21" s="258" t="s">
        <v>594</v>
      </c>
      <c r="B21" s="261" t="s">
        <v>948</v>
      </c>
      <c r="C21" s="206"/>
      <c r="D21" s="233"/>
      <c r="E21" s="233"/>
      <c r="F21" s="233"/>
      <c r="G21" s="217"/>
      <c r="H21" s="202" t="s">
        <v>862</v>
      </c>
      <c r="I21" s="222" t="s">
        <v>949</v>
      </c>
      <c r="J21" s="262" t="s">
        <v>662</v>
      </c>
      <c r="K21" s="247">
        <v>1.3541666666666667E-3</v>
      </c>
      <c r="L21" s="247"/>
      <c r="M21" s="233"/>
      <c r="N21" s="233"/>
      <c r="O21" s="302" t="s">
        <v>950</v>
      </c>
      <c r="P21" s="227" t="s">
        <v>951</v>
      </c>
      <c r="Q21" s="228">
        <v>1.2329861111111111E-3</v>
      </c>
      <c r="R21" s="250">
        <v>1.2268518518518518E-3</v>
      </c>
      <c r="S21" s="251"/>
      <c r="T21" s="251"/>
      <c r="U21" s="251"/>
      <c r="V21" s="251"/>
    </row>
    <row r="22" spans="1:22" ht="43.5" customHeight="1" thickBot="1" x14ac:dyDescent="0.25">
      <c r="A22" s="258" t="s">
        <v>672</v>
      </c>
      <c r="B22" s="261" t="s">
        <v>889</v>
      </c>
      <c r="C22" s="206"/>
      <c r="D22" s="233"/>
      <c r="E22" s="233"/>
      <c r="F22" s="233"/>
      <c r="G22" s="217"/>
      <c r="H22" s="202" t="s">
        <v>952</v>
      </c>
      <c r="I22" s="203" t="s">
        <v>953</v>
      </c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 t="s">
        <v>611</v>
      </c>
      <c r="B23" s="263" t="s">
        <v>803</v>
      </c>
      <c r="C23" s="247"/>
      <c r="D23" s="233"/>
      <c r="E23" s="233"/>
      <c r="F23" s="233"/>
      <c r="G23" s="217"/>
      <c r="H23" s="249" t="s">
        <v>954</v>
      </c>
      <c r="I23" s="229" t="s">
        <v>955</v>
      </c>
      <c r="J23" s="187" t="s">
        <v>675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205" t="s">
        <v>676</v>
      </c>
      <c r="K24" s="191">
        <v>1.0486111111111111E-3</v>
      </c>
      <c r="L24" s="191"/>
      <c r="M24" s="233"/>
      <c r="N24" s="233"/>
      <c r="O24" s="219" t="s">
        <v>956</v>
      </c>
      <c r="P24" s="220" t="s">
        <v>957</v>
      </c>
      <c r="Q24" s="211">
        <v>1.0746527777777777E-3</v>
      </c>
      <c r="R24" s="203">
        <v>1.0708333333333334E-3</v>
      </c>
    </row>
    <row r="25" spans="1:22" ht="43.5" customHeight="1" thickBot="1" x14ac:dyDescent="0.25">
      <c r="A25" s="181" t="s">
        <v>679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 t="s">
        <v>620</v>
      </c>
      <c r="K25" s="206">
        <v>1.2422453703703703E-3</v>
      </c>
      <c r="L25" s="206"/>
      <c r="M25" s="233"/>
      <c r="N25" s="233"/>
      <c r="O25" s="207" t="s">
        <v>958</v>
      </c>
      <c r="P25" s="220" t="s">
        <v>959</v>
      </c>
      <c r="Q25" s="211">
        <v>1.0988425925925924E-3</v>
      </c>
      <c r="R25" s="222">
        <v>1.0988425925925924E-3</v>
      </c>
    </row>
    <row r="26" spans="1:22" ht="43.5" customHeight="1" thickBot="1" x14ac:dyDescent="0.25">
      <c r="A26" s="258" t="s">
        <v>641</v>
      </c>
      <c r="B26" s="260">
        <v>8.4259259259259259E-4</v>
      </c>
      <c r="C26" s="191"/>
      <c r="D26" s="233"/>
      <c r="E26" s="233"/>
      <c r="F26" s="219" t="s">
        <v>911</v>
      </c>
      <c r="G26" s="220" t="s">
        <v>960</v>
      </c>
      <c r="H26" s="211">
        <v>8.4340277777777766E-4</v>
      </c>
      <c r="I26" s="222">
        <v>8.4178240740740741E-4</v>
      </c>
      <c r="J26" s="205" t="s">
        <v>654</v>
      </c>
      <c r="K26" s="206">
        <v>1.4888888888888888E-3</v>
      </c>
      <c r="L26" s="206"/>
      <c r="M26" s="233"/>
      <c r="N26" s="233"/>
      <c r="O26" s="207" t="s">
        <v>961</v>
      </c>
      <c r="P26" s="220">
        <v>8.1793981481481474E-4</v>
      </c>
      <c r="Q26" s="211">
        <v>1.5068287037037038E-3</v>
      </c>
      <c r="R26" s="203">
        <v>1.5075231481481482E-3</v>
      </c>
      <c r="S26" s="251"/>
      <c r="T26" s="251"/>
      <c r="U26" s="251"/>
      <c r="V26" s="251"/>
    </row>
    <row r="27" spans="1:22" ht="43.5" customHeight="1" thickBot="1" x14ac:dyDescent="0.25">
      <c r="A27" s="258" t="s">
        <v>680</v>
      </c>
      <c r="B27" s="261">
        <v>1.257523148148148E-3</v>
      </c>
      <c r="C27" s="206"/>
      <c r="D27" s="233"/>
      <c r="E27" s="233"/>
      <c r="F27" s="219" t="s">
        <v>962</v>
      </c>
      <c r="G27" s="220">
        <v>8.3668981481481474E-4</v>
      </c>
      <c r="H27" s="211">
        <v>1.4255787037037039E-3</v>
      </c>
      <c r="I27" s="203">
        <v>1.4253472222222222E-3</v>
      </c>
      <c r="J27" s="223" t="s">
        <v>553</v>
      </c>
      <c r="K27" s="248">
        <v>1.5758101851851851E-3</v>
      </c>
      <c r="L27" s="247"/>
      <c r="M27" s="233"/>
      <c r="N27" s="233"/>
      <c r="O27" s="225" t="s">
        <v>77</v>
      </c>
      <c r="P27" s="227" t="s">
        <v>77</v>
      </c>
      <c r="Q27" s="228" t="s">
        <v>77</v>
      </c>
      <c r="R27" s="229" t="s">
        <v>77</v>
      </c>
    </row>
    <row r="28" spans="1:22" ht="43.5" customHeight="1" thickBot="1" x14ac:dyDescent="0.25">
      <c r="A28" s="258" t="s">
        <v>649</v>
      </c>
      <c r="B28" s="261">
        <v>1.2998842592592593E-3</v>
      </c>
      <c r="C28" s="206"/>
      <c r="D28" s="233"/>
      <c r="E28" s="233"/>
      <c r="F28" s="207" t="s">
        <v>963</v>
      </c>
      <c r="G28" s="220">
        <v>6.9548611111111113E-4</v>
      </c>
      <c r="H28" s="211">
        <v>1.2353009259259259E-3</v>
      </c>
      <c r="I28" s="222">
        <v>1.2354166666666666E-3</v>
      </c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 t="s">
        <v>654</v>
      </c>
      <c r="B29" s="263">
        <v>1.4807870370370372E-3</v>
      </c>
      <c r="C29" s="247"/>
      <c r="D29" s="233"/>
      <c r="E29" s="233"/>
      <c r="F29" s="225" t="s">
        <v>964</v>
      </c>
      <c r="G29" s="227">
        <v>7.7685185185185192E-4</v>
      </c>
      <c r="H29" s="228">
        <v>1.3388888888888888E-3</v>
      </c>
      <c r="I29" s="303">
        <v>1.3388888888888888E-3</v>
      </c>
      <c r="J29" s="187" t="s">
        <v>684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190" t="s">
        <v>965</v>
      </c>
      <c r="K30" s="191">
        <v>3.6246527777777774E-3</v>
      </c>
      <c r="L30" s="191"/>
      <c r="M30" s="269">
        <v>7.5254629629629619E-4</v>
      </c>
      <c r="N30" s="193">
        <v>9.465277777777778E-4</v>
      </c>
      <c r="O30" s="193">
        <v>1.0140046296296297E-3</v>
      </c>
      <c r="P30" s="290">
        <v>8.8437500000000007E-4</v>
      </c>
      <c r="Q30" s="202">
        <v>3.5974537037037038E-3</v>
      </c>
      <c r="R30" s="203">
        <v>3.5960648148148154E-3</v>
      </c>
    </row>
    <row r="31" spans="1:22" ht="43.5" customHeight="1" thickBot="1" x14ac:dyDescent="0.25">
      <c r="A31" s="181" t="s">
        <v>686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/>
      <c r="K31" s="206"/>
      <c r="L31" s="206"/>
      <c r="M31" s="219">
        <v>7.5335648148148148E-4</v>
      </c>
      <c r="N31" s="208">
        <v>9.4525462962962966E-4</v>
      </c>
      <c r="O31" s="208">
        <v>1.0170138888888889E-3</v>
      </c>
      <c r="P31" s="277">
        <v>8.804398148148148E-4</v>
      </c>
      <c r="Q31" s="249"/>
      <c r="R31" s="229"/>
    </row>
    <row r="32" spans="1:22" ht="43.5" customHeight="1" thickBot="1" x14ac:dyDescent="0.25">
      <c r="A32" s="258" t="s">
        <v>513</v>
      </c>
      <c r="B32" s="260">
        <v>7.5416666666666677E-4</v>
      </c>
      <c r="C32" s="191"/>
      <c r="D32" s="233"/>
      <c r="E32" s="233"/>
      <c r="F32" s="219" t="s">
        <v>966</v>
      </c>
      <c r="G32" s="220" t="s">
        <v>967</v>
      </c>
      <c r="H32" s="275">
        <v>7.5000000000000012E-4</v>
      </c>
      <c r="I32" s="276">
        <v>7.5000000000000012E-4</v>
      </c>
      <c r="J32" s="205"/>
      <c r="K32" s="206"/>
      <c r="L32" s="273"/>
      <c r="M32" s="219"/>
      <c r="N32" s="208"/>
      <c r="O32" s="208"/>
      <c r="P32" s="277"/>
      <c r="Q32" s="249"/>
      <c r="R32" s="229"/>
    </row>
    <row r="33" spans="1:18" ht="43.5" customHeight="1" thickBot="1" x14ac:dyDescent="0.25">
      <c r="A33" s="258" t="s">
        <v>662</v>
      </c>
      <c r="B33" s="261">
        <v>9.563657407407407E-4</v>
      </c>
      <c r="C33" s="206"/>
      <c r="D33" s="233"/>
      <c r="E33" s="233"/>
      <c r="F33" s="219" t="s">
        <v>968</v>
      </c>
      <c r="G33" s="220" t="s">
        <v>812</v>
      </c>
      <c r="H33" s="275">
        <v>1.001736111111111E-3</v>
      </c>
      <c r="I33" s="291">
        <v>1.0006944444444445E-3</v>
      </c>
      <c r="J33" s="223"/>
      <c r="K33" s="247"/>
      <c r="L33" s="224"/>
      <c r="M33" s="225"/>
      <c r="N33" s="226"/>
      <c r="O33" s="226"/>
      <c r="P33" s="278"/>
      <c r="Q33" s="249"/>
      <c r="R33" s="229"/>
    </row>
    <row r="34" spans="1:18" ht="43.5" customHeight="1" thickBot="1" x14ac:dyDescent="0.25">
      <c r="A34" s="258" t="s">
        <v>620</v>
      </c>
      <c r="B34" s="261">
        <v>1.017361111111111E-3</v>
      </c>
      <c r="C34" s="206"/>
      <c r="D34" s="233"/>
      <c r="E34" s="233"/>
      <c r="F34" s="207" t="s">
        <v>969</v>
      </c>
      <c r="G34" s="220" t="s">
        <v>970</v>
      </c>
      <c r="H34" s="275">
        <v>9.4120370370370365E-4</v>
      </c>
      <c r="I34" s="276">
        <v>9.3912037037037043E-4</v>
      </c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58" t="s">
        <v>672</v>
      </c>
      <c r="B35" s="261">
        <v>1.2098379629629629E-3</v>
      </c>
      <c r="C35" s="247"/>
      <c r="D35" s="233"/>
      <c r="E35" s="233"/>
      <c r="F35" s="225" t="s">
        <v>971</v>
      </c>
      <c r="G35" s="227">
        <v>7.6122685185185191E-4</v>
      </c>
      <c r="H35" s="279">
        <v>1.2966435185185184E-3</v>
      </c>
      <c r="I35" s="304">
        <v>1.2966435185185184E-3</v>
      </c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972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28" orientation="portrait" copies="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1ABA-980D-4474-BDB0-EA85A27AC0C2}">
  <sheetPr>
    <pageSetUpPr fitToPage="1"/>
  </sheetPr>
  <dimension ref="A1:V36"/>
  <sheetViews>
    <sheetView zoomScale="60" zoomScaleNormal="60" zoomScalePageLayoutView="75" workbookViewId="0">
      <selection sqref="A1:XFD1048576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565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569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190" t="s">
        <v>1017</v>
      </c>
      <c r="B2" s="191">
        <v>1.5929398148148146E-3</v>
      </c>
      <c r="C2" s="191" t="s">
        <v>1004</v>
      </c>
      <c r="D2" s="269" t="s">
        <v>1023</v>
      </c>
      <c r="E2" s="193" t="s">
        <v>1024</v>
      </c>
      <c r="F2" s="193" t="s">
        <v>1025</v>
      </c>
      <c r="G2" s="194" t="s">
        <v>1026</v>
      </c>
      <c r="H2" s="195">
        <v>1.5846064814814813E-3</v>
      </c>
      <c r="I2" s="388">
        <v>1.5833333333333335E-3</v>
      </c>
      <c r="J2" s="197" t="s">
        <v>513</v>
      </c>
      <c r="K2" s="198">
        <v>4.5059027777777779E-3</v>
      </c>
      <c r="L2" s="199" t="s">
        <v>1051</v>
      </c>
      <c r="M2" s="200" t="s">
        <v>1052</v>
      </c>
      <c r="N2" s="200" t="s">
        <v>1053</v>
      </c>
      <c r="O2" s="200" t="s">
        <v>1054</v>
      </c>
      <c r="P2" s="201" t="s">
        <v>1055</v>
      </c>
      <c r="Q2" s="202">
        <v>4.4258101851851854E-3</v>
      </c>
      <c r="R2" s="222">
        <v>4.4328703703703709E-3</v>
      </c>
    </row>
    <row r="3" spans="1:22" ht="43.5" customHeight="1" thickBot="1" x14ac:dyDescent="0.25">
      <c r="A3" s="205" t="s">
        <v>1018</v>
      </c>
      <c r="B3" s="206">
        <v>2.2923611111111113E-3</v>
      </c>
      <c r="C3" s="206" t="s">
        <v>584</v>
      </c>
      <c r="D3" s="219" t="s">
        <v>1027</v>
      </c>
      <c r="E3" s="209" t="s">
        <v>779</v>
      </c>
      <c r="F3" s="209" t="s">
        <v>1028</v>
      </c>
      <c r="G3" s="210" t="s">
        <v>1029</v>
      </c>
      <c r="H3" s="211">
        <v>2.2357638888888891E-3</v>
      </c>
      <c r="I3" s="222">
        <v>2.2372685185185186E-3</v>
      </c>
      <c r="J3" s="212" t="s">
        <v>1006</v>
      </c>
      <c r="K3" s="213"/>
      <c r="L3" s="214" t="s">
        <v>798</v>
      </c>
      <c r="M3" s="215" t="s">
        <v>1056</v>
      </c>
      <c r="N3" s="215" t="s">
        <v>811</v>
      </c>
      <c r="O3" s="215" t="s">
        <v>1057</v>
      </c>
      <c r="P3" s="216" t="s">
        <v>1058</v>
      </c>
      <c r="Q3" s="375"/>
      <c r="R3" s="218"/>
    </row>
    <row r="4" spans="1:22" ht="43.5" customHeight="1" thickBot="1" x14ac:dyDescent="0.25">
      <c r="A4" s="205"/>
      <c r="B4" s="206"/>
      <c r="C4" s="206"/>
      <c r="D4" s="219"/>
      <c r="E4" s="208"/>
      <c r="F4" s="208"/>
      <c r="G4" s="220"/>
      <c r="H4" s="211"/>
      <c r="I4" s="203"/>
      <c r="J4" s="197" t="s">
        <v>654</v>
      </c>
      <c r="K4" s="221">
        <v>6.6719907407407414E-3</v>
      </c>
      <c r="L4" s="199" t="s">
        <v>1059</v>
      </c>
      <c r="M4" s="200" t="s">
        <v>1060</v>
      </c>
      <c r="N4" s="200" t="s">
        <v>1061</v>
      </c>
      <c r="O4" s="200" t="s">
        <v>1062</v>
      </c>
      <c r="P4" s="201" t="s">
        <v>1063</v>
      </c>
      <c r="Q4" s="202">
        <v>6.4577546296296293E-3</v>
      </c>
      <c r="R4" s="222">
        <v>6.452083333333334E-3</v>
      </c>
    </row>
    <row r="5" spans="1:22" ht="43.5" customHeight="1" thickBot="1" x14ac:dyDescent="0.25">
      <c r="A5" s="223"/>
      <c r="B5" s="206"/>
      <c r="C5" s="248"/>
      <c r="D5" s="225"/>
      <c r="E5" s="226"/>
      <c r="F5" s="226"/>
      <c r="G5" s="227"/>
      <c r="H5" s="228"/>
      <c r="I5" s="229"/>
      <c r="J5" s="212" t="s">
        <v>600</v>
      </c>
      <c r="K5" s="213"/>
      <c r="L5" s="214" t="s">
        <v>1064</v>
      </c>
      <c r="M5" s="215" t="s">
        <v>1065</v>
      </c>
      <c r="N5" s="215" t="s">
        <v>1066</v>
      </c>
      <c r="O5" s="215" t="s">
        <v>1067</v>
      </c>
      <c r="P5" s="216" t="s">
        <v>1068</v>
      </c>
      <c r="Q5" s="375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/>
      <c r="K6" s="198"/>
      <c r="L6" s="199"/>
      <c r="M6" s="389">
        <v>2.489351851851852E-3</v>
      </c>
      <c r="N6" s="200"/>
      <c r="O6" s="200"/>
      <c r="P6" s="201"/>
      <c r="Q6" s="202"/>
      <c r="R6" s="203"/>
    </row>
    <row r="7" spans="1:22" ht="43.5" customHeight="1" thickBot="1" x14ac:dyDescent="0.25">
      <c r="A7" s="181" t="s">
        <v>608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/>
      <c r="K7" s="234"/>
      <c r="L7" s="214"/>
      <c r="M7" s="215"/>
      <c r="N7" s="215"/>
      <c r="O7" s="215"/>
      <c r="P7" s="216"/>
      <c r="Q7" s="375"/>
      <c r="R7" s="218"/>
    </row>
    <row r="8" spans="1:22" ht="43.5" customHeight="1" thickBot="1" x14ac:dyDescent="0.25">
      <c r="A8" s="205" t="s">
        <v>513</v>
      </c>
      <c r="B8" s="191">
        <v>1.7144675925925927E-3</v>
      </c>
      <c r="C8" s="191" t="s">
        <v>1004</v>
      </c>
      <c r="D8" s="219" t="s">
        <v>1030</v>
      </c>
      <c r="E8" s="208" t="s">
        <v>1031</v>
      </c>
      <c r="F8" s="208" t="s">
        <v>798</v>
      </c>
      <c r="G8" s="220" t="s">
        <v>742</v>
      </c>
      <c r="H8" s="202">
        <v>1.6415509259259259E-3</v>
      </c>
      <c r="I8" s="222">
        <v>1.638425925925926E-3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 t="s">
        <v>676</v>
      </c>
      <c r="B9" s="206">
        <v>2.4193287037037035E-3</v>
      </c>
      <c r="C9" s="206" t="s">
        <v>584</v>
      </c>
      <c r="D9" s="219" t="s">
        <v>658</v>
      </c>
      <c r="E9" s="208" t="s">
        <v>878</v>
      </c>
      <c r="F9" s="208" t="s">
        <v>1032</v>
      </c>
      <c r="G9" s="220" t="s">
        <v>1033</v>
      </c>
      <c r="H9" s="202">
        <v>2.2369212962962963E-3</v>
      </c>
      <c r="I9" s="222">
        <v>2.2266203703703706E-3</v>
      </c>
      <c r="J9" s="212"/>
      <c r="K9" s="234"/>
      <c r="L9" s="214"/>
      <c r="M9" s="215"/>
      <c r="N9" s="215"/>
      <c r="O9" s="215"/>
      <c r="P9" s="216"/>
      <c r="Q9" s="375"/>
      <c r="R9" s="218"/>
    </row>
    <row r="10" spans="1:22" ht="43.5" customHeight="1" thickBot="1" x14ac:dyDescent="0.25">
      <c r="A10" s="205" t="s">
        <v>606</v>
      </c>
      <c r="B10" s="206">
        <v>2.5739583333333335E-3</v>
      </c>
      <c r="C10" s="206" t="s">
        <v>1005</v>
      </c>
      <c r="D10" s="219" t="s">
        <v>1034</v>
      </c>
      <c r="E10" s="208" t="s">
        <v>1035</v>
      </c>
      <c r="F10" s="208">
        <v>7.6423611111111104E-4</v>
      </c>
      <c r="G10" s="220" t="s">
        <v>710</v>
      </c>
      <c r="H10" s="202">
        <v>2.6820601851851849E-3</v>
      </c>
      <c r="I10" s="203">
        <v>2.6802083333333335E-3</v>
      </c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7"/>
      <c r="D11" s="225"/>
      <c r="E11" s="226"/>
      <c r="F11" s="226"/>
      <c r="G11" s="227"/>
      <c r="H11" s="249"/>
      <c r="I11" s="229"/>
      <c r="J11" s="187" t="s">
        <v>630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190" t="s">
        <v>1020</v>
      </c>
      <c r="K12" s="191">
        <v>1.7113425925925924E-3</v>
      </c>
      <c r="L12" s="191" t="s">
        <v>1004</v>
      </c>
      <c r="M12" s="192" t="s">
        <v>1069</v>
      </c>
      <c r="N12" s="193" t="s">
        <v>1070</v>
      </c>
      <c r="O12" s="193" t="s">
        <v>1071</v>
      </c>
      <c r="P12" s="194" t="s">
        <v>1072</v>
      </c>
      <c r="Q12" s="252">
        <v>1.6538194444444445E-3</v>
      </c>
      <c r="R12" s="388">
        <v>1.6542824074074073E-3</v>
      </c>
      <c r="S12" s="253"/>
    </row>
    <row r="13" spans="1:22" ht="43.5" customHeight="1" thickBot="1" x14ac:dyDescent="0.25">
      <c r="A13" s="187" t="s">
        <v>636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/>
      <c r="K13" s="206"/>
      <c r="L13" s="206"/>
      <c r="M13" s="219"/>
      <c r="N13" s="208"/>
      <c r="O13" s="208"/>
      <c r="P13" s="220"/>
      <c r="Q13" s="202"/>
      <c r="R13" s="203"/>
      <c r="S13" s="253"/>
    </row>
    <row r="14" spans="1:22" ht="43.5" customHeight="1" thickBot="1" x14ac:dyDescent="0.25">
      <c r="A14" s="205" t="s">
        <v>649</v>
      </c>
      <c r="B14" s="191">
        <v>2.5913194444444443E-3</v>
      </c>
      <c r="C14" s="191" t="s">
        <v>1004</v>
      </c>
      <c r="D14" s="219" t="s">
        <v>1036</v>
      </c>
      <c r="E14" s="208" t="s">
        <v>1037</v>
      </c>
      <c r="F14" s="208">
        <v>8.8692129629629624E-4</v>
      </c>
      <c r="G14" s="220" t="s">
        <v>1038</v>
      </c>
      <c r="H14" s="202">
        <v>2.6319444444444441E-3</v>
      </c>
      <c r="I14" s="203">
        <v>2.6317129629629629E-3</v>
      </c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 t="s">
        <v>662</v>
      </c>
      <c r="B15" s="206">
        <v>3.375E-3</v>
      </c>
      <c r="C15" s="206" t="s">
        <v>584</v>
      </c>
      <c r="D15" s="207" t="s">
        <v>1039</v>
      </c>
      <c r="E15" s="208">
        <v>7.2488425925925932E-4</v>
      </c>
      <c r="F15" s="208">
        <v>8.5219907407407412E-4</v>
      </c>
      <c r="G15" s="220" t="s">
        <v>946</v>
      </c>
      <c r="H15" s="202">
        <v>2.6451388888888891E-3</v>
      </c>
      <c r="I15" s="222">
        <v>2.6473379629629629E-3</v>
      </c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/>
      <c r="B16" s="206"/>
      <c r="C16" s="241"/>
      <c r="D16" s="219"/>
      <c r="E16" s="208"/>
      <c r="F16" s="208"/>
      <c r="G16" s="220"/>
      <c r="H16" s="202"/>
      <c r="I16" s="203"/>
      <c r="J16" s="230"/>
      <c r="K16" s="376"/>
      <c r="L16" s="377"/>
      <c r="M16" s="378"/>
      <c r="N16" s="378"/>
      <c r="O16" s="378"/>
      <c r="P16" s="378"/>
      <c r="Q16" s="375"/>
      <c r="R16" s="218"/>
      <c r="S16" s="251"/>
      <c r="T16" s="251"/>
      <c r="U16" s="251"/>
      <c r="V16" s="251"/>
    </row>
    <row r="17" spans="1:22" ht="43.5" customHeight="1" thickBot="1" x14ac:dyDescent="0.25">
      <c r="A17" s="223"/>
      <c r="B17" s="247"/>
      <c r="C17" s="224"/>
      <c r="D17" s="225"/>
      <c r="E17" s="226"/>
      <c r="F17" s="226"/>
      <c r="G17" s="227"/>
      <c r="H17" s="249"/>
      <c r="I17" s="229"/>
      <c r="J17" s="254" t="s">
        <v>656</v>
      </c>
      <c r="K17" s="183" t="s">
        <v>570</v>
      </c>
      <c r="L17" s="183" t="s">
        <v>567</v>
      </c>
      <c r="M17" s="379"/>
      <c r="N17" s="378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 t="s">
        <v>641</v>
      </c>
      <c r="K18" s="191">
        <v>8.6909722222222217E-4</v>
      </c>
      <c r="L18" s="191" t="s">
        <v>1004</v>
      </c>
      <c r="M18" s="378"/>
      <c r="N18" s="378"/>
      <c r="O18" s="219" t="s">
        <v>1073</v>
      </c>
      <c r="P18" s="220" t="s">
        <v>1074</v>
      </c>
      <c r="Q18" s="211">
        <v>8.6851851851851847E-4</v>
      </c>
      <c r="R18" s="203">
        <v>8.7002314814814809E-4</v>
      </c>
    </row>
    <row r="19" spans="1:22" ht="43.5" customHeight="1" thickBot="1" x14ac:dyDescent="0.25">
      <c r="A19" s="181" t="s">
        <v>659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 t="s">
        <v>649</v>
      </c>
      <c r="K19" s="206">
        <v>1.1075231481481481E-3</v>
      </c>
      <c r="L19" s="206" t="s">
        <v>584</v>
      </c>
      <c r="M19" s="378"/>
      <c r="N19" s="378"/>
      <c r="O19" s="219" t="s">
        <v>1075</v>
      </c>
      <c r="P19" s="220" t="s">
        <v>1076</v>
      </c>
      <c r="Q19" s="211">
        <v>1.1790509259259258E-3</v>
      </c>
      <c r="R19" s="203">
        <v>1.1809027777777777E-3</v>
      </c>
      <c r="S19" s="259"/>
      <c r="T19" s="259"/>
    </row>
    <row r="20" spans="1:22" ht="43.5" customHeight="1" thickBot="1" x14ac:dyDescent="0.25">
      <c r="A20" s="258" t="s">
        <v>611</v>
      </c>
      <c r="B20" s="260" t="s">
        <v>803</v>
      </c>
      <c r="C20" s="191" t="s">
        <v>1004</v>
      </c>
      <c r="D20" s="233"/>
      <c r="E20" s="233"/>
      <c r="F20" s="233"/>
      <c r="G20" s="217"/>
      <c r="H20" s="202" t="s">
        <v>887</v>
      </c>
      <c r="I20" s="203" t="s">
        <v>1040</v>
      </c>
      <c r="J20" s="258"/>
      <c r="K20" s="206"/>
      <c r="L20" s="206"/>
      <c r="M20" s="378"/>
      <c r="N20" s="378"/>
      <c r="O20" s="219"/>
      <c r="P20" s="220"/>
      <c r="Q20" s="211"/>
      <c r="R20" s="203"/>
    </row>
    <row r="21" spans="1:22" ht="43.5" customHeight="1" thickBot="1" x14ac:dyDescent="0.25">
      <c r="A21" s="258" t="s">
        <v>680</v>
      </c>
      <c r="B21" s="261" t="s">
        <v>1019</v>
      </c>
      <c r="C21" s="206" t="s">
        <v>584</v>
      </c>
      <c r="D21" s="233"/>
      <c r="E21" s="233"/>
      <c r="F21" s="233"/>
      <c r="G21" s="217"/>
      <c r="H21" s="202" t="s">
        <v>1041</v>
      </c>
      <c r="I21" s="222" t="s">
        <v>1042</v>
      </c>
      <c r="J21" s="262"/>
      <c r="K21" s="247"/>
      <c r="L21" s="247"/>
      <c r="M21" s="378"/>
      <c r="N21" s="378"/>
      <c r="O21" s="225"/>
      <c r="P21" s="227"/>
      <c r="Q21" s="228"/>
      <c r="R21" s="229"/>
      <c r="S21" s="251"/>
      <c r="T21" s="251"/>
      <c r="U21" s="251"/>
      <c r="V21" s="251"/>
    </row>
    <row r="22" spans="1:22" ht="43.5" customHeight="1" thickBot="1" x14ac:dyDescent="0.25">
      <c r="A22" s="258" t="s">
        <v>654</v>
      </c>
      <c r="B22" s="261" t="s">
        <v>804</v>
      </c>
      <c r="C22" s="206" t="s">
        <v>1005</v>
      </c>
      <c r="D22" s="233"/>
      <c r="E22" s="233"/>
      <c r="F22" s="233"/>
      <c r="G22" s="217"/>
      <c r="H22" s="202" t="s">
        <v>1043</v>
      </c>
      <c r="I22" s="222" t="s">
        <v>1044</v>
      </c>
      <c r="J22" s="230"/>
      <c r="K22" s="376"/>
      <c r="L22" s="377"/>
      <c r="M22" s="378"/>
      <c r="N22" s="378"/>
      <c r="O22" s="378"/>
      <c r="P22" s="378"/>
      <c r="Q22" s="375"/>
      <c r="R22" s="218"/>
    </row>
    <row r="23" spans="1:22" ht="43.5" customHeight="1" thickBot="1" x14ac:dyDescent="0.25">
      <c r="A23" s="262"/>
      <c r="B23" s="263"/>
      <c r="C23" s="247"/>
      <c r="D23" s="233"/>
      <c r="E23" s="233"/>
      <c r="F23" s="233"/>
      <c r="G23" s="217"/>
      <c r="H23" s="249"/>
      <c r="I23" s="229"/>
      <c r="J23" s="187" t="s">
        <v>675</v>
      </c>
      <c r="K23" s="264" t="s">
        <v>570</v>
      </c>
      <c r="L23" s="264" t="s">
        <v>567</v>
      </c>
      <c r="M23" s="379"/>
      <c r="N23" s="378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205" t="s">
        <v>680</v>
      </c>
      <c r="K24" s="191">
        <v>1.3008101851851852E-3</v>
      </c>
      <c r="L24" s="191" t="s">
        <v>1004</v>
      </c>
      <c r="M24" s="378"/>
      <c r="N24" s="378"/>
      <c r="O24" s="219" t="s">
        <v>1077</v>
      </c>
      <c r="P24" s="220" t="s">
        <v>1078</v>
      </c>
      <c r="Q24" s="211">
        <v>1.263078703703704E-3</v>
      </c>
      <c r="R24" s="222">
        <v>1.258101851851852E-3</v>
      </c>
    </row>
    <row r="25" spans="1:22" ht="43.5" customHeight="1" thickBot="1" x14ac:dyDescent="0.25">
      <c r="A25" s="181" t="s">
        <v>679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/>
      <c r="K25" s="206"/>
      <c r="L25" s="206"/>
      <c r="M25" s="378"/>
      <c r="N25" s="378"/>
      <c r="O25" s="219"/>
      <c r="P25" s="220"/>
      <c r="Q25" s="211"/>
      <c r="R25" s="203"/>
    </row>
    <row r="26" spans="1:22" ht="43.5" customHeight="1" thickBot="1" x14ac:dyDescent="0.25">
      <c r="A26" s="258" t="s">
        <v>611</v>
      </c>
      <c r="B26" s="260">
        <v>9.86111111111111E-4</v>
      </c>
      <c r="C26" s="191" t="s">
        <v>1004</v>
      </c>
      <c r="D26" s="233"/>
      <c r="E26" s="233"/>
      <c r="F26" s="219" t="s">
        <v>1045</v>
      </c>
      <c r="G26" s="220" t="s">
        <v>1046</v>
      </c>
      <c r="H26" s="211">
        <v>9.3796296296296293E-4</v>
      </c>
      <c r="I26" s="222">
        <v>9.3576388888888908E-4</v>
      </c>
      <c r="J26" s="205"/>
      <c r="K26" s="206"/>
      <c r="L26" s="206"/>
      <c r="M26" s="378"/>
      <c r="N26" s="378"/>
      <c r="O26" s="219"/>
      <c r="P26" s="220"/>
      <c r="Q26" s="211"/>
      <c r="R26" s="203"/>
      <c r="S26" s="251"/>
      <c r="T26" s="251"/>
      <c r="U26" s="251"/>
      <c r="V26" s="251"/>
    </row>
    <row r="27" spans="1:22" ht="43.5" customHeight="1" thickBot="1" x14ac:dyDescent="0.25">
      <c r="A27" s="258" t="s">
        <v>606</v>
      </c>
      <c r="B27" s="261">
        <v>1.4745370370370372E-3</v>
      </c>
      <c r="C27" s="206" t="s">
        <v>584</v>
      </c>
      <c r="D27" s="233"/>
      <c r="E27" s="233"/>
      <c r="F27" s="219">
        <v>7.2847222222222226E-4</v>
      </c>
      <c r="G27" s="220">
        <v>8.6180555555555565E-4</v>
      </c>
      <c r="H27" s="211">
        <v>1.5902777777777779E-3</v>
      </c>
      <c r="I27" s="203">
        <v>1.5891203703703701E-3</v>
      </c>
      <c r="J27" s="223"/>
      <c r="K27" s="248"/>
      <c r="L27" s="247"/>
      <c r="M27" s="378"/>
      <c r="N27" s="378"/>
      <c r="O27" s="225"/>
      <c r="P27" s="227"/>
      <c r="Q27" s="228"/>
      <c r="R27" s="229"/>
    </row>
    <row r="28" spans="1:22" ht="43.5" customHeight="1" thickBot="1" x14ac:dyDescent="0.25">
      <c r="A28" s="258"/>
      <c r="B28" s="261"/>
      <c r="C28" s="206"/>
      <c r="D28" s="233"/>
      <c r="E28" s="233"/>
      <c r="F28" s="219"/>
      <c r="G28" s="220"/>
      <c r="H28" s="211"/>
      <c r="I28" s="203"/>
      <c r="J28" s="230"/>
      <c r="K28" s="376"/>
      <c r="L28" s="377"/>
      <c r="M28" s="378"/>
      <c r="N28" s="378"/>
      <c r="O28" s="378"/>
      <c r="P28" s="378"/>
      <c r="Q28" s="375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684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190" t="s">
        <v>1021</v>
      </c>
      <c r="K30" s="191">
        <v>3.3444444444444446E-3</v>
      </c>
      <c r="L30" s="191" t="s">
        <v>1004</v>
      </c>
      <c r="M30" s="269">
        <v>8.9583333333333344E-4</v>
      </c>
      <c r="N30" s="193">
        <v>7.6273148148148153E-4</v>
      </c>
      <c r="O30" s="193">
        <v>7.9652777777777784E-4</v>
      </c>
      <c r="P30" s="290">
        <v>7.6759259259259261E-4</v>
      </c>
      <c r="Q30" s="202">
        <v>3.2226851851851848E-3</v>
      </c>
      <c r="R30" s="222">
        <v>3.2221064814814816E-3</v>
      </c>
    </row>
    <row r="31" spans="1:22" ht="43.5" customHeight="1" thickBot="1" x14ac:dyDescent="0.25">
      <c r="A31" s="181" t="s">
        <v>686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 t="s">
        <v>1079</v>
      </c>
      <c r="K31" s="206" t="s">
        <v>1080</v>
      </c>
      <c r="L31" s="206" t="s">
        <v>584</v>
      </c>
      <c r="M31" s="219">
        <v>1.2287037037037039E-3</v>
      </c>
      <c r="N31" s="209">
        <v>1.1306712962962961E-3</v>
      </c>
      <c r="O31" s="209">
        <v>9.8657407407407396E-4</v>
      </c>
      <c r="P31" s="277"/>
      <c r="Q31" s="249" t="s">
        <v>1081</v>
      </c>
      <c r="R31" s="229" t="s">
        <v>793</v>
      </c>
    </row>
    <row r="32" spans="1:22" ht="43.5" customHeight="1" thickBot="1" x14ac:dyDescent="0.25">
      <c r="A32" s="258" t="s">
        <v>641</v>
      </c>
      <c r="B32" s="260">
        <v>7.4687500000000003E-4</v>
      </c>
      <c r="C32" s="191" t="s">
        <v>1004</v>
      </c>
      <c r="D32" s="233"/>
      <c r="E32" s="233"/>
      <c r="F32" s="219" t="s">
        <v>1047</v>
      </c>
      <c r="G32" s="220" t="s">
        <v>1048</v>
      </c>
      <c r="H32" s="275">
        <v>7.4456018518518523E-4</v>
      </c>
      <c r="I32" s="276">
        <v>7.4467592592592597E-4</v>
      </c>
      <c r="J32" s="205"/>
      <c r="K32" s="206"/>
      <c r="L32" s="273"/>
      <c r="M32" s="219"/>
      <c r="N32" s="208"/>
      <c r="O32" s="208"/>
      <c r="P32" s="277"/>
      <c r="Q32" s="249"/>
      <c r="R32" s="229"/>
    </row>
    <row r="33" spans="1:18" ht="43.5" customHeight="1" thickBot="1" x14ac:dyDescent="0.25">
      <c r="A33" s="258" t="s">
        <v>662</v>
      </c>
      <c r="B33" s="261">
        <v>9.563657407407407E-4</v>
      </c>
      <c r="C33" s="206" t="s">
        <v>584</v>
      </c>
      <c r="D33" s="233"/>
      <c r="E33" s="233"/>
      <c r="F33" s="219" t="s">
        <v>754</v>
      </c>
      <c r="G33" s="220" t="s">
        <v>1049</v>
      </c>
      <c r="H33" s="275">
        <v>9.5451388888888886E-4</v>
      </c>
      <c r="I33" s="276">
        <v>9.5520833333333319E-4</v>
      </c>
      <c r="J33" s="223"/>
      <c r="K33" s="247"/>
      <c r="L33" s="224"/>
      <c r="M33" s="225"/>
      <c r="N33" s="226"/>
      <c r="O33" s="226"/>
      <c r="P33" s="278"/>
      <c r="Q33" s="249"/>
      <c r="R33" s="229"/>
    </row>
    <row r="34" spans="1:18" ht="43.5" customHeight="1" thickBot="1" x14ac:dyDescent="0.25">
      <c r="A34" s="258" t="s">
        <v>676</v>
      </c>
      <c r="B34" s="261">
        <v>1.0140046296296297E-3</v>
      </c>
      <c r="C34" s="206" t="s">
        <v>1005</v>
      </c>
      <c r="D34" s="233"/>
      <c r="E34" s="233"/>
      <c r="F34" s="219" t="s">
        <v>1050</v>
      </c>
      <c r="G34" s="220" t="s">
        <v>715</v>
      </c>
      <c r="H34" s="275">
        <v>8.7962962962962962E-4</v>
      </c>
      <c r="I34" s="276">
        <v>8.8171296296296305E-4</v>
      </c>
      <c r="J34" s="230"/>
      <c r="K34" s="376"/>
      <c r="L34" s="377"/>
      <c r="M34" s="375"/>
      <c r="N34" s="375"/>
      <c r="O34" s="375"/>
      <c r="P34" s="375"/>
      <c r="Q34" s="375"/>
      <c r="R34" s="218"/>
    </row>
    <row r="35" spans="1:18" ht="43.5" customHeight="1" thickBot="1" x14ac:dyDescent="0.25">
      <c r="A35" s="258"/>
      <c r="B35" s="261"/>
      <c r="C35" s="247"/>
      <c r="D35" s="233"/>
      <c r="E35" s="233"/>
      <c r="F35" s="225"/>
      <c r="G35" s="227"/>
      <c r="H35" s="279"/>
      <c r="I35" s="292"/>
      <c r="J35" s="230"/>
      <c r="K35" s="376"/>
      <c r="L35" s="377"/>
      <c r="M35" s="375"/>
      <c r="N35" s="375"/>
      <c r="O35" s="375"/>
      <c r="P35" s="375"/>
      <c r="Q35" s="375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1022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28" orientation="portrait" copies="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8EDD-7CE2-47DB-BF49-B9DEE1E99A2E}">
  <sheetPr>
    <pageSetUpPr fitToPage="1"/>
  </sheetPr>
  <dimension ref="A1:V36"/>
  <sheetViews>
    <sheetView topLeftCell="A13" zoomScale="60" zoomScaleNormal="60" zoomScalePageLayoutView="75" workbookViewId="0">
      <selection activeCell="A27" sqref="A27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565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569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190" t="s">
        <v>1125</v>
      </c>
      <c r="B2" s="191">
        <v>1.5601851851851851E-3</v>
      </c>
      <c r="C2" s="191" t="s">
        <v>572</v>
      </c>
      <c r="D2" s="269" t="s">
        <v>1126</v>
      </c>
      <c r="E2" s="288" t="s">
        <v>1056</v>
      </c>
      <c r="F2" s="193" t="s">
        <v>1127</v>
      </c>
      <c r="G2" s="289" t="s">
        <v>862</v>
      </c>
      <c r="H2" s="195">
        <v>1.5981481481481482E-3</v>
      </c>
      <c r="I2" s="196">
        <v>1.5973379629629629E-3</v>
      </c>
      <c r="J2" s="197" t="s">
        <v>577</v>
      </c>
      <c r="K2" s="198">
        <v>5.4655092592592594E-3</v>
      </c>
      <c r="L2" s="199" t="s">
        <v>1128</v>
      </c>
      <c r="M2" s="200" t="s">
        <v>1129</v>
      </c>
      <c r="N2" s="200" t="s">
        <v>1130</v>
      </c>
      <c r="O2" s="200" t="s">
        <v>1131</v>
      </c>
      <c r="P2" s="201" t="s">
        <v>950</v>
      </c>
      <c r="Q2" s="202">
        <v>5.5246527777777776E-3</v>
      </c>
      <c r="R2" s="203">
        <v>5.5254629629629638E-3</v>
      </c>
    </row>
    <row r="3" spans="1:22" ht="43.5" customHeight="1" thickBot="1" x14ac:dyDescent="0.25">
      <c r="A3" s="205" t="s">
        <v>1132</v>
      </c>
      <c r="B3" s="206">
        <v>1.8150462962962964E-3</v>
      </c>
      <c r="C3" s="206" t="s">
        <v>857</v>
      </c>
      <c r="D3" s="207" t="s">
        <v>1133</v>
      </c>
      <c r="E3" s="208" t="s">
        <v>804</v>
      </c>
      <c r="F3" s="208" t="s">
        <v>1134</v>
      </c>
      <c r="G3" s="220" t="s">
        <v>640</v>
      </c>
      <c r="H3" s="211">
        <v>1.8476851851851851E-3</v>
      </c>
      <c r="I3" s="203">
        <v>1.8460648148148149E-3</v>
      </c>
      <c r="J3" s="212" t="s">
        <v>588</v>
      </c>
      <c r="K3" s="213"/>
      <c r="L3" s="214" t="s">
        <v>1135</v>
      </c>
      <c r="M3" s="215" t="s">
        <v>590</v>
      </c>
      <c r="N3" s="215" t="s">
        <v>1136</v>
      </c>
      <c r="O3" s="215" t="s">
        <v>1137</v>
      </c>
      <c r="P3" s="216" t="s">
        <v>883</v>
      </c>
      <c r="Q3" s="217"/>
      <c r="R3" s="218"/>
    </row>
    <row r="4" spans="1:22" ht="43.5" customHeight="1" thickBot="1" x14ac:dyDescent="0.25">
      <c r="A4" s="205" t="s">
        <v>672</v>
      </c>
      <c r="B4" s="206" t="s">
        <v>1138</v>
      </c>
      <c r="C4" s="206" t="s">
        <v>621</v>
      </c>
      <c r="D4" s="219">
        <v>7.0995370370370364E-4</v>
      </c>
      <c r="E4" s="208"/>
      <c r="F4" s="208"/>
      <c r="G4" s="220"/>
      <c r="H4" s="211"/>
      <c r="I4" s="203"/>
      <c r="J4" s="197" t="s">
        <v>680</v>
      </c>
      <c r="K4" s="221">
        <v>5.6087962962962958E-3</v>
      </c>
      <c r="L4" s="444" t="s">
        <v>1139</v>
      </c>
      <c r="M4" s="389" t="s">
        <v>1140</v>
      </c>
      <c r="N4" s="200" t="s">
        <v>1141</v>
      </c>
      <c r="O4" s="200" t="s">
        <v>1142</v>
      </c>
      <c r="P4" s="201" t="s">
        <v>1143</v>
      </c>
      <c r="Q4" s="202">
        <v>5.5549768518518517E-3</v>
      </c>
      <c r="R4" s="222">
        <v>5.5539351851851852E-3</v>
      </c>
    </row>
    <row r="5" spans="1:22" ht="43.5" customHeight="1" thickBot="1" x14ac:dyDescent="0.25">
      <c r="A5" s="223"/>
      <c r="B5" s="206"/>
      <c r="C5" s="248"/>
      <c r="D5" s="225"/>
      <c r="E5" s="226"/>
      <c r="F5" s="226"/>
      <c r="G5" s="227"/>
      <c r="H5" s="228"/>
      <c r="I5" s="229"/>
      <c r="J5" s="212" t="s">
        <v>846</v>
      </c>
      <c r="K5" s="213"/>
      <c r="L5" s="445" t="s">
        <v>737</v>
      </c>
      <c r="M5" s="446" t="s">
        <v>1144</v>
      </c>
      <c r="N5" s="215" t="s">
        <v>1145</v>
      </c>
      <c r="O5" s="215" t="s">
        <v>1146</v>
      </c>
      <c r="P5" s="216" t="s">
        <v>1147</v>
      </c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/>
      <c r="K6" s="198"/>
      <c r="L6" s="199"/>
      <c r="M6" s="200"/>
      <c r="N6" s="200"/>
      <c r="O6" s="200"/>
      <c r="P6" s="201"/>
      <c r="Q6" s="202"/>
      <c r="R6" s="203"/>
    </row>
    <row r="7" spans="1:22" ht="43.5" customHeight="1" thickBot="1" x14ac:dyDescent="0.25">
      <c r="A7" s="181" t="s">
        <v>608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/>
      <c r="K7" s="234"/>
      <c r="L7" s="214"/>
      <c r="M7" s="215"/>
      <c r="N7" s="215"/>
      <c r="O7" s="215"/>
      <c r="P7" s="216"/>
      <c r="Q7" s="217"/>
      <c r="R7" s="218"/>
    </row>
    <row r="8" spans="1:22" ht="43.5" customHeight="1" thickBot="1" x14ac:dyDescent="0.25">
      <c r="A8" s="205" t="s">
        <v>611</v>
      </c>
      <c r="B8" s="191">
        <v>1.7645833333333333E-3</v>
      </c>
      <c r="C8" s="191" t="s">
        <v>572</v>
      </c>
      <c r="D8" s="219" t="s">
        <v>1148</v>
      </c>
      <c r="E8" s="208" t="s">
        <v>1149</v>
      </c>
      <c r="F8" s="208" t="s">
        <v>663</v>
      </c>
      <c r="G8" s="220" t="s">
        <v>1150</v>
      </c>
      <c r="H8" s="202">
        <v>1.7460648148148147E-3</v>
      </c>
      <c r="I8" s="222">
        <v>1.7456018518518517E-3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 t="s">
        <v>577</v>
      </c>
      <c r="B9" s="206">
        <v>1.9270833333333334E-3</v>
      </c>
      <c r="C9" s="206" t="s">
        <v>857</v>
      </c>
      <c r="D9" s="219" t="s">
        <v>1151</v>
      </c>
      <c r="E9" s="208" t="s">
        <v>1152</v>
      </c>
      <c r="F9" s="208" t="s">
        <v>1153</v>
      </c>
      <c r="G9" s="220" t="s">
        <v>1154</v>
      </c>
      <c r="H9" s="202">
        <v>2.0271990740740741E-3</v>
      </c>
      <c r="I9" s="203">
        <v>2.025115740740741E-3</v>
      </c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 t="s">
        <v>662</v>
      </c>
      <c r="B10" s="206">
        <v>2.3253472222222221E-3</v>
      </c>
      <c r="C10" s="206" t="s">
        <v>621</v>
      </c>
      <c r="D10" s="219" t="s">
        <v>1155</v>
      </c>
      <c r="E10" s="208" t="s">
        <v>603</v>
      </c>
      <c r="F10" s="208" t="s">
        <v>1156</v>
      </c>
      <c r="G10" s="220" t="s">
        <v>1157</v>
      </c>
      <c r="H10" s="202">
        <v>2.0871527777777776E-3</v>
      </c>
      <c r="I10" s="222">
        <v>2.0881944444444446E-3</v>
      </c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7"/>
      <c r="D11" s="225"/>
      <c r="E11" s="226"/>
      <c r="F11" s="226"/>
      <c r="G11" s="227"/>
      <c r="H11" s="249"/>
      <c r="I11" s="229"/>
      <c r="J11" s="187" t="s">
        <v>630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190" t="s">
        <v>1158</v>
      </c>
      <c r="K12" s="191">
        <v>1.5711805555555557E-3</v>
      </c>
      <c r="L12" s="191" t="s">
        <v>572</v>
      </c>
      <c r="M12" s="269" t="s">
        <v>1159</v>
      </c>
      <c r="N12" s="288" t="s">
        <v>1160</v>
      </c>
      <c r="O12" s="288" t="s">
        <v>1161</v>
      </c>
      <c r="P12" s="194" t="s">
        <v>1162</v>
      </c>
      <c r="Q12" s="252">
        <v>1.5828703703703701E-3</v>
      </c>
      <c r="R12" s="196">
        <v>1.5828703703703701E-3</v>
      </c>
      <c r="S12" s="253"/>
    </row>
    <row r="13" spans="1:22" ht="43.5" customHeight="1" thickBot="1" x14ac:dyDescent="0.25">
      <c r="A13" s="187" t="s">
        <v>636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 t="s">
        <v>1163</v>
      </c>
      <c r="K13" s="206">
        <v>1.8787037037037036E-3</v>
      </c>
      <c r="L13" s="206" t="s">
        <v>857</v>
      </c>
      <c r="M13" s="219" t="s">
        <v>1164</v>
      </c>
      <c r="N13" s="208" t="s">
        <v>1165</v>
      </c>
      <c r="O13" s="209" t="s">
        <v>1166</v>
      </c>
      <c r="P13" s="210" t="s">
        <v>1167</v>
      </c>
      <c r="Q13" s="202">
        <v>1.9003472222222223E-3</v>
      </c>
      <c r="R13" s="203">
        <v>1.8996527777777779E-3</v>
      </c>
      <c r="S13" s="253"/>
    </row>
    <row r="14" spans="1:22" ht="43.5" customHeight="1" thickBot="1" x14ac:dyDescent="0.25">
      <c r="A14" s="205" t="s">
        <v>641</v>
      </c>
      <c r="B14" s="191">
        <v>1.7768518518518522E-3</v>
      </c>
      <c r="C14" s="191" t="s">
        <v>572</v>
      </c>
      <c r="D14" s="219" t="s">
        <v>1168</v>
      </c>
      <c r="E14" s="208" t="s">
        <v>1169</v>
      </c>
      <c r="F14" s="208" t="s">
        <v>650</v>
      </c>
      <c r="G14" s="220" t="s">
        <v>1170</v>
      </c>
      <c r="H14" s="202">
        <v>1.8545138888888891E-3</v>
      </c>
      <c r="I14" s="203">
        <v>1.852662037037037E-3</v>
      </c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 t="s">
        <v>676</v>
      </c>
      <c r="B15" s="206">
        <v>2.224537037037037E-3</v>
      </c>
      <c r="C15" s="206" t="s">
        <v>857</v>
      </c>
      <c r="D15" s="219" t="s">
        <v>1171</v>
      </c>
      <c r="E15" s="208" t="s">
        <v>1172</v>
      </c>
      <c r="F15" s="208" t="s">
        <v>1173</v>
      </c>
      <c r="G15" s="220" t="s">
        <v>1174</v>
      </c>
      <c r="H15" s="202">
        <v>2.2724537037037036E-3</v>
      </c>
      <c r="I15" s="203">
        <v>2.2689814814814816E-3</v>
      </c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 t="s">
        <v>620</v>
      </c>
      <c r="B16" s="206">
        <v>2.5180555555555555E-3</v>
      </c>
      <c r="C16" s="241" t="s">
        <v>621</v>
      </c>
      <c r="D16" s="207" t="s">
        <v>1175</v>
      </c>
      <c r="E16" s="208" t="s">
        <v>1176</v>
      </c>
      <c r="F16" s="208" t="s">
        <v>1177</v>
      </c>
      <c r="G16" s="220" t="s">
        <v>1178</v>
      </c>
      <c r="H16" s="202">
        <v>2.4562499999999997E-3</v>
      </c>
      <c r="I16" s="222">
        <v>2.4556712962962961E-3</v>
      </c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/>
      <c r="B17" s="247"/>
      <c r="C17" s="224"/>
      <c r="D17" s="225"/>
      <c r="E17" s="226"/>
      <c r="F17" s="226"/>
      <c r="G17" s="227"/>
      <c r="H17" s="249"/>
      <c r="I17" s="229"/>
      <c r="J17" s="441" t="s">
        <v>656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 t="s">
        <v>641</v>
      </c>
      <c r="K18" s="191">
        <v>8.6909722222222217E-4</v>
      </c>
      <c r="L18" s="191" t="s">
        <v>572</v>
      </c>
      <c r="M18" s="233"/>
      <c r="N18" s="233"/>
      <c r="O18" s="219" t="s">
        <v>1179</v>
      </c>
      <c r="P18" s="220" t="s">
        <v>1180</v>
      </c>
      <c r="Q18" s="211">
        <v>8.7604166666666679E-4</v>
      </c>
      <c r="R18" s="203">
        <v>8.7534722222222224E-4</v>
      </c>
    </row>
    <row r="19" spans="1:22" ht="43.5" customHeight="1" thickBot="1" x14ac:dyDescent="0.25">
      <c r="A19" s="181" t="s">
        <v>659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 t="s">
        <v>649</v>
      </c>
      <c r="K19" s="206">
        <v>1.1075231481481481E-3</v>
      </c>
      <c r="L19" s="206" t="s">
        <v>857</v>
      </c>
      <c r="M19" s="233"/>
      <c r="N19" s="233"/>
      <c r="O19" s="219" t="s">
        <v>597</v>
      </c>
      <c r="P19" s="220" t="s">
        <v>1181</v>
      </c>
      <c r="Q19" s="211">
        <v>1.1217592592592594E-3</v>
      </c>
      <c r="R19" s="203">
        <v>1.1209490740740741E-3</v>
      </c>
      <c r="S19" s="259"/>
      <c r="T19" s="259"/>
    </row>
    <row r="20" spans="1:22" ht="43.5" customHeight="1" thickBot="1" x14ac:dyDescent="0.25">
      <c r="A20" s="258" t="s">
        <v>513</v>
      </c>
      <c r="B20" s="260" t="s">
        <v>945</v>
      </c>
      <c r="C20" s="191" t="s">
        <v>572</v>
      </c>
      <c r="D20" s="233"/>
      <c r="E20" s="233"/>
      <c r="F20" s="233"/>
      <c r="G20" s="217"/>
      <c r="H20" s="202" t="s">
        <v>1182</v>
      </c>
      <c r="I20" s="222" t="s">
        <v>909</v>
      </c>
      <c r="J20" s="258" t="s">
        <v>606</v>
      </c>
      <c r="K20" s="206">
        <v>1.4629629629629628E-3</v>
      </c>
      <c r="L20" s="206" t="s">
        <v>621</v>
      </c>
      <c r="M20" s="233"/>
      <c r="N20" s="233"/>
      <c r="O20" s="219">
        <v>7.3206018518518531E-4</v>
      </c>
      <c r="P20" s="220">
        <v>7.7141203703703703E-4</v>
      </c>
      <c r="Q20" s="211">
        <v>1.5092592592592595E-3</v>
      </c>
      <c r="R20" s="203">
        <v>1.5093750000000001E-3</v>
      </c>
    </row>
    <row r="21" spans="1:22" ht="43.5" customHeight="1" thickBot="1" x14ac:dyDescent="0.25">
      <c r="A21" s="258" t="s">
        <v>594</v>
      </c>
      <c r="B21" s="261" t="s">
        <v>949</v>
      </c>
      <c r="C21" s="206" t="s">
        <v>857</v>
      </c>
      <c r="D21" s="233"/>
      <c r="E21" s="233"/>
      <c r="F21" s="233"/>
      <c r="G21" s="217"/>
      <c r="H21" s="202" t="s">
        <v>1183</v>
      </c>
      <c r="I21" s="203" t="s">
        <v>1184</v>
      </c>
      <c r="J21" s="262"/>
      <c r="K21" s="247"/>
      <c r="L21" s="247"/>
      <c r="M21" s="233"/>
      <c r="N21" s="233"/>
      <c r="O21" s="225"/>
      <c r="P21" s="227"/>
      <c r="Q21" s="228"/>
      <c r="R21" s="229"/>
      <c r="S21" s="251"/>
      <c r="T21" s="251"/>
      <c r="U21" s="251"/>
      <c r="V21" s="251"/>
    </row>
    <row r="22" spans="1:22" ht="43.5" customHeight="1" thickBot="1" x14ac:dyDescent="0.25">
      <c r="A22" s="258" t="s">
        <v>654</v>
      </c>
      <c r="B22" s="261" t="s">
        <v>1185</v>
      </c>
      <c r="C22" s="206" t="s">
        <v>621</v>
      </c>
      <c r="D22" s="233"/>
      <c r="E22" s="233"/>
      <c r="F22" s="233"/>
      <c r="G22" s="217"/>
      <c r="H22" s="202" t="s">
        <v>1186</v>
      </c>
      <c r="I22" s="203" t="s">
        <v>1187</v>
      </c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 t="s">
        <v>672</v>
      </c>
      <c r="B23" s="263" t="s">
        <v>889</v>
      </c>
      <c r="C23" s="247" t="s">
        <v>1188</v>
      </c>
      <c r="D23" s="233"/>
      <c r="E23" s="233"/>
      <c r="F23" s="233"/>
      <c r="G23" s="217"/>
      <c r="H23" s="249" t="s">
        <v>1189</v>
      </c>
      <c r="I23" s="229" t="s">
        <v>1190</v>
      </c>
      <c r="J23" s="187" t="s">
        <v>675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205" t="s">
        <v>513</v>
      </c>
      <c r="K24" s="191">
        <v>9.7534722222222218E-4</v>
      </c>
      <c r="L24" s="191" t="s">
        <v>572</v>
      </c>
      <c r="M24" s="233"/>
      <c r="N24" s="233"/>
      <c r="O24" s="219" t="s">
        <v>1191</v>
      </c>
      <c r="P24" s="220" t="s">
        <v>1192</v>
      </c>
      <c r="Q24" s="211">
        <v>9.8055555555555548E-4</v>
      </c>
      <c r="R24" s="203">
        <v>9.7893518518518512E-4</v>
      </c>
    </row>
    <row r="25" spans="1:22" ht="43.5" customHeight="1" thickBot="1" x14ac:dyDescent="0.25">
      <c r="A25" s="181" t="s">
        <v>679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 t="s">
        <v>676</v>
      </c>
      <c r="K25" s="206">
        <v>1.0486111111111111E-3</v>
      </c>
      <c r="L25" s="206" t="s">
        <v>857</v>
      </c>
      <c r="M25" s="233"/>
      <c r="N25" s="233"/>
      <c r="O25" s="219" t="s">
        <v>1193</v>
      </c>
      <c r="P25" s="220" t="s">
        <v>1194</v>
      </c>
      <c r="Q25" s="211">
        <v>1.0599537037037038E-3</v>
      </c>
      <c r="R25" s="203">
        <v>1.0584490740740741E-3</v>
      </c>
    </row>
    <row r="26" spans="1:22" ht="43.5" customHeight="1" thickBot="1" x14ac:dyDescent="0.25">
      <c r="A26" s="258" t="s">
        <v>1195</v>
      </c>
      <c r="B26" s="260">
        <v>1.2219907407407407E-3</v>
      </c>
      <c r="C26" s="191" t="s">
        <v>572</v>
      </c>
      <c r="D26" s="233"/>
      <c r="E26" s="233"/>
      <c r="F26" s="219" t="s">
        <v>1196</v>
      </c>
      <c r="G26" s="220" t="s">
        <v>1197</v>
      </c>
      <c r="H26" s="211">
        <v>1.1900462962962963E-3</v>
      </c>
      <c r="I26" s="222">
        <v>1.1901620370370371E-3</v>
      </c>
      <c r="J26" s="205" t="s">
        <v>620</v>
      </c>
      <c r="K26" s="206">
        <v>1.0988425925925924E-3</v>
      </c>
      <c r="L26" s="206" t="s">
        <v>621</v>
      </c>
      <c r="M26" s="233"/>
      <c r="N26" s="233"/>
      <c r="O26" s="219" t="s">
        <v>1198</v>
      </c>
      <c r="P26" s="220" t="s">
        <v>1199</v>
      </c>
      <c r="Q26" s="211">
        <v>1.1386574074074075E-3</v>
      </c>
      <c r="R26" s="203">
        <v>1.1388888888888889E-3</v>
      </c>
      <c r="S26" s="251"/>
      <c r="T26" s="251"/>
      <c r="U26" s="251"/>
      <c r="V26" s="251"/>
    </row>
    <row r="27" spans="1:22" ht="43.5" customHeight="1" thickBot="1" x14ac:dyDescent="0.25">
      <c r="A27" s="258" t="s">
        <v>680</v>
      </c>
      <c r="B27" s="261">
        <v>1.257523148148148E-3</v>
      </c>
      <c r="C27" s="206" t="s">
        <v>857</v>
      </c>
      <c r="D27" s="233"/>
      <c r="E27" s="233"/>
      <c r="F27" s="219" t="s">
        <v>77</v>
      </c>
      <c r="G27" s="220" t="s">
        <v>77</v>
      </c>
      <c r="H27" s="211">
        <v>1.2130787037037038E-3</v>
      </c>
      <c r="I27" s="222">
        <v>1.2138888888888889E-3</v>
      </c>
      <c r="J27" s="223"/>
      <c r="K27" s="248"/>
      <c r="L27" s="247"/>
      <c r="M27" s="233"/>
      <c r="N27" s="233"/>
      <c r="O27" s="225"/>
      <c r="P27" s="227"/>
      <c r="Q27" s="228"/>
      <c r="R27" s="229"/>
    </row>
    <row r="28" spans="1:22" ht="43.5" customHeight="1" thickBot="1" x14ac:dyDescent="0.25">
      <c r="A28" s="258" t="s">
        <v>654</v>
      </c>
      <c r="B28" s="261">
        <v>1.3388888888888888E-3</v>
      </c>
      <c r="C28" s="206" t="s">
        <v>621</v>
      </c>
      <c r="D28" s="233"/>
      <c r="E28" s="233"/>
      <c r="F28" s="219" t="s">
        <v>1200</v>
      </c>
      <c r="G28" s="220">
        <v>8.0011574074074067E-4</v>
      </c>
      <c r="H28" s="211">
        <v>1.3501157407407405E-3</v>
      </c>
      <c r="I28" s="203">
        <v>1.3473379629629627E-3</v>
      </c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684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190" t="s">
        <v>1125</v>
      </c>
      <c r="K30" s="191">
        <v>3.1246527777777778E-3</v>
      </c>
      <c r="L30" s="191" t="s">
        <v>572</v>
      </c>
      <c r="M30" s="269">
        <v>7.8148148148148152E-4</v>
      </c>
      <c r="N30" s="288">
        <v>7.666666666666668E-4</v>
      </c>
      <c r="O30" s="288">
        <v>8.2349537037037037E-4</v>
      </c>
      <c r="P30" s="290">
        <v>8.278935185185185E-4</v>
      </c>
      <c r="Q30" s="202">
        <v>3.1995370370370368E-3</v>
      </c>
      <c r="R30" s="203">
        <v>3.1966435185185184E-3</v>
      </c>
    </row>
    <row r="31" spans="1:22" ht="43.5" customHeight="1" thickBot="1" x14ac:dyDescent="0.25">
      <c r="A31" s="181" t="s">
        <v>686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 t="s">
        <v>1201</v>
      </c>
      <c r="K31" s="206">
        <v>3.9381944444444447E-3</v>
      </c>
      <c r="L31" s="206" t="s">
        <v>857</v>
      </c>
      <c r="M31" s="219">
        <v>9.0358796296296292E-4</v>
      </c>
      <c r="N31" s="209">
        <v>1.0231481481481482E-3</v>
      </c>
      <c r="O31" s="208">
        <v>1.0966435185185185E-3</v>
      </c>
      <c r="P31" s="274">
        <v>9.6574074074074086E-4</v>
      </c>
      <c r="Q31" s="249">
        <v>3.9891203703703703E-3</v>
      </c>
      <c r="R31" s="229">
        <v>3.985300925925926E-3</v>
      </c>
    </row>
    <row r="32" spans="1:22" ht="43.5" customHeight="1" thickBot="1" x14ac:dyDescent="0.25">
      <c r="A32" s="258" t="s">
        <v>611</v>
      </c>
      <c r="B32" s="260">
        <v>7.9166666666666676E-4</v>
      </c>
      <c r="C32" s="191" t="s">
        <v>572</v>
      </c>
      <c r="D32" s="233"/>
      <c r="E32" s="233"/>
      <c r="F32" s="219" t="s">
        <v>1202</v>
      </c>
      <c r="G32" s="220" t="s">
        <v>873</v>
      </c>
      <c r="H32" s="275">
        <v>7.8587962962962954E-4</v>
      </c>
      <c r="I32" s="276">
        <v>7.8715277777777768E-4</v>
      </c>
      <c r="J32" s="205" t="s">
        <v>1203</v>
      </c>
      <c r="K32" s="206">
        <v>2.4527777777777777E-3</v>
      </c>
      <c r="L32" s="273" t="s">
        <v>621</v>
      </c>
      <c r="M32" s="219">
        <v>1.2983796296296298E-3</v>
      </c>
      <c r="N32" s="209">
        <v>1.1930555555555555E-3</v>
      </c>
      <c r="O32" s="208"/>
      <c r="P32" s="277"/>
      <c r="Q32" s="249"/>
      <c r="R32" s="229"/>
    </row>
    <row r="33" spans="1:18" ht="43.5" customHeight="1" thickBot="1" x14ac:dyDescent="0.25">
      <c r="A33" s="258" t="s">
        <v>594</v>
      </c>
      <c r="B33" s="261">
        <v>8.2071759259259251E-4</v>
      </c>
      <c r="C33" s="206" t="s">
        <v>857</v>
      </c>
      <c r="D33" s="233"/>
      <c r="E33" s="233"/>
      <c r="F33" s="219" t="s">
        <v>1204</v>
      </c>
      <c r="G33" s="220" t="s">
        <v>1205</v>
      </c>
      <c r="H33" s="275">
        <v>8.5578703703703695E-4</v>
      </c>
      <c r="I33" s="291">
        <v>8.5601851851851854E-4</v>
      </c>
      <c r="J33" s="223"/>
      <c r="K33" s="247"/>
      <c r="L33" s="224"/>
      <c r="M33" s="225"/>
      <c r="N33" s="226"/>
      <c r="O33" s="226"/>
      <c r="P33" s="278"/>
      <c r="Q33" s="249"/>
      <c r="R33" s="229"/>
    </row>
    <row r="34" spans="1:18" ht="43.5" customHeight="1" thickBot="1" x14ac:dyDescent="0.25">
      <c r="A34" s="258" t="s">
        <v>662</v>
      </c>
      <c r="B34" s="261">
        <v>9.5520833333333319E-4</v>
      </c>
      <c r="C34" s="206" t="s">
        <v>621</v>
      </c>
      <c r="D34" s="233"/>
      <c r="E34" s="233"/>
      <c r="F34" s="219" t="s">
        <v>1206</v>
      </c>
      <c r="G34" s="220" t="s">
        <v>1207</v>
      </c>
      <c r="H34" s="275">
        <v>9.4826388888888879E-4</v>
      </c>
      <c r="I34" s="276">
        <v>9.4895833333333334E-4</v>
      </c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58" t="s">
        <v>606</v>
      </c>
      <c r="B35" s="261">
        <v>1.1164351851851854E-3</v>
      </c>
      <c r="C35" s="247" t="s">
        <v>1188</v>
      </c>
      <c r="D35" s="233"/>
      <c r="E35" s="233"/>
      <c r="F35" s="225" t="s">
        <v>1208</v>
      </c>
      <c r="G35" s="227" t="s">
        <v>1209</v>
      </c>
      <c r="H35" s="279">
        <v>1.1390046296296296E-3</v>
      </c>
      <c r="I35" s="292">
        <v>1.1377314814814813E-3</v>
      </c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1210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28" orientation="portrait" copies="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4774-35E7-4DB9-A795-83C200FBEF06}">
  <sheetPr>
    <pageSetUpPr fitToPage="1"/>
  </sheetPr>
  <dimension ref="A1:V36"/>
  <sheetViews>
    <sheetView zoomScale="60" zoomScaleNormal="60" zoomScalePageLayoutView="75" workbookViewId="0">
      <selection activeCell="R24" sqref="R24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565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569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190" t="s">
        <v>1125</v>
      </c>
      <c r="B2" s="191"/>
      <c r="C2" s="191"/>
      <c r="D2" s="269" t="s">
        <v>908</v>
      </c>
      <c r="E2" s="288" t="s">
        <v>1217</v>
      </c>
      <c r="F2" s="288" t="s">
        <v>1218</v>
      </c>
      <c r="G2" s="289" t="s">
        <v>1219</v>
      </c>
      <c r="H2" s="195">
        <v>1.6288194444444442E-3</v>
      </c>
      <c r="I2" s="196">
        <v>1.6247685185185184E-3</v>
      </c>
      <c r="J2" s="197"/>
      <c r="K2" s="198"/>
      <c r="L2" s="199"/>
      <c r="M2" s="200"/>
      <c r="N2" s="200"/>
      <c r="O2" s="200"/>
      <c r="P2" s="201"/>
      <c r="Q2" s="202"/>
      <c r="R2" s="203"/>
    </row>
    <row r="3" spans="1:22" ht="43.5" customHeight="1" thickBot="1" x14ac:dyDescent="0.25">
      <c r="A3" s="205"/>
      <c r="B3" s="206"/>
      <c r="C3" s="206"/>
      <c r="D3" s="219"/>
      <c r="E3" s="208"/>
      <c r="F3" s="208"/>
      <c r="G3" s="220"/>
      <c r="H3" s="211"/>
      <c r="I3" s="203"/>
      <c r="J3" s="212"/>
      <c r="K3" s="213"/>
      <c r="L3" s="214"/>
      <c r="M3" s="215"/>
      <c r="N3" s="215"/>
      <c r="O3" s="215"/>
      <c r="P3" s="216"/>
      <c r="Q3" s="217"/>
      <c r="R3" s="218"/>
    </row>
    <row r="4" spans="1:22" ht="43.5" customHeight="1" thickBot="1" x14ac:dyDescent="0.25">
      <c r="A4" s="205"/>
      <c r="B4" s="206"/>
      <c r="C4" s="206"/>
      <c r="D4" s="219"/>
      <c r="E4" s="208"/>
      <c r="F4" s="208"/>
      <c r="G4" s="220"/>
      <c r="H4" s="211"/>
      <c r="I4" s="203"/>
      <c r="J4" s="197"/>
      <c r="K4" s="221"/>
      <c r="L4" s="199"/>
      <c r="M4" s="200"/>
      <c r="N4" s="200"/>
      <c r="O4" s="200"/>
      <c r="P4" s="201"/>
      <c r="Q4" s="202"/>
      <c r="R4" s="203"/>
    </row>
    <row r="5" spans="1:22" ht="43.5" customHeight="1" thickBot="1" x14ac:dyDescent="0.25">
      <c r="A5" s="223"/>
      <c r="B5" s="206"/>
      <c r="C5" s="248"/>
      <c r="D5" s="225"/>
      <c r="E5" s="226"/>
      <c r="F5" s="226"/>
      <c r="G5" s="227"/>
      <c r="H5" s="228"/>
      <c r="I5" s="229"/>
      <c r="J5" s="212"/>
      <c r="K5" s="213"/>
      <c r="L5" s="214"/>
      <c r="M5" s="215"/>
      <c r="N5" s="215"/>
      <c r="O5" s="215"/>
      <c r="P5" s="216"/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/>
      <c r="K6" s="198"/>
      <c r="L6" s="199"/>
      <c r="M6" s="200"/>
      <c r="N6" s="200"/>
      <c r="O6" s="200"/>
      <c r="P6" s="201"/>
      <c r="Q6" s="202"/>
      <c r="R6" s="203"/>
    </row>
    <row r="7" spans="1:22" ht="43.5" customHeight="1" thickBot="1" x14ac:dyDescent="0.25">
      <c r="A7" s="181" t="s">
        <v>608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/>
      <c r="K7" s="234"/>
      <c r="L7" s="214"/>
      <c r="M7" s="215"/>
      <c r="N7" s="215"/>
      <c r="O7" s="215"/>
      <c r="P7" s="216"/>
      <c r="Q7" s="217"/>
      <c r="R7" s="218"/>
    </row>
    <row r="8" spans="1:22" ht="43.5" customHeight="1" thickBot="1" x14ac:dyDescent="0.25">
      <c r="A8" s="205" t="s">
        <v>611</v>
      </c>
      <c r="B8" s="191">
        <v>1.7456018518518517E-3</v>
      </c>
      <c r="C8" s="191"/>
      <c r="D8" s="219" t="s">
        <v>1220</v>
      </c>
      <c r="E8" s="208" t="s">
        <v>1221</v>
      </c>
      <c r="F8" s="208" t="s">
        <v>811</v>
      </c>
      <c r="G8" s="220" t="s">
        <v>1149</v>
      </c>
      <c r="H8" s="202">
        <v>1.7516203703703702E-3</v>
      </c>
      <c r="I8" s="203">
        <v>1.7502314814814813E-3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 t="s">
        <v>577</v>
      </c>
      <c r="B9" s="206">
        <v>1.9270833333333334E-3</v>
      </c>
      <c r="C9" s="206"/>
      <c r="D9" s="219" t="s">
        <v>1222</v>
      </c>
      <c r="E9" s="208" t="s">
        <v>1223</v>
      </c>
      <c r="F9" s="208" t="s">
        <v>1224</v>
      </c>
      <c r="G9" s="220" t="s">
        <v>1225</v>
      </c>
      <c r="H9" s="202">
        <v>2.0348379629629627E-3</v>
      </c>
      <c r="I9" s="203">
        <v>2.031712962962963E-3</v>
      </c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 t="s">
        <v>662</v>
      </c>
      <c r="B10" s="206">
        <v>2.0881944444444446E-3</v>
      </c>
      <c r="C10" s="206"/>
      <c r="D10" s="219" t="s">
        <v>1226</v>
      </c>
      <c r="E10" s="208" t="s">
        <v>590</v>
      </c>
      <c r="F10" s="208" t="s">
        <v>1227</v>
      </c>
      <c r="G10" s="220" t="s">
        <v>1228</v>
      </c>
      <c r="H10" s="202">
        <v>2.1466435185185186E-3</v>
      </c>
      <c r="I10" s="203">
        <v>2.1457175925925927E-3</v>
      </c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7"/>
      <c r="D11" s="225"/>
      <c r="E11" s="226"/>
      <c r="F11" s="226"/>
      <c r="G11" s="227"/>
      <c r="H11" s="249"/>
      <c r="I11" s="229"/>
      <c r="J11" s="187" t="s">
        <v>630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190" t="s">
        <v>1158</v>
      </c>
      <c r="K12" s="191"/>
      <c r="L12" s="191"/>
      <c r="M12" s="192" t="s">
        <v>1229</v>
      </c>
      <c r="N12" s="288" t="s">
        <v>1230</v>
      </c>
      <c r="O12" s="288" t="s">
        <v>1231</v>
      </c>
      <c r="P12" s="289" t="s">
        <v>1232</v>
      </c>
      <c r="Q12" s="252">
        <v>1.5824074074074074E-3</v>
      </c>
      <c r="R12" s="196">
        <v>1.5812500000000002E-3</v>
      </c>
      <c r="S12" s="253"/>
    </row>
    <row r="13" spans="1:22" ht="43.5" customHeight="1" thickBot="1" x14ac:dyDescent="0.25">
      <c r="A13" s="187" t="s">
        <v>636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/>
      <c r="K13" s="206"/>
      <c r="L13" s="206"/>
      <c r="M13" s="219"/>
      <c r="N13" s="208"/>
      <c r="O13" s="208"/>
      <c r="P13" s="220"/>
      <c r="Q13" s="202"/>
      <c r="R13" s="203"/>
      <c r="S13" s="253"/>
    </row>
    <row r="14" spans="1:22" ht="43.5" customHeight="1" thickBot="1" x14ac:dyDescent="0.25">
      <c r="A14" s="205" t="s">
        <v>676</v>
      </c>
      <c r="B14" s="191">
        <v>2.224537037037037E-3</v>
      </c>
      <c r="C14" s="191"/>
      <c r="D14" s="219" t="s">
        <v>1233</v>
      </c>
      <c r="E14" s="208" t="s">
        <v>1234</v>
      </c>
      <c r="F14" s="208" t="s">
        <v>1235</v>
      </c>
      <c r="G14" s="220" t="s">
        <v>1236</v>
      </c>
      <c r="H14" s="202">
        <v>2.2217592592592593E-3</v>
      </c>
      <c r="I14" s="222">
        <v>2.2196759259259262E-3</v>
      </c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 t="s">
        <v>1237</v>
      </c>
      <c r="B15" s="206">
        <v>2.469212962962963E-3</v>
      </c>
      <c r="C15" s="206"/>
      <c r="D15" s="219" t="s">
        <v>1238</v>
      </c>
      <c r="E15" s="208" t="s">
        <v>1239</v>
      </c>
      <c r="F15" s="208">
        <v>6.9664351851851864E-4</v>
      </c>
      <c r="G15" s="220" t="s">
        <v>1240</v>
      </c>
      <c r="H15" s="202">
        <v>2.4372685185185183E-3</v>
      </c>
      <c r="I15" s="222">
        <v>2.4377314814814817E-3</v>
      </c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 t="s">
        <v>606</v>
      </c>
      <c r="B16" s="206">
        <v>3.1527777777777782E-3</v>
      </c>
      <c r="C16" s="241"/>
      <c r="D16" s="207" t="s">
        <v>951</v>
      </c>
      <c r="E16" s="208">
        <v>8.3784722222222236E-4</v>
      </c>
      <c r="F16" s="208">
        <v>9.5717592592592599E-4</v>
      </c>
      <c r="G16" s="220" t="s">
        <v>1241</v>
      </c>
      <c r="H16" s="202">
        <v>3.1408564814814819E-3</v>
      </c>
      <c r="I16" s="301">
        <v>3.1408564814814819E-3</v>
      </c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 t="s">
        <v>672</v>
      </c>
      <c r="B17" s="247">
        <v>3.670023148148148E-3</v>
      </c>
      <c r="C17" s="224"/>
      <c r="D17" s="302" t="s">
        <v>1242</v>
      </c>
      <c r="E17" s="226">
        <v>9.0231481481481467E-4</v>
      </c>
      <c r="F17" s="226">
        <v>1.0251157407407407E-3</v>
      </c>
      <c r="G17" s="227">
        <v>7.7175925925925925E-4</v>
      </c>
      <c r="H17" s="249">
        <v>3.3701388888888891E-3</v>
      </c>
      <c r="I17" s="303">
        <v>3.3701388888888891E-3</v>
      </c>
      <c r="J17" s="441" t="s">
        <v>656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 t="s">
        <v>641</v>
      </c>
      <c r="K18" s="191">
        <v>8.6909722222222217E-4</v>
      </c>
      <c r="L18" s="191"/>
      <c r="M18" s="233"/>
      <c r="N18" s="233"/>
      <c r="O18" s="219" t="s">
        <v>657</v>
      </c>
      <c r="P18" s="220" t="s">
        <v>1243</v>
      </c>
      <c r="Q18" s="211">
        <v>8.6215277777777777E-4</v>
      </c>
      <c r="R18" s="203">
        <v>8.6134259259259248E-4</v>
      </c>
    </row>
    <row r="19" spans="1:22" ht="43.5" customHeight="1" thickBot="1" x14ac:dyDescent="0.25">
      <c r="A19" s="181" t="s">
        <v>659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 t="s">
        <v>577</v>
      </c>
      <c r="K19" s="206">
        <v>1.0187500000000001E-3</v>
      </c>
      <c r="L19" s="206"/>
      <c r="M19" s="233"/>
      <c r="N19" s="233"/>
      <c r="O19" s="219" t="s">
        <v>1244</v>
      </c>
      <c r="P19" s="220" t="s">
        <v>1144</v>
      </c>
      <c r="Q19" s="211">
        <v>1.0417824074074073E-3</v>
      </c>
      <c r="R19" s="203">
        <v>1.0406250000000001E-3</v>
      </c>
      <c r="S19" s="259"/>
      <c r="T19" s="259"/>
    </row>
    <row r="20" spans="1:22" ht="43.5" customHeight="1" thickBot="1" x14ac:dyDescent="0.25">
      <c r="A20" s="258" t="s">
        <v>513</v>
      </c>
      <c r="B20" s="260" t="s">
        <v>909</v>
      </c>
      <c r="C20" s="191"/>
      <c r="D20" s="233"/>
      <c r="E20" s="233"/>
      <c r="F20" s="233"/>
      <c r="G20" s="217"/>
      <c r="H20" s="202" t="s">
        <v>1245</v>
      </c>
      <c r="I20" s="203" t="s">
        <v>1246</v>
      </c>
      <c r="J20" s="258" t="s">
        <v>649</v>
      </c>
      <c r="K20" s="206">
        <v>1.1075231481481481E-3</v>
      </c>
      <c r="L20" s="206"/>
      <c r="M20" s="233"/>
      <c r="N20" s="233"/>
      <c r="O20" s="219" t="s">
        <v>1247</v>
      </c>
      <c r="P20" s="220" t="s">
        <v>1248</v>
      </c>
      <c r="Q20" s="211">
        <v>1.1295138888888889E-3</v>
      </c>
      <c r="R20" s="203">
        <v>1.1295138888888889E-3</v>
      </c>
    </row>
    <row r="21" spans="1:22" ht="43.5" customHeight="1" thickBot="1" x14ac:dyDescent="0.25">
      <c r="A21" s="258" t="s">
        <v>594</v>
      </c>
      <c r="B21" s="261" t="s">
        <v>949</v>
      </c>
      <c r="C21" s="206"/>
      <c r="D21" s="233"/>
      <c r="E21" s="233"/>
      <c r="F21" s="233"/>
      <c r="G21" s="217"/>
      <c r="H21" s="202" t="s">
        <v>948</v>
      </c>
      <c r="I21" s="203" t="s">
        <v>1249</v>
      </c>
      <c r="J21" s="262" t="s">
        <v>654</v>
      </c>
      <c r="K21" s="247">
        <v>1.1952546296296297E-3</v>
      </c>
      <c r="L21" s="247"/>
      <c r="M21" s="233"/>
      <c r="N21" s="233"/>
      <c r="O21" s="225" t="s">
        <v>1189</v>
      </c>
      <c r="P21" s="227" t="s">
        <v>1250</v>
      </c>
      <c r="Q21" s="228">
        <v>1.1959490740740741E-3</v>
      </c>
      <c r="R21" s="250">
        <v>1.195023148148148E-3</v>
      </c>
      <c r="S21" s="251"/>
      <c r="T21" s="251"/>
      <c r="U21" s="251"/>
      <c r="V21" s="251"/>
    </row>
    <row r="22" spans="1:22" ht="43.5" customHeight="1" thickBot="1" x14ac:dyDescent="0.25">
      <c r="A22" s="258" t="s">
        <v>611</v>
      </c>
      <c r="B22" s="261" t="s">
        <v>803</v>
      </c>
      <c r="C22" s="206"/>
      <c r="D22" s="233"/>
      <c r="E22" s="233"/>
      <c r="F22" s="233"/>
      <c r="G22" s="217"/>
      <c r="H22" s="202" t="s">
        <v>1251</v>
      </c>
      <c r="I22" s="203" t="s">
        <v>887</v>
      </c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 t="s">
        <v>649</v>
      </c>
      <c r="B23" s="263" t="s">
        <v>1252</v>
      </c>
      <c r="C23" s="247"/>
      <c r="D23" s="233"/>
      <c r="E23" s="233"/>
      <c r="F23" s="233"/>
      <c r="G23" s="217"/>
      <c r="H23" s="249" t="s">
        <v>1253</v>
      </c>
      <c r="I23" s="229" t="s">
        <v>1254</v>
      </c>
      <c r="J23" s="187" t="s">
        <v>675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300" t="s">
        <v>513</v>
      </c>
      <c r="K24" s="191">
        <v>9.7534722222222218E-4</v>
      </c>
      <c r="L24" s="191"/>
      <c r="M24" s="233"/>
      <c r="N24" s="233"/>
      <c r="O24" s="219" t="s">
        <v>578</v>
      </c>
      <c r="P24" s="220" t="s">
        <v>1255</v>
      </c>
      <c r="Q24" s="211">
        <v>9.4398148148148141E-4</v>
      </c>
      <c r="R24" s="450">
        <v>9.4456018518518532E-4</v>
      </c>
    </row>
    <row r="25" spans="1:22" ht="43.5" customHeight="1" thickBot="1" x14ac:dyDescent="0.25">
      <c r="A25" s="181" t="s">
        <v>679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 t="s">
        <v>676</v>
      </c>
      <c r="K25" s="206">
        <v>1.0486111111111111E-3</v>
      </c>
      <c r="L25" s="206"/>
      <c r="M25" s="233"/>
      <c r="N25" s="233"/>
      <c r="O25" s="219" t="s">
        <v>1256</v>
      </c>
      <c r="P25" s="220" t="s">
        <v>1257</v>
      </c>
      <c r="Q25" s="211">
        <v>1.0179398148148148E-3</v>
      </c>
      <c r="R25" s="222">
        <v>1.0177083333333334E-3</v>
      </c>
    </row>
    <row r="26" spans="1:22" ht="43.5" customHeight="1" thickBot="1" x14ac:dyDescent="0.25">
      <c r="A26" s="258" t="s">
        <v>1237</v>
      </c>
      <c r="B26" s="260">
        <v>1.2138888888888889E-3</v>
      </c>
      <c r="C26" s="191"/>
      <c r="D26" s="233"/>
      <c r="E26" s="233"/>
      <c r="F26" s="219" t="s">
        <v>1258</v>
      </c>
      <c r="G26" s="220">
        <v>7.4016203703703711E-4</v>
      </c>
      <c r="H26" s="211">
        <v>1.3304398148148149E-3</v>
      </c>
      <c r="I26" s="203">
        <v>1.3273148148148148E-3</v>
      </c>
      <c r="J26" s="205" t="s">
        <v>620</v>
      </c>
      <c r="K26" s="206">
        <v>1.0988425925925924E-3</v>
      </c>
      <c r="L26" s="206"/>
      <c r="M26" s="233"/>
      <c r="N26" s="233"/>
      <c r="O26" s="219" t="s">
        <v>1039</v>
      </c>
      <c r="P26" s="220" t="s">
        <v>1259</v>
      </c>
      <c r="Q26" s="211">
        <v>1.1266203703703705E-3</v>
      </c>
      <c r="R26" s="203">
        <v>1.1278935185185185E-3</v>
      </c>
      <c r="S26" s="251"/>
      <c r="T26" s="251"/>
      <c r="U26" s="251"/>
      <c r="V26" s="251"/>
    </row>
    <row r="27" spans="1:22" ht="43.5" customHeight="1" thickBot="1" x14ac:dyDescent="0.25">
      <c r="A27" s="258" t="s">
        <v>654</v>
      </c>
      <c r="B27" s="261">
        <v>1.3388888888888888E-3</v>
      </c>
      <c r="C27" s="206"/>
      <c r="D27" s="233"/>
      <c r="E27" s="233"/>
      <c r="F27" s="219" t="s">
        <v>590</v>
      </c>
      <c r="G27" s="220">
        <v>8.1018518518518516E-4</v>
      </c>
      <c r="H27" s="211">
        <v>1.3791666666666666E-3</v>
      </c>
      <c r="I27" s="203">
        <v>1.3791666666666666E-3</v>
      </c>
      <c r="J27" s="223" t="s">
        <v>606</v>
      </c>
      <c r="K27" s="248">
        <v>1.5410879629629631E-3</v>
      </c>
      <c r="L27" s="247"/>
      <c r="M27" s="233"/>
      <c r="N27" s="233"/>
      <c r="O27" s="225">
        <v>8.021990740740741E-4</v>
      </c>
      <c r="P27" s="227">
        <v>9.3078703703703715E-4</v>
      </c>
      <c r="Q27" s="228">
        <v>1.7329861111111111E-3</v>
      </c>
      <c r="R27" s="229">
        <v>1.7324074074074076E-3</v>
      </c>
    </row>
    <row r="28" spans="1:22" ht="43.5" customHeight="1" thickBot="1" x14ac:dyDescent="0.25">
      <c r="A28" s="258" t="s">
        <v>672</v>
      </c>
      <c r="B28" s="261">
        <v>2.0603009259259259E-3</v>
      </c>
      <c r="C28" s="206"/>
      <c r="D28" s="233"/>
      <c r="E28" s="233"/>
      <c r="F28" s="219">
        <v>7.3483796296296307E-4</v>
      </c>
      <c r="G28" s="220">
        <v>9.4710648148148139E-4</v>
      </c>
      <c r="H28" s="211">
        <v>1.6819444444444445E-3</v>
      </c>
      <c r="I28" s="301">
        <v>1.6819444444444445E-3</v>
      </c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684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299" t="s">
        <v>1260</v>
      </c>
      <c r="K30" s="191"/>
      <c r="L30" s="191"/>
      <c r="M30" s="269">
        <v>7.6655092592592606E-4</v>
      </c>
      <c r="N30" s="193">
        <v>7.6585648148148151E-4</v>
      </c>
      <c r="O30" s="193">
        <v>7.8877314814814815E-4</v>
      </c>
      <c r="P30" s="270">
        <v>7.430555555555555E-4</v>
      </c>
      <c r="Q30" s="202">
        <v>3.0642361111111109E-3</v>
      </c>
      <c r="R30" s="203">
        <v>3.0640046296296296E-3</v>
      </c>
    </row>
    <row r="31" spans="1:22" ht="43.5" customHeight="1" thickBot="1" x14ac:dyDescent="0.25">
      <c r="A31" s="181" t="s">
        <v>686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/>
      <c r="K31" s="206"/>
      <c r="L31" s="206"/>
      <c r="M31" s="219"/>
      <c r="N31" s="208"/>
      <c r="O31" s="208"/>
      <c r="P31" s="277"/>
      <c r="Q31" s="249"/>
      <c r="R31" s="229"/>
    </row>
    <row r="32" spans="1:22" ht="43.5" customHeight="1" thickBot="1" x14ac:dyDescent="0.25">
      <c r="A32" s="258" t="s">
        <v>641</v>
      </c>
      <c r="B32" s="260">
        <v>7.4467592592592597E-4</v>
      </c>
      <c r="C32" s="191"/>
      <c r="D32" s="233"/>
      <c r="E32" s="233"/>
      <c r="F32" s="219" t="s">
        <v>762</v>
      </c>
      <c r="G32" s="220" t="s">
        <v>1261</v>
      </c>
      <c r="H32" s="275">
        <v>7.5451388888888888E-4</v>
      </c>
      <c r="I32" s="291">
        <v>7.5381944444444444E-4</v>
      </c>
      <c r="J32" s="205"/>
      <c r="K32" s="206"/>
      <c r="L32" s="273"/>
      <c r="M32" s="219"/>
      <c r="N32" s="208"/>
      <c r="O32" s="208"/>
      <c r="P32" s="277"/>
      <c r="Q32" s="249"/>
      <c r="R32" s="229"/>
    </row>
    <row r="33" spans="1:18" ht="43.5" customHeight="1" thickBot="1" x14ac:dyDescent="0.25">
      <c r="A33" s="258" t="s">
        <v>594</v>
      </c>
      <c r="B33" s="261">
        <v>8.2071759259259251E-4</v>
      </c>
      <c r="C33" s="206"/>
      <c r="D33" s="233"/>
      <c r="E33" s="233"/>
      <c r="F33" s="219"/>
      <c r="G33" s="220"/>
      <c r="H33" s="275"/>
      <c r="I33" s="291"/>
      <c r="J33" s="223"/>
      <c r="K33" s="247"/>
      <c r="L33" s="224"/>
      <c r="M33" s="225"/>
      <c r="N33" s="226"/>
      <c r="O33" s="226"/>
      <c r="P33" s="278"/>
      <c r="Q33" s="249"/>
      <c r="R33" s="229"/>
    </row>
    <row r="34" spans="1:18" ht="43.5" customHeight="1" thickBot="1" x14ac:dyDescent="0.25">
      <c r="A34" s="258" t="s">
        <v>620</v>
      </c>
      <c r="B34" s="261">
        <v>9.3912037037037043E-4</v>
      </c>
      <c r="C34" s="206"/>
      <c r="D34" s="233"/>
      <c r="E34" s="233"/>
      <c r="F34" s="219" t="s">
        <v>1262</v>
      </c>
      <c r="G34" s="220" t="s">
        <v>1263</v>
      </c>
      <c r="H34" s="275">
        <v>9.5324074074074072E-4</v>
      </c>
      <c r="I34" s="291">
        <v>9.5243055555555543E-4</v>
      </c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58" t="s">
        <v>662</v>
      </c>
      <c r="B35" s="261">
        <v>9.4895833333333334E-4</v>
      </c>
      <c r="C35" s="247"/>
      <c r="D35" s="233"/>
      <c r="E35" s="233"/>
      <c r="F35" s="225" t="s">
        <v>1264</v>
      </c>
      <c r="G35" s="227" t="s">
        <v>1265</v>
      </c>
      <c r="H35" s="279">
        <v>9.9525462962962957E-4</v>
      </c>
      <c r="I35" s="292">
        <v>9.9178240740740759E-4</v>
      </c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1266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28" orientation="portrait" copies="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FA97-74AF-448C-8C17-8AEE1D38CEA8}">
  <sheetPr>
    <pageSetUpPr fitToPage="1"/>
  </sheetPr>
  <dimension ref="A1:V36"/>
  <sheetViews>
    <sheetView zoomScale="70" zoomScaleNormal="70" zoomScalePageLayoutView="75" workbookViewId="0">
      <selection activeCell="I4" sqref="I4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1108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1286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190" t="s">
        <v>1125</v>
      </c>
      <c r="B2" s="191">
        <v>1.5667824074074074E-3</v>
      </c>
      <c r="C2" s="191" t="s">
        <v>1287</v>
      </c>
      <c r="D2" s="269" t="s">
        <v>1288</v>
      </c>
      <c r="E2" s="288" t="s">
        <v>1074</v>
      </c>
      <c r="F2" s="288" t="s">
        <v>1289</v>
      </c>
      <c r="G2" s="289" t="s">
        <v>933</v>
      </c>
      <c r="H2" s="195">
        <v>1.6174768518518517E-3</v>
      </c>
      <c r="I2" s="196">
        <v>1.6153935185185184E-3</v>
      </c>
      <c r="J2" s="197" t="s">
        <v>649</v>
      </c>
      <c r="K2" s="198">
        <v>6.127199074074074E-3</v>
      </c>
      <c r="L2" s="199" t="s">
        <v>1290</v>
      </c>
      <c r="M2" s="200" t="s">
        <v>1291</v>
      </c>
      <c r="N2" s="200" t="s">
        <v>1292</v>
      </c>
      <c r="O2" s="200" t="s">
        <v>1293</v>
      </c>
      <c r="P2" s="201" t="s">
        <v>1294</v>
      </c>
      <c r="Q2" s="202">
        <v>6.203819444444445E-3</v>
      </c>
      <c r="R2" s="203">
        <v>6.1996527777777788E-3</v>
      </c>
    </row>
    <row r="3" spans="1:22" ht="43.5" customHeight="1" thickBot="1" x14ac:dyDescent="0.25">
      <c r="A3" s="205" t="s">
        <v>1295</v>
      </c>
      <c r="B3" s="206">
        <v>1.9658564814814816E-3</v>
      </c>
      <c r="C3" s="206" t="s">
        <v>1296</v>
      </c>
      <c r="D3" s="219" t="s">
        <v>1297</v>
      </c>
      <c r="E3" s="209" t="s">
        <v>832</v>
      </c>
      <c r="F3" s="208" t="s">
        <v>1298</v>
      </c>
      <c r="G3" s="220" t="s">
        <v>1299</v>
      </c>
      <c r="H3" s="211">
        <v>2.028125E-3</v>
      </c>
      <c r="I3" s="203">
        <v>2.0241898148148146E-3</v>
      </c>
      <c r="J3" s="212" t="s">
        <v>1287</v>
      </c>
      <c r="K3" s="213"/>
      <c r="L3" s="214" t="s">
        <v>800</v>
      </c>
      <c r="M3" s="215" t="s">
        <v>1300</v>
      </c>
      <c r="N3" s="215" t="s">
        <v>1301</v>
      </c>
      <c r="O3" s="215" t="s">
        <v>1302</v>
      </c>
      <c r="P3" s="216" t="s">
        <v>1303</v>
      </c>
      <c r="Q3" s="217"/>
      <c r="R3" s="218"/>
    </row>
    <row r="4" spans="1:22" ht="43.5" customHeight="1" thickBot="1" x14ac:dyDescent="0.25">
      <c r="A4" s="205" t="s">
        <v>1304</v>
      </c>
      <c r="B4" s="206">
        <v>2.0821759259259257E-3</v>
      </c>
      <c r="C4" s="206" t="s">
        <v>1305</v>
      </c>
      <c r="D4" s="207" t="s">
        <v>1306</v>
      </c>
      <c r="E4" s="208" t="s">
        <v>1307</v>
      </c>
      <c r="F4" s="209" t="s">
        <v>1308</v>
      </c>
      <c r="G4" s="210" t="s">
        <v>1309</v>
      </c>
      <c r="H4" s="211">
        <v>2.0425925925925924E-3</v>
      </c>
      <c r="I4" s="222">
        <v>2.0425925925925924E-3</v>
      </c>
      <c r="J4" s="197" t="s">
        <v>672</v>
      </c>
      <c r="K4" s="221">
        <v>8.5021990740740735E-3</v>
      </c>
      <c r="L4" s="444" t="s">
        <v>1310</v>
      </c>
      <c r="M4" s="389">
        <v>7.0775462962962947E-4</v>
      </c>
      <c r="N4" s="200">
        <v>7.3275462962962964E-4</v>
      </c>
      <c r="O4" s="200">
        <v>7.5590277777777776E-4</v>
      </c>
      <c r="P4" s="201">
        <v>7.7002314814814815E-4</v>
      </c>
      <c r="Q4" s="202">
        <v>7.3438657407407402E-3</v>
      </c>
      <c r="R4" s="222">
        <v>7.3495370370370372E-3</v>
      </c>
    </row>
    <row r="5" spans="1:22" ht="43.5" customHeight="1" thickBot="1" x14ac:dyDescent="0.25">
      <c r="A5" s="223"/>
      <c r="B5" s="206"/>
      <c r="C5" s="248"/>
      <c r="D5" s="225"/>
      <c r="E5" s="226"/>
      <c r="F5" s="226"/>
      <c r="G5" s="227"/>
      <c r="H5" s="228"/>
      <c r="I5" s="229"/>
      <c r="J5" s="212" t="s">
        <v>1296</v>
      </c>
      <c r="K5" s="213"/>
      <c r="L5" s="445" t="s">
        <v>1311</v>
      </c>
      <c r="M5" s="446">
        <v>7.144675925925925E-4</v>
      </c>
      <c r="N5" s="215">
        <v>8.6307870370370369E-4</v>
      </c>
      <c r="O5" s="215">
        <v>7.9629629629629636E-4</v>
      </c>
      <c r="P5" s="216">
        <v>7.8263888888888882E-4</v>
      </c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/>
      <c r="K6" s="198"/>
      <c r="L6" s="199"/>
      <c r="M6" s="200"/>
      <c r="N6" s="200"/>
      <c r="O6" s="200"/>
      <c r="P6" s="201"/>
      <c r="Q6" s="202"/>
      <c r="R6" s="203"/>
    </row>
    <row r="7" spans="1:22" ht="43.5" customHeight="1" thickBot="1" x14ac:dyDescent="0.25">
      <c r="A7" s="181" t="s">
        <v>1312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/>
      <c r="K7" s="234"/>
      <c r="L7" s="214"/>
      <c r="M7" s="215"/>
      <c r="N7" s="215"/>
      <c r="O7" s="215"/>
      <c r="P7" s="216"/>
      <c r="Q7" s="217"/>
      <c r="R7" s="218"/>
    </row>
    <row r="8" spans="1:22" ht="43.5" customHeight="1" thickBot="1" x14ac:dyDescent="0.25">
      <c r="A8" s="205" t="s">
        <v>676</v>
      </c>
      <c r="B8" s="191">
        <v>2.2266203703703706E-3</v>
      </c>
      <c r="C8" s="191" t="s">
        <v>1287</v>
      </c>
      <c r="D8" s="219" t="s">
        <v>1313</v>
      </c>
      <c r="E8" s="208" t="s">
        <v>1314</v>
      </c>
      <c r="F8" s="208" t="s">
        <v>1315</v>
      </c>
      <c r="G8" s="220" t="s">
        <v>938</v>
      </c>
      <c r="H8" s="202">
        <v>2.2012731481481484E-3</v>
      </c>
      <c r="I8" s="222">
        <v>2.1923611111111111E-3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 t="s">
        <v>680</v>
      </c>
      <c r="B9" s="206">
        <v>2.1497685185185187E-3</v>
      </c>
      <c r="C9" s="206" t="s">
        <v>1296</v>
      </c>
      <c r="D9" s="219" t="s">
        <v>1316</v>
      </c>
      <c r="E9" s="208" t="s">
        <v>1317</v>
      </c>
      <c r="F9" s="208" t="s">
        <v>1318</v>
      </c>
      <c r="G9" s="220" t="s">
        <v>1319</v>
      </c>
      <c r="H9" s="202">
        <v>2.0803240740740743E-3</v>
      </c>
      <c r="I9" s="222">
        <v>2.0791666666666662E-3</v>
      </c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/>
      <c r="B10" s="206"/>
      <c r="C10" s="206"/>
      <c r="D10" s="219"/>
      <c r="E10" s="208"/>
      <c r="F10" s="208"/>
      <c r="G10" s="220"/>
      <c r="H10" s="202"/>
      <c r="I10" s="203"/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7"/>
      <c r="D11" s="225"/>
      <c r="E11" s="226"/>
      <c r="F11" s="226"/>
      <c r="G11" s="227"/>
      <c r="H11" s="249"/>
      <c r="I11" s="229"/>
      <c r="J11" s="187" t="s">
        <v>1109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190" t="s">
        <v>1320</v>
      </c>
      <c r="K12" s="191">
        <v>1.378125E-3</v>
      </c>
      <c r="L12" s="191" t="s">
        <v>1287</v>
      </c>
      <c r="M12" s="269" t="s">
        <v>1321</v>
      </c>
      <c r="N12" s="288" t="s">
        <v>1322</v>
      </c>
      <c r="O12" s="193" t="s">
        <v>1323</v>
      </c>
      <c r="P12" s="289" t="s">
        <v>1324</v>
      </c>
      <c r="Q12" s="252">
        <v>1.4219907407407408E-3</v>
      </c>
      <c r="R12" s="196">
        <v>1.4175925925925925E-3</v>
      </c>
      <c r="S12" s="253"/>
    </row>
    <row r="13" spans="1:22" ht="43.5" customHeight="1" thickBot="1" x14ac:dyDescent="0.25">
      <c r="A13" s="187" t="s">
        <v>1325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 t="s">
        <v>1326</v>
      </c>
      <c r="K13" s="206">
        <v>1.6664351851851851E-3</v>
      </c>
      <c r="L13" s="206" t="s">
        <v>1296</v>
      </c>
      <c r="M13" s="219" t="s">
        <v>1327</v>
      </c>
      <c r="N13" s="208" t="s">
        <v>1328</v>
      </c>
      <c r="O13" s="208" t="s">
        <v>1329</v>
      </c>
      <c r="P13" s="220" t="s">
        <v>1072</v>
      </c>
      <c r="Q13" s="202">
        <v>1.7543981481481482E-3</v>
      </c>
      <c r="R13" s="203">
        <v>1.75E-3</v>
      </c>
      <c r="S13" s="253"/>
    </row>
    <row r="14" spans="1:22" ht="43.5" customHeight="1" thickBot="1" x14ac:dyDescent="0.25">
      <c r="A14" s="205" t="s">
        <v>513</v>
      </c>
      <c r="B14" s="191">
        <v>1.9917824074074074E-3</v>
      </c>
      <c r="C14" s="191" t="s">
        <v>1287</v>
      </c>
      <c r="D14" s="219" t="s">
        <v>921</v>
      </c>
      <c r="E14" s="208" t="s">
        <v>1330</v>
      </c>
      <c r="F14" s="208" t="s">
        <v>1331</v>
      </c>
      <c r="G14" s="220" t="s">
        <v>1332</v>
      </c>
      <c r="H14" s="202">
        <v>1.9341435185185184E-3</v>
      </c>
      <c r="I14" s="222">
        <v>1.9288194444444442E-3</v>
      </c>
      <c r="J14" s="205" t="s">
        <v>866</v>
      </c>
      <c r="K14" s="206">
        <v>1.7282407407407405E-3</v>
      </c>
      <c r="L14" s="206" t="s">
        <v>1305</v>
      </c>
      <c r="M14" s="219" t="s">
        <v>790</v>
      </c>
      <c r="N14" s="209" t="s">
        <v>1333</v>
      </c>
      <c r="O14" s="209" t="s">
        <v>1334</v>
      </c>
      <c r="P14" s="220" t="s">
        <v>1335</v>
      </c>
      <c r="Q14" s="202">
        <v>1.7813657407407405E-3</v>
      </c>
      <c r="R14" s="203">
        <v>1.7818287037037039E-3</v>
      </c>
      <c r="S14" s="253"/>
    </row>
    <row r="15" spans="1:22" ht="43.5" customHeight="1" thickBot="1" x14ac:dyDescent="0.25">
      <c r="A15" s="205" t="s">
        <v>654</v>
      </c>
      <c r="B15" s="206">
        <v>2.8157407407407406E-3</v>
      </c>
      <c r="C15" s="206" t="s">
        <v>1296</v>
      </c>
      <c r="D15" s="207" t="s">
        <v>1336</v>
      </c>
      <c r="E15" s="208" t="s">
        <v>1337</v>
      </c>
      <c r="F15" s="208">
        <v>7.8587962962962954E-4</v>
      </c>
      <c r="G15" s="220" t="s">
        <v>1338</v>
      </c>
      <c r="H15" s="202">
        <v>2.5952546296296296E-3</v>
      </c>
      <c r="I15" s="222">
        <v>2.5877314814814812E-3</v>
      </c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/>
      <c r="B16" s="206"/>
      <c r="C16" s="241"/>
      <c r="D16" s="219"/>
      <c r="E16" s="208"/>
      <c r="F16" s="208"/>
      <c r="G16" s="220"/>
      <c r="H16" s="202"/>
      <c r="I16" s="203"/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/>
      <c r="B17" s="247"/>
      <c r="C17" s="224"/>
      <c r="D17" s="225"/>
      <c r="E17" s="226"/>
      <c r="F17" s="226"/>
      <c r="G17" s="227"/>
      <c r="H17" s="249"/>
      <c r="I17" s="229"/>
      <c r="J17" s="453" t="s">
        <v>1339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 t="s">
        <v>641</v>
      </c>
      <c r="K18" s="191">
        <v>8.6134259259259248E-4</v>
      </c>
      <c r="L18" s="191" t="s">
        <v>1287</v>
      </c>
      <c r="M18" s="233"/>
      <c r="N18" s="233"/>
      <c r="O18" s="219" t="s">
        <v>1340</v>
      </c>
      <c r="P18" s="220" t="s">
        <v>851</v>
      </c>
      <c r="Q18" s="211">
        <v>8.9791666666666665E-4</v>
      </c>
      <c r="R18" s="203">
        <v>8.9166666666666658E-4</v>
      </c>
    </row>
    <row r="19" spans="1:22" ht="43.5" customHeight="1" thickBot="1" x14ac:dyDescent="0.25">
      <c r="A19" s="181" t="s">
        <v>1341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 t="s">
        <v>620</v>
      </c>
      <c r="K19" s="206">
        <v>1.1722222222222223E-3</v>
      </c>
      <c r="L19" s="206" t="s">
        <v>1296</v>
      </c>
      <c r="M19" s="233"/>
      <c r="N19" s="233"/>
      <c r="O19" s="219" t="s">
        <v>1342</v>
      </c>
      <c r="P19" s="220" t="s">
        <v>1343</v>
      </c>
      <c r="Q19" s="211">
        <v>1.179976851851852E-3</v>
      </c>
      <c r="R19" s="203">
        <v>1.1728009259259259E-3</v>
      </c>
      <c r="S19" s="259"/>
      <c r="T19" s="259"/>
    </row>
    <row r="20" spans="1:22" ht="43.5" customHeight="1" thickBot="1" x14ac:dyDescent="0.25">
      <c r="A20" s="258" t="s">
        <v>594</v>
      </c>
      <c r="B20" s="260" t="s">
        <v>949</v>
      </c>
      <c r="C20" s="191" t="s">
        <v>1287</v>
      </c>
      <c r="D20" s="233"/>
      <c r="E20" s="233"/>
      <c r="F20" s="233"/>
      <c r="G20" s="217"/>
      <c r="H20" s="202" t="s">
        <v>1344</v>
      </c>
      <c r="I20" s="203" t="s">
        <v>1345</v>
      </c>
      <c r="J20" s="258"/>
      <c r="K20" s="206"/>
      <c r="L20" s="206"/>
      <c r="M20" s="233"/>
      <c r="N20" s="233"/>
      <c r="O20" s="219"/>
      <c r="P20" s="220"/>
      <c r="Q20" s="211"/>
      <c r="R20" s="203"/>
    </row>
    <row r="21" spans="1:22" ht="43.5" customHeight="1" thickBot="1" x14ac:dyDescent="0.25">
      <c r="A21" s="258" t="s">
        <v>606</v>
      </c>
      <c r="B21" s="261" t="s">
        <v>715</v>
      </c>
      <c r="C21" s="206" t="s">
        <v>1296</v>
      </c>
      <c r="D21" s="233"/>
      <c r="E21" s="233"/>
      <c r="F21" s="233"/>
      <c r="G21" s="217"/>
      <c r="H21" s="202" t="s">
        <v>1346</v>
      </c>
      <c r="I21" s="222" t="s">
        <v>1347</v>
      </c>
      <c r="J21" s="262"/>
      <c r="K21" s="247"/>
      <c r="L21" s="247"/>
      <c r="M21" s="233"/>
      <c r="N21" s="233"/>
      <c r="O21" s="225"/>
      <c r="P21" s="227"/>
      <c r="Q21" s="228"/>
      <c r="R21" s="229"/>
      <c r="S21" s="251"/>
      <c r="T21" s="251"/>
      <c r="U21" s="251"/>
      <c r="V21" s="251"/>
    </row>
    <row r="22" spans="1:22" ht="43.5" customHeight="1" thickBot="1" x14ac:dyDescent="0.25">
      <c r="A22" s="258"/>
      <c r="B22" s="261"/>
      <c r="C22" s="206"/>
      <c r="D22" s="233"/>
      <c r="E22" s="233"/>
      <c r="F22" s="233"/>
      <c r="G22" s="217"/>
      <c r="H22" s="202"/>
      <c r="I22" s="203"/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/>
      <c r="B23" s="263"/>
      <c r="C23" s="247"/>
      <c r="D23" s="233"/>
      <c r="E23" s="233"/>
      <c r="F23" s="233"/>
      <c r="G23" s="217"/>
      <c r="H23" s="249"/>
      <c r="I23" s="229"/>
      <c r="J23" s="187" t="s">
        <v>1348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205" t="s">
        <v>577</v>
      </c>
      <c r="K24" s="191">
        <v>1.1996527777777778E-3</v>
      </c>
      <c r="L24" s="191" t="s">
        <v>1287</v>
      </c>
      <c r="M24" s="233"/>
      <c r="N24" s="233"/>
      <c r="O24" s="207" t="s">
        <v>1349</v>
      </c>
      <c r="P24" s="220" t="s">
        <v>1350</v>
      </c>
      <c r="Q24" s="211">
        <v>1.1796296296296296E-3</v>
      </c>
      <c r="R24" s="222">
        <v>1.1728009259259259E-3</v>
      </c>
    </row>
    <row r="25" spans="1:22" ht="43.5" customHeight="1" thickBot="1" x14ac:dyDescent="0.25">
      <c r="A25" s="181" t="s">
        <v>1351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/>
      <c r="K25" s="206"/>
      <c r="L25" s="206"/>
      <c r="M25" s="233"/>
      <c r="N25" s="233"/>
      <c r="O25" s="219"/>
      <c r="P25" s="220"/>
      <c r="Q25" s="211"/>
      <c r="R25" s="203"/>
    </row>
    <row r="26" spans="1:22" ht="43.5" customHeight="1" thickBot="1" x14ac:dyDescent="0.25">
      <c r="A26" s="258" t="s">
        <v>577</v>
      </c>
      <c r="B26" s="260">
        <v>1.2068287037037037E-3</v>
      </c>
      <c r="C26" s="191" t="s">
        <v>1287</v>
      </c>
      <c r="D26" s="233"/>
      <c r="E26" s="233"/>
      <c r="F26" s="219" t="s">
        <v>1352</v>
      </c>
      <c r="G26" s="220" t="s">
        <v>1353</v>
      </c>
      <c r="H26" s="211">
        <v>1.1408564814814816E-3</v>
      </c>
      <c r="I26" s="222">
        <v>1.1365740740740741E-3</v>
      </c>
      <c r="J26" s="205"/>
      <c r="K26" s="206"/>
      <c r="L26" s="206"/>
      <c r="M26" s="233"/>
      <c r="N26" s="233"/>
      <c r="O26" s="219"/>
      <c r="P26" s="220"/>
      <c r="Q26" s="211"/>
      <c r="R26" s="203"/>
      <c r="S26" s="251"/>
      <c r="T26" s="251"/>
      <c r="U26" s="251"/>
      <c r="V26" s="251"/>
    </row>
    <row r="27" spans="1:22" ht="43.5" customHeight="1" thickBot="1" x14ac:dyDescent="0.25">
      <c r="A27" s="258" t="s">
        <v>662</v>
      </c>
      <c r="B27" s="261">
        <v>1.3688657407407408E-3</v>
      </c>
      <c r="C27" s="206" t="s">
        <v>1296</v>
      </c>
      <c r="D27" s="233"/>
      <c r="E27" s="233"/>
      <c r="F27" s="219" t="s">
        <v>1354</v>
      </c>
      <c r="G27" s="220">
        <v>6.9918981481481481E-4</v>
      </c>
      <c r="H27" s="211">
        <v>1.2452546296296296E-3</v>
      </c>
      <c r="I27" s="222">
        <v>1.2412037037037036E-3</v>
      </c>
      <c r="J27" s="223"/>
      <c r="K27" s="248"/>
      <c r="L27" s="247"/>
      <c r="M27" s="233"/>
      <c r="N27" s="233"/>
      <c r="O27" s="225"/>
      <c r="P27" s="227"/>
      <c r="Q27" s="228"/>
      <c r="R27" s="229"/>
    </row>
    <row r="28" spans="1:22" ht="43.5" customHeight="1" thickBot="1" x14ac:dyDescent="0.25">
      <c r="A28" s="258"/>
      <c r="B28" s="261"/>
      <c r="C28" s="206"/>
      <c r="D28" s="233"/>
      <c r="E28" s="233"/>
      <c r="F28" s="219"/>
      <c r="G28" s="220"/>
      <c r="H28" s="211"/>
      <c r="I28" s="203"/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1110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190" t="s">
        <v>1320</v>
      </c>
      <c r="K30" s="191">
        <v>3.1143518518518521E-3</v>
      </c>
      <c r="L30" s="191" t="s">
        <v>1287</v>
      </c>
      <c r="M30" s="269">
        <v>8.4062500000000012E-4</v>
      </c>
      <c r="N30" s="288">
        <v>7.9178240740740728E-4</v>
      </c>
      <c r="O30" s="288">
        <v>7.7025462962962952E-4</v>
      </c>
      <c r="P30" s="290">
        <v>7.9606481481481466E-4</v>
      </c>
      <c r="Q30" s="202">
        <v>3.1987268518518519E-3</v>
      </c>
      <c r="R30" s="203">
        <v>3.1960648148148148E-3</v>
      </c>
    </row>
    <row r="31" spans="1:22" ht="43.5" customHeight="1" thickBot="1" x14ac:dyDescent="0.25">
      <c r="A31" s="181" t="s">
        <v>1355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 t="s">
        <v>1326</v>
      </c>
      <c r="K31" s="206">
        <v>4.059837962962963E-3</v>
      </c>
      <c r="L31" s="206" t="s">
        <v>1296</v>
      </c>
      <c r="M31" s="219">
        <v>9.0543981481481476E-4</v>
      </c>
      <c r="N31" s="208">
        <v>1.091087962962963E-3</v>
      </c>
      <c r="O31" s="209">
        <v>1.1189814814814814E-3</v>
      </c>
      <c r="P31" s="277">
        <v>9.9432870370370365E-4</v>
      </c>
      <c r="Q31" s="249">
        <v>4.1098379629629636E-3</v>
      </c>
      <c r="R31" s="229">
        <v>4.101967592592592E-3</v>
      </c>
    </row>
    <row r="32" spans="1:22" ht="43.5" customHeight="1" thickBot="1" x14ac:dyDescent="0.25">
      <c r="A32" s="258" t="s">
        <v>611</v>
      </c>
      <c r="B32" s="260">
        <v>7.8715277777777768E-4</v>
      </c>
      <c r="C32" s="191" t="s">
        <v>1287</v>
      </c>
      <c r="D32" s="233"/>
      <c r="E32" s="233"/>
      <c r="F32" s="219" t="s">
        <v>1356</v>
      </c>
      <c r="G32" s="220" t="s">
        <v>1357</v>
      </c>
      <c r="H32" s="275">
        <v>7.8645833333333335E-4</v>
      </c>
      <c r="I32" s="291">
        <v>7.8946759259259259E-4</v>
      </c>
      <c r="J32" s="205" t="s">
        <v>866</v>
      </c>
      <c r="K32" s="206">
        <v>4.2980324074074075E-3</v>
      </c>
      <c r="L32" s="273" t="s">
        <v>1305</v>
      </c>
      <c r="M32" s="219">
        <v>9.8981481481481468E-4</v>
      </c>
      <c r="N32" s="209">
        <v>1.1003472222222222E-3</v>
      </c>
      <c r="O32" s="209">
        <v>1.2012731481481481E-3</v>
      </c>
      <c r="P32" s="274">
        <v>9.2037037037037033E-4</v>
      </c>
      <c r="Q32" s="249">
        <v>4.2118055555555563E-3</v>
      </c>
      <c r="R32" s="250">
        <v>4.2111111111111108E-3</v>
      </c>
    </row>
    <row r="33" spans="1:18" ht="43.5" customHeight="1" thickBot="1" x14ac:dyDescent="0.25">
      <c r="A33" s="258"/>
      <c r="B33" s="261"/>
      <c r="C33" s="206"/>
      <c r="D33" s="233"/>
      <c r="E33" s="233"/>
      <c r="F33" s="219"/>
      <c r="G33" s="220"/>
      <c r="H33" s="275"/>
      <c r="I33" s="291"/>
      <c r="J33" s="223"/>
      <c r="K33" s="247"/>
      <c r="L33" s="224"/>
      <c r="M33" s="225"/>
      <c r="N33" s="226"/>
      <c r="O33" s="226"/>
      <c r="P33" s="278"/>
      <c r="Q33" s="249"/>
      <c r="R33" s="229"/>
    </row>
    <row r="34" spans="1:18" ht="43.5" customHeight="1" thickBot="1" x14ac:dyDescent="0.25">
      <c r="A34" s="258"/>
      <c r="B34" s="261"/>
      <c r="C34" s="206"/>
      <c r="D34" s="233"/>
      <c r="E34" s="233"/>
      <c r="F34" s="219"/>
      <c r="G34" s="220"/>
      <c r="H34" s="275"/>
      <c r="I34" s="291"/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58"/>
      <c r="B35" s="261"/>
      <c r="C35" s="247"/>
      <c r="D35" s="233"/>
      <c r="E35" s="233"/>
      <c r="F35" s="225"/>
      <c r="G35" s="227"/>
      <c r="H35" s="279"/>
      <c r="I35" s="292"/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1358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28" orientation="portrait" copies="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D6347-4D50-4CA2-93DB-37AFDE90AA13}">
  <sheetPr>
    <pageSetUpPr fitToPage="1"/>
  </sheetPr>
  <dimension ref="A1:V36"/>
  <sheetViews>
    <sheetView topLeftCell="A14" zoomScale="60" zoomScaleNormal="60" zoomScalePageLayoutView="75" workbookViewId="0"/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1108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1286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299" t="s">
        <v>1369</v>
      </c>
      <c r="B2" s="191">
        <v>1.5667824074074074E-3</v>
      </c>
      <c r="C2" s="191"/>
      <c r="D2" s="192" t="s">
        <v>818</v>
      </c>
      <c r="E2" s="288" t="s">
        <v>1370</v>
      </c>
      <c r="F2" s="193" t="s">
        <v>1371</v>
      </c>
      <c r="G2" s="289" t="s">
        <v>869</v>
      </c>
      <c r="H2" s="195">
        <v>1.6288194444444442E-3</v>
      </c>
      <c r="I2" s="196">
        <v>1.6239583333333332E-3</v>
      </c>
      <c r="J2" s="197" t="s">
        <v>641</v>
      </c>
      <c r="K2" s="198">
        <v>4.3905092592592589E-3</v>
      </c>
      <c r="L2" s="199"/>
      <c r="M2" s="200"/>
      <c r="N2" s="200"/>
      <c r="O2" s="200"/>
      <c r="P2" s="201"/>
      <c r="Q2" s="202"/>
      <c r="R2" s="203"/>
    </row>
    <row r="3" spans="1:22" ht="43.5" customHeight="1" thickBot="1" x14ac:dyDescent="0.25">
      <c r="A3" s="205"/>
      <c r="B3" s="206"/>
      <c r="C3" s="206"/>
      <c r="D3" s="219"/>
      <c r="E3" s="208"/>
      <c r="F3" s="208"/>
      <c r="G3" s="220"/>
      <c r="H3" s="211"/>
      <c r="I3" s="203"/>
      <c r="J3" s="212"/>
      <c r="K3" s="213"/>
      <c r="L3" s="214"/>
      <c r="M3" s="215"/>
      <c r="N3" s="215"/>
      <c r="O3" s="215"/>
      <c r="P3" s="216"/>
      <c r="Q3" s="217"/>
      <c r="R3" s="218"/>
    </row>
    <row r="4" spans="1:22" ht="43.5" customHeight="1" thickBot="1" x14ac:dyDescent="0.25">
      <c r="A4" s="205"/>
      <c r="B4" s="206"/>
      <c r="C4" s="206"/>
      <c r="D4" s="219"/>
      <c r="E4" s="208"/>
      <c r="F4" s="208"/>
      <c r="G4" s="220"/>
      <c r="H4" s="211"/>
      <c r="I4" s="203"/>
      <c r="J4" s="197" t="s">
        <v>680</v>
      </c>
      <c r="K4" s="221">
        <v>5.5539351851851852E-3</v>
      </c>
      <c r="L4" s="199" t="s">
        <v>1372</v>
      </c>
      <c r="M4" s="200" t="s">
        <v>761</v>
      </c>
      <c r="N4" s="200" t="s">
        <v>1373</v>
      </c>
      <c r="O4" s="200" t="s">
        <v>1374</v>
      </c>
      <c r="P4" s="201" t="s">
        <v>1375</v>
      </c>
      <c r="Q4" s="202">
        <v>5.4026620370370365E-3</v>
      </c>
      <c r="R4" s="222">
        <v>5.4026620370370365E-3</v>
      </c>
    </row>
    <row r="5" spans="1:22" ht="43.5" customHeight="1" thickBot="1" x14ac:dyDescent="0.25">
      <c r="A5" s="223"/>
      <c r="B5" s="206"/>
      <c r="C5" s="248"/>
      <c r="D5" s="225"/>
      <c r="E5" s="226"/>
      <c r="F5" s="226"/>
      <c r="G5" s="227"/>
      <c r="H5" s="228"/>
      <c r="I5" s="229"/>
      <c r="J5" s="212"/>
      <c r="K5" s="213"/>
      <c r="L5" s="214" t="s">
        <v>971</v>
      </c>
      <c r="M5" s="215" t="s">
        <v>1376</v>
      </c>
      <c r="N5" s="215" t="s">
        <v>1377</v>
      </c>
      <c r="O5" s="215" t="s">
        <v>1378</v>
      </c>
      <c r="P5" s="216" t="s">
        <v>1379</v>
      </c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/>
      <c r="K6" s="198"/>
      <c r="L6" s="199"/>
      <c r="M6" s="200"/>
      <c r="N6" s="200"/>
      <c r="O6" s="200"/>
      <c r="P6" s="201"/>
      <c r="Q6" s="202"/>
      <c r="R6" s="203"/>
    </row>
    <row r="7" spans="1:22" ht="43.5" customHeight="1" thickBot="1" x14ac:dyDescent="0.25">
      <c r="A7" s="181" t="s">
        <v>1312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/>
      <c r="K7" s="234"/>
      <c r="L7" s="214"/>
      <c r="M7" s="215"/>
      <c r="N7" s="215"/>
      <c r="O7" s="215"/>
      <c r="P7" s="216"/>
      <c r="Q7" s="217"/>
      <c r="R7" s="218"/>
    </row>
    <row r="8" spans="1:22" ht="43.5" customHeight="1" thickBot="1" x14ac:dyDescent="0.25">
      <c r="A8" s="205" t="s">
        <v>577</v>
      </c>
      <c r="B8" s="191">
        <v>1.9270833333333334E-3</v>
      </c>
      <c r="C8" s="191"/>
      <c r="D8" s="219" t="s">
        <v>1380</v>
      </c>
      <c r="E8" s="208" t="s">
        <v>1381</v>
      </c>
      <c r="F8" s="208" t="s">
        <v>1382</v>
      </c>
      <c r="G8" s="220" t="s">
        <v>1383</v>
      </c>
      <c r="H8" s="202">
        <v>2.0302083333333331E-3</v>
      </c>
      <c r="I8" s="203">
        <v>2.0302083333333331E-3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 t="s">
        <v>654</v>
      </c>
      <c r="B9" s="206">
        <v>2.489351851851852E-3</v>
      </c>
      <c r="C9" s="206"/>
      <c r="D9" s="219" t="s">
        <v>1384</v>
      </c>
      <c r="E9" s="208" t="s">
        <v>1385</v>
      </c>
      <c r="F9" s="208" t="s">
        <v>1386</v>
      </c>
      <c r="G9" s="220" t="s">
        <v>1387</v>
      </c>
      <c r="H9" s="202">
        <v>2.3605324074074075E-3</v>
      </c>
      <c r="I9" s="222">
        <v>2.3605324074074075E-3</v>
      </c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/>
      <c r="B10" s="206"/>
      <c r="C10" s="206"/>
      <c r="D10" s="219"/>
      <c r="E10" s="208"/>
      <c r="F10" s="208"/>
      <c r="G10" s="220"/>
      <c r="H10" s="202"/>
      <c r="I10" s="203"/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7"/>
      <c r="D11" s="225"/>
      <c r="E11" s="226"/>
      <c r="F11" s="226"/>
      <c r="G11" s="227"/>
      <c r="H11" s="249"/>
      <c r="I11" s="229"/>
      <c r="J11" s="187" t="s">
        <v>1109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190" t="s">
        <v>1388</v>
      </c>
      <c r="K12" s="191"/>
      <c r="L12" s="191"/>
      <c r="M12" s="269" t="s">
        <v>1389</v>
      </c>
      <c r="N12" s="288" t="s">
        <v>1031</v>
      </c>
      <c r="O12" s="288" t="s">
        <v>1390</v>
      </c>
      <c r="P12" s="289" t="s">
        <v>1391</v>
      </c>
      <c r="Q12" s="252">
        <v>1.5873842592592591E-3</v>
      </c>
      <c r="R12" s="196">
        <v>1.5878472222222223E-3</v>
      </c>
      <c r="S12" s="253"/>
    </row>
    <row r="13" spans="1:22" ht="43.5" customHeight="1" thickBot="1" x14ac:dyDescent="0.25">
      <c r="A13" s="187" t="s">
        <v>1325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/>
      <c r="K13" s="206"/>
      <c r="L13" s="206"/>
      <c r="M13" s="219"/>
      <c r="N13" s="208"/>
      <c r="O13" s="208"/>
      <c r="P13" s="220"/>
      <c r="Q13" s="202"/>
      <c r="R13" s="203"/>
      <c r="S13" s="253"/>
    </row>
    <row r="14" spans="1:22" ht="43.5" customHeight="1" thickBot="1" x14ac:dyDescent="0.25">
      <c r="A14" s="205" t="s">
        <v>641</v>
      </c>
      <c r="B14" s="191">
        <v>1.7768518518518522E-3</v>
      </c>
      <c r="C14" s="191"/>
      <c r="D14" s="219"/>
      <c r="E14" s="208"/>
      <c r="F14" s="208"/>
      <c r="G14" s="220"/>
      <c r="H14" s="202"/>
      <c r="I14" s="203"/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 t="s">
        <v>676</v>
      </c>
      <c r="B15" s="206">
        <v>2.2196759259259262E-3</v>
      </c>
      <c r="C15" s="206"/>
      <c r="D15" s="219" t="s">
        <v>1057</v>
      </c>
      <c r="E15" s="208" t="s">
        <v>1194</v>
      </c>
      <c r="F15" s="208" t="s">
        <v>1392</v>
      </c>
      <c r="G15" s="220" t="s">
        <v>1147</v>
      </c>
      <c r="H15" s="202">
        <v>2.2060185185185186E-3</v>
      </c>
      <c r="I15" s="222">
        <v>2.2056712962962963E-3</v>
      </c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 t="s">
        <v>662</v>
      </c>
      <c r="B16" s="206">
        <v>2.6473379629629629E-3</v>
      </c>
      <c r="C16" s="241"/>
      <c r="D16" s="219" t="s">
        <v>1336</v>
      </c>
      <c r="E16" s="208">
        <v>6.9953703703703714E-4</v>
      </c>
      <c r="F16" s="208">
        <v>7.6527777777777781E-4</v>
      </c>
      <c r="G16" s="220" t="s">
        <v>1200</v>
      </c>
      <c r="H16" s="202">
        <v>2.5555555555555553E-3</v>
      </c>
      <c r="I16" s="222">
        <v>2.5555555555555553E-3</v>
      </c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/>
      <c r="B17" s="247"/>
      <c r="C17" s="224"/>
      <c r="D17" s="225"/>
      <c r="E17" s="226"/>
      <c r="F17" s="226"/>
      <c r="G17" s="227"/>
      <c r="H17" s="249"/>
      <c r="I17" s="229"/>
      <c r="J17" s="454" t="s">
        <v>1339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 t="s">
        <v>577</v>
      </c>
      <c r="K18" s="191">
        <v>1.0187500000000001E-3</v>
      </c>
      <c r="L18" s="191"/>
      <c r="M18" s="233"/>
      <c r="N18" s="233"/>
      <c r="O18" s="219" t="s">
        <v>1393</v>
      </c>
      <c r="P18" s="220" t="s">
        <v>1394</v>
      </c>
      <c r="Q18" s="211">
        <v>1.0239583333333333E-3</v>
      </c>
      <c r="R18" s="203">
        <v>1.020138888888889E-3</v>
      </c>
    </row>
    <row r="19" spans="1:22" ht="43.5" customHeight="1" thickBot="1" x14ac:dyDescent="0.25">
      <c r="A19" s="181" t="s">
        <v>1341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 t="s">
        <v>649</v>
      </c>
      <c r="K19" s="206">
        <v>1.1075231481481481E-3</v>
      </c>
      <c r="L19" s="206"/>
      <c r="M19" s="233"/>
      <c r="N19" s="233"/>
      <c r="O19" s="219" t="s">
        <v>1141</v>
      </c>
      <c r="P19" s="220" t="s">
        <v>1395</v>
      </c>
      <c r="Q19" s="211">
        <v>1.2324074074074073E-3</v>
      </c>
      <c r="R19" s="203">
        <v>1.229861111111111E-3</v>
      </c>
      <c r="S19" s="259"/>
      <c r="T19" s="259"/>
    </row>
    <row r="20" spans="1:22" ht="43.5" customHeight="1" thickBot="1" x14ac:dyDescent="0.25">
      <c r="A20" s="258" t="s">
        <v>594</v>
      </c>
      <c r="B20" s="260" t="s">
        <v>949</v>
      </c>
      <c r="C20" s="191"/>
      <c r="D20" s="233"/>
      <c r="E20" s="233"/>
      <c r="F20" s="233"/>
      <c r="G20" s="217"/>
      <c r="H20" s="202" t="s">
        <v>1396</v>
      </c>
      <c r="I20" s="222" t="s">
        <v>1323</v>
      </c>
      <c r="J20" s="258" t="s">
        <v>654</v>
      </c>
      <c r="K20" s="206">
        <v>1.1952546296296297E-3</v>
      </c>
      <c r="L20" s="206"/>
      <c r="M20" s="233"/>
      <c r="N20" s="233"/>
      <c r="O20" s="219" t="s">
        <v>604</v>
      </c>
      <c r="P20" s="220" t="s">
        <v>1397</v>
      </c>
      <c r="Q20" s="211">
        <v>1.1531250000000001E-3</v>
      </c>
      <c r="R20" s="222">
        <v>1.1533564814814813E-3</v>
      </c>
    </row>
    <row r="21" spans="1:22" ht="43.5" customHeight="1" thickBot="1" x14ac:dyDescent="0.25">
      <c r="A21" s="258" t="s">
        <v>513</v>
      </c>
      <c r="B21" s="261" t="s">
        <v>909</v>
      </c>
      <c r="C21" s="206"/>
      <c r="D21" s="233"/>
      <c r="E21" s="233"/>
      <c r="F21" s="233"/>
      <c r="G21" s="217"/>
      <c r="H21" s="202" t="s">
        <v>1398</v>
      </c>
      <c r="I21" s="222" t="s">
        <v>1399</v>
      </c>
      <c r="J21" s="262" t="s">
        <v>672</v>
      </c>
      <c r="K21" s="247">
        <v>1.6356481481481482E-3</v>
      </c>
      <c r="L21" s="247"/>
      <c r="M21" s="233"/>
      <c r="N21" s="233"/>
      <c r="O21" s="302" t="s">
        <v>1400</v>
      </c>
      <c r="P21" s="227">
        <v>7.4004629629629637E-4</v>
      </c>
      <c r="Q21" s="228">
        <v>1.3491898148148146E-3</v>
      </c>
      <c r="R21" s="250">
        <v>1.3532407407407408E-3</v>
      </c>
      <c r="S21" s="251"/>
      <c r="T21" s="251"/>
      <c r="U21" s="251"/>
      <c r="V21" s="251"/>
    </row>
    <row r="22" spans="1:22" ht="43.5" customHeight="1" thickBot="1" x14ac:dyDescent="0.25">
      <c r="A22" s="258" t="s">
        <v>611</v>
      </c>
      <c r="B22" s="261" t="s">
        <v>803</v>
      </c>
      <c r="C22" s="206"/>
      <c r="D22" s="233"/>
      <c r="E22" s="233"/>
      <c r="F22" s="233"/>
      <c r="G22" s="217"/>
      <c r="H22" s="202" t="s">
        <v>1401</v>
      </c>
      <c r="I22" s="222" t="s">
        <v>1402</v>
      </c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 t="s">
        <v>620</v>
      </c>
      <c r="B23" s="263" t="s">
        <v>969</v>
      </c>
      <c r="C23" s="247"/>
      <c r="D23" s="233"/>
      <c r="E23" s="233"/>
      <c r="F23" s="233"/>
      <c r="G23" s="217"/>
      <c r="H23" s="249"/>
      <c r="I23" s="229"/>
      <c r="J23" s="187" t="s">
        <v>1348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62" t="s">
        <v>606</v>
      </c>
      <c r="B24" s="263" t="s">
        <v>715</v>
      </c>
      <c r="C24" s="247"/>
      <c r="D24" s="233"/>
      <c r="E24" s="233"/>
      <c r="F24" s="233"/>
      <c r="G24" s="217"/>
      <c r="H24" s="249"/>
      <c r="I24" s="229"/>
      <c r="J24" s="205" t="s">
        <v>676</v>
      </c>
      <c r="K24" s="191">
        <v>1.0177083333333334E-3</v>
      </c>
      <c r="L24" s="191"/>
      <c r="M24" s="233"/>
      <c r="N24" s="233"/>
      <c r="O24" s="219" t="s">
        <v>1381</v>
      </c>
      <c r="P24" s="220" t="s">
        <v>964</v>
      </c>
      <c r="Q24" s="211">
        <v>1.0475694444444445E-3</v>
      </c>
      <c r="R24" s="203">
        <v>1.0474537037037037E-3</v>
      </c>
    </row>
    <row r="25" spans="1:22" ht="43.5" customHeight="1" thickBot="1" x14ac:dyDescent="0.25">
      <c r="A25" s="181" t="s">
        <v>1351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 t="s">
        <v>620</v>
      </c>
      <c r="K25" s="206">
        <v>1.0988425925925924E-3</v>
      </c>
      <c r="L25" s="206"/>
      <c r="M25" s="233"/>
      <c r="N25" s="233"/>
      <c r="O25" s="219" t="s">
        <v>1403</v>
      </c>
      <c r="P25" s="220" t="s">
        <v>1404</v>
      </c>
      <c r="Q25" s="211">
        <v>1.1719907407407406E-3</v>
      </c>
      <c r="R25" s="203">
        <v>1.1681712962962963E-3</v>
      </c>
    </row>
    <row r="26" spans="1:22" ht="43.5" customHeight="1" thickBot="1" x14ac:dyDescent="0.25">
      <c r="A26" s="258" t="s">
        <v>611</v>
      </c>
      <c r="B26" s="260">
        <v>9.3576388888888908E-4</v>
      </c>
      <c r="C26" s="191"/>
      <c r="D26" s="233"/>
      <c r="E26" s="233"/>
      <c r="F26" s="219"/>
      <c r="G26" s="220"/>
      <c r="H26" s="211"/>
      <c r="I26" s="203"/>
      <c r="J26" s="205"/>
      <c r="K26" s="206"/>
      <c r="L26" s="206"/>
      <c r="M26" s="233"/>
      <c r="N26" s="233"/>
      <c r="O26" s="219"/>
      <c r="P26" s="220"/>
      <c r="Q26" s="211"/>
      <c r="R26" s="203"/>
      <c r="S26" s="251"/>
      <c r="T26" s="251"/>
      <c r="U26" s="251"/>
      <c r="V26" s="251"/>
    </row>
    <row r="27" spans="1:22" ht="43.5" customHeight="1" thickBot="1" x14ac:dyDescent="0.25">
      <c r="A27" s="258" t="s">
        <v>649</v>
      </c>
      <c r="B27" s="261">
        <v>1.1901620370370371E-3</v>
      </c>
      <c r="C27" s="206"/>
      <c r="D27" s="233"/>
      <c r="E27" s="233"/>
      <c r="F27" s="219" t="s">
        <v>618</v>
      </c>
      <c r="G27" s="220" t="s">
        <v>1405</v>
      </c>
      <c r="H27" s="211">
        <v>1.1650462962962962E-3</v>
      </c>
      <c r="I27" s="222">
        <v>1.1587962962962964E-3</v>
      </c>
      <c r="J27" s="223"/>
      <c r="K27" s="248"/>
      <c r="L27" s="247"/>
      <c r="M27" s="233"/>
      <c r="N27" s="233"/>
      <c r="O27" s="225"/>
      <c r="P27" s="227"/>
      <c r="Q27" s="228"/>
      <c r="R27" s="229"/>
    </row>
    <row r="28" spans="1:22" ht="43.5" customHeight="1" thickBot="1" x14ac:dyDescent="0.25">
      <c r="A28" s="258" t="s">
        <v>680</v>
      </c>
      <c r="B28" s="261">
        <v>1.2138888888888889E-3</v>
      </c>
      <c r="C28" s="206"/>
      <c r="D28" s="233"/>
      <c r="E28" s="233"/>
      <c r="F28" s="219" t="s">
        <v>1406</v>
      </c>
      <c r="G28" s="220" t="s">
        <v>1407</v>
      </c>
      <c r="H28" s="211">
        <v>1.2636574074074074E-3</v>
      </c>
      <c r="I28" s="203">
        <v>1.2679398148148148E-3</v>
      </c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1110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190" t="s">
        <v>1408</v>
      </c>
      <c r="K30" s="191"/>
      <c r="L30" s="191"/>
      <c r="M30" s="192">
        <v>8.5868055555555556E-4</v>
      </c>
      <c r="N30" s="288">
        <v>9.4675925925925917E-4</v>
      </c>
      <c r="O30" s="288">
        <v>9.9074074074074082E-4</v>
      </c>
      <c r="P30" s="270">
        <v>1.0153935185185186E-3</v>
      </c>
      <c r="Q30" s="202">
        <v>3.8115740740740744E-3</v>
      </c>
      <c r="R30" s="203">
        <v>3.8181712962962965E-3</v>
      </c>
    </row>
    <row r="31" spans="1:22" ht="43.5" customHeight="1" thickBot="1" x14ac:dyDescent="0.25">
      <c r="A31" s="181" t="s">
        <v>1355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/>
      <c r="K31" s="206"/>
      <c r="L31" s="206"/>
      <c r="M31" s="219" t="s">
        <v>1371</v>
      </c>
      <c r="N31" s="208" t="s">
        <v>1409</v>
      </c>
      <c r="O31" s="208" t="s">
        <v>1164</v>
      </c>
      <c r="P31" s="277" t="s">
        <v>1410</v>
      </c>
      <c r="Q31" s="249"/>
      <c r="R31" s="229"/>
    </row>
    <row r="32" spans="1:22" ht="43.5" customHeight="1" thickBot="1" x14ac:dyDescent="0.25">
      <c r="A32" s="258" t="s">
        <v>513</v>
      </c>
      <c r="B32" s="260">
        <v>7.4872685185185188E-4</v>
      </c>
      <c r="C32" s="191"/>
      <c r="D32" s="233"/>
      <c r="E32" s="233"/>
      <c r="F32" s="219"/>
      <c r="G32" s="220"/>
      <c r="H32" s="275"/>
      <c r="I32" s="291"/>
      <c r="J32" s="205"/>
      <c r="K32" s="206"/>
      <c r="L32" s="273"/>
      <c r="M32" s="219" t="s">
        <v>1411</v>
      </c>
      <c r="N32" s="208" t="s">
        <v>1412</v>
      </c>
      <c r="O32" s="208" t="s">
        <v>1413</v>
      </c>
      <c r="P32" s="277" t="s">
        <v>1414</v>
      </c>
      <c r="Q32" s="249"/>
      <c r="R32" s="229"/>
    </row>
    <row r="33" spans="1:18" ht="43.5" customHeight="1" thickBot="1" x14ac:dyDescent="0.25">
      <c r="A33" s="258" t="s">
        <v>594</v>
      </c>
      <c r="B33" s="261">
        <v>8.2071759259259251E-4</v>
      </c>
      <c r="C33" s="206"/>
      <c r="D33" s="233"/>
      <c r="E33" s="233"/>
      <c r="F33" s="219" t="s">
        <v>863</v>
      </c>
      <c r="G33" s="220" t="s">
        <v>1415</v>
      </c>
      <c r="H33" s="275">
        <v>7.716435185185184E-4</v>
      </c>
      <c r="I33" s="276">
        <v>7.716435185185184E-4</v>
      </c>
      <c r="J33" s="223"/>
      <c r="K33" s="247"/>
      <c r="L33" s="224"/>
      <c r="M33" s="225"/>
      <c r="N33" s="226"/>
      <c r="O33" s="226"/>
      <c r="P33" s="278"/>
      <c r="Q33" s="249"/>
      <c r="R33" s="229"/>
    </row>
    <row r="34" spans="1:18" ht="43.5" customHeight="1" thickBot="1" x14ac:dyDescent="0.25">
      <c r="A34" s="258" t="s">
        <v>662</v>
      </c>
      <c r="B34" s="261">
        <v>9.4895833333333334E-4</v>
      </c>
      <c r="C34" s="206"/>
      <c r="D34" s="233"/>
      <c r="E34" s="233"/>
      <c r="F34" s="219" t="s">
        <v>1416</v>
      </c>
      <c r="G34" s="220" t="s">
        <v>646</v>
      </c>
      <c r="H34" s="275">
        <v>9.3136574074074074E-4</v>
      </c>
      <c r="I34" s="276">
        <v>9.3136574074074074E-4</v>
      </c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58" t="s">
        <v>606</v>
      </c>
      <c r="B35" s="261">
        <v>1.1164351851851854E-3</v>
      </c>
      <c r="C35" s="247"/>
      <c r="D35" s="233"/>
      <c r="E35" s="233"/>
      <c r="F35" s="225"/>
      <c r="G35" s="227"/>
      <c r="H35" s="279"/>
      <c r="I35" s="292"/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58" t="s">
        <v>672</v>
      </c>
      <c r="B36" s="261">
        <v>1.2098379629629629E-3</v>
      </c>
      <c r="C36" s="247"/>
      <c r="D36" s="244"/>
      <c r="E36" s="244"/>
      <c r="F36" s="302" t="s">
        <v>1417</v>
      </c>
      <c r="G36" s="227">
        <v>7.1990740740740739E-4</v>
      </c>
      <c r="H36" s="279">
        <v>1.2256944444444444E-3</v>
      </c>
      <c r="I36" s="292">
        <v>1.2351851851851851E-3</v>
      </c>
      <c r="J36" s="381" t="s">
        <v>1418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28" orientation="portrait" copies="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F8F9D-110B-42E3-8544-484A8FC6B782}">
  <sheetPr>
    <pageSetUpPr fitToPage="1"/>
  </sheetPr>
  <dimension ref="A1:V36"/>
  <sheetViews>
    <sheetView topLeftCell="A16" zoomScale="60" zoomScaleNormal="60" zoomScalePageLayoutView="75" workbookViewId="0">
      <selection activeCell="O21" sqref="O21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1108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1286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299" t="s">
        <v>1125</v>
      </c>
      <c r="B2" s="191">
        <v>1.5576388888888888E-3</v>
      </c>
      <c r="C2" s="191"/>
      <c r="D2" s="269" t="s">
        <v>1442</v>
      </c>
      <c r="E2" s="193" t="s">
        <v>734</v>
      </c>
      <c r="F2" s="193" t="s">
        <v>1443</v>
      </c>
      <c r="G2" s="194" t="s">
        <v>1444</v>
      </c>
      <c r="H2" s="195">
        <v>1.5628472222222224E-3</v>
      </c>
      <c r="I2" s="196">
        <v>1.564699074074074E-3</v>
      </c>
      <c r="J2" s="472" t="s">
        <v>641</v>
      </c>
      <c r="K2" s="198">
        <v>4.3905092592592589E-3</v>
      </c>
      <c r="L2" s="199" t="s">
        <v>1445</v>
      </c>
      <c r="M2" s="200" t="s">
        <v>1490</v>
      </c>
      <c r="N2" s="200" t="s">
        <v>1491</v>
      </c>
      <c r="O2" s="200" t="s">
        <v>1492</v>
      </c>
      <c r="P2" s="201" t="s">
        <v>1493</v>
      </c>
      <c r="Q2" s="202">
        <v>4.3799768518518519E-3</v>
      </c>
      <c r="R2" s="222">
        <v>4.3802083333333332E-3</v>
      </c>
    </row>
    <row r="3" spans="1:22" ht="43.5" customHeight="1" thickBot="1" x14ac:dyDescent="0.25">
      <c r="A3" s="205" t="s">
        <v>1446</v>
      </c>
      <c r="B3" s="206"/>
      <c r="C3" s="206"/>
      <c r="D3" s="219"/>
      <c r="E3" s="208"/>
      <c r="F3" s="208"/>
      <c r="G3" s="220"/>
      <c r="H3" s="211"/>
      <c r="I3" s="203"/>
      <c r="J3" s="212"/>
      <c r="K3" s="213"/>
      <c r="L3" s="214" t="s">
        <v>1494</v>
      </c>
      <c r="M3" s="215" t="s">
        <v>1495</v>
      </c>
      <c r="N3" s="215" t="s">
        <v>1187</v>
      </c>
      <c r="O3" s="215" t="s">
        <v>1496</v>
      </c>
      <c r="P3" s="216" t="s">
        <v>1497</v>
      </c>
      <c r="Q3" s="217"/>
      <c r="R3" s="218"/>
    </row>
    <row r="4" spans="1:22" ht="43.5" customHeight="1" thickBot="1" x14ac:dyDescent="0.25">
      <c r="A4" s="205"/>
      <c r="B4" s="206"/>
      <c r="C4" s="206"/>
      <c r="D4" s="219"/>
      <c r="E4" s="208"/>
      <c r="F4" s="208"/>
      <c r="G4" s="220"/>
      <c r="H4" s="211"/>
      <c r="I4" s="203"/>
      <c r="J4" s="197"/>
      <c r="K4" s="221"/>
      <c r="L4" s="199"/>
      <c r="M4" s="200"/>
      <c r="N4" s="200"/>
      <c r="O4" s="200"/>
      <c r="P4" s="201"/>
      <c r="Q4" s="202"/>
      <c r="R4" s="203"/>
    </row>
    <row r="5" spans="1:22" ht="43.5" customHeight="1" thickBot="1" x14ac:dyDescent="0.25">
      <c r="A5" s="223"/>
      <c r="B5" s="206"/>
      <c r="C5" s="248"/>
      <c r="D5" s="225"/>
      <c r="E5" s="226"/>
      <c r="F5" s="226"/>
      <c r="G5" s="227"/>
      <c r="H5" s="228"/>
      <c r="I5" s="229"/>
      <c r="J5" s="212"/>
      <c r="K5" s="213"/>
      <c r="L5" s="214"/>
      <c r="M5" s="215"/>
      <c r="N5" s="215"/>
      <c r="O5" s="215"/>
      <c r="P5" s="216"/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/>
      <c r="K6" s="198"/>
      <c r="L6" s="199"/>
      <c r="M6" s="200"/>
      <c r="N6" s="200"/>
      <c r="O6" s="200"/>
      <c r="P6" s="201"/>
      <c r="Q6" s="202"/>
      <c r="R6" s="203"/>
    </row>
    <row r="7" spans="1:22" ht="43.5" customHeight="1" thickBot="1" x14ac:dyDescent="0.25">
      <c r="A7" s="181" t="s">
        <v>1312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/>
      <c r="K7" s="234"/>
      <c r="L7" s="214"/>
      <c r="M7" s="215"/>
      <c r="N7" s="215"/>
      <c r="O7" s="215"/>
      <c r="P7" s="216"/>
      <c r="Q7" s="217"/>
      <c r="R7" s="218"/>
    </row>
    <row r="8" spans="1:22" ht="43.5" customHeight="1" thickBot="1" x14ac:dyDescent="0.25">
      <c r="A8" s="205" t="s">
        <v>577</v>
      </c>
      <c r="B8" s="191">
        <v>1.9270833333333334E-3</v>
      </c>
      <c r="C8" s="191"/>
      <c r="D8" s="219" t="s">
        <v>1019</v>
      </c>
      <c r="E8" s="208" t="s">
        <v>1447</v>
      </c>
      <c r="F8" s="208" t="s">
        <v>1448</v>
      </c>
      <c r="G8" s="220" t="s">
        <v>1449</v>
      </c>
      <c r="H8" s="202">
        <v>1.9328703703703704E-3</v>
      </c>
      <c r="I8" s="203">
        <v>1.9328703703703704E-3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 t="s">
        <v>680</v>
      </c>
      <c r="B9" s="206">
        <v>2.0791666666666662E-3</v>
      </c>
      <c r="C9" s="206"/>
      <c r="D9" s="219" t="s">
        <v>1450</v>
      </c>
      <c r="E9" s="208" t="s">
        <v>1451</v>
      </c>
      <c r="F9" s="208" t="s">
        <v>1452</v>
      </c>
      <c r="G9" s="220" t="s">
        <v>1453</v>
      </c>
      <c r="H9" s="202">
        <v>2.007986111111111E-3</v>
      </c>
      <c r="I9" s="222">
        <v>1.9990740740740741E-3</v>
      </c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 t="s">
        <v>649</v>
      </c>
      <c r="B10" s="206">
        <v>2.2173611111111114E-3</v>
      </c>
      <c r="C10" s="206"/>
      <c r="D10" s="219" t="s">
        <v>1454</v>
      </c>
      <c r="E10" s="208" t="s">
        <v>755</v>
      </c>
      <c r="F10" s="208" t="s">
        <v>1455</v>
      </c>
      <c r="G10" s="220" t="s">
        <v>1456</v>
      </c>
      <c r="H10" s="202">
        <v>2.1599537037037034E-3</v>
      </c>
      <c r="I10" s="222">
        <v>2.163078703703704E-3</v>
      </c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7"/>
      <c r="D11" s="225"/>
      <c r="E11" s="226"/>
      <c r="F11" s="226"/>
      <c r="G11" s="227"/>
      <c r="H11" s="249"/>
      <c r="I11" s="229"/>
      <c r="J11" s="187" t="s">
        <v>1109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299" t="s">
        <v>1457</v>
      </c>
      <c r="K12" s="191">
        <v>1.3760416666666667E-3</v>
      </c>
      <c r="L12" s="191"/>
      <c r="M12" s="473" t="s">
        <v>1458</v>
      </c>
      <c r="N12" s="193" t="s">
        <v>1345</v>
      </c>
      <c r="O12" s="288" t="s">
        <v>1459</v>
      </c>
      <c r="P12" s="194" t="s">
        <v>1460</v>
      </c>
      <c r="Q12" s="252">
        <v>1.3756944444444444E-3</v>
      </c>
      <c r="R12" s="388">
        <v>1.3756944444444444E-3</v>
      </c>
      <c r="S12" s="253"/>
    </row>
    <row r="13" spans="1:22" ht="43.5" customHeight="1" thickBot="1" x14ac:dyDescent="0.25">
      <c r="A13" s="187" t="s">
        <v>1325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 t="s">
        <v>1461</v>
      </c>
      <c r="K13" s="206"/>
      <c r="L13" s="206"/>
      <c r="M13" s="219"/>
      <c r="N13" s="208"/>
      <c r="O13" s="208"/>
      <c r="P13" s="220"/>
      <c r="Q13" s="202"/>
      <c r="R13" s="203"/>
      <c r="S13" s="253"/>
    </row>
    <row r="14" spans="1:22" ht="43.5" customHeight="1" thickBot="1" x14ac:dyDescent="0.25">
      <c r="A14" s="300" t="s">
        <v>641</v>
      </c>
      <c r="B14" s="191">
        <v>1.7768518518518522E-3</v>
      </c>
      <c r="C14" s="191"/>
      <c r="D14" s="219" t="s">
        <v>1462</v>
      </c>
      <c r="E14" s="208" t="s">
        <v>1463</v>
      </c>
      <c r="F14" s="208" t="s">
        <v>1464</v>
      </c>
      <c r="G14" s="220" t="s">
        <v>1465</v>
      </c>
      <c r="H14" s="202">
        <v>1.8274305555555554E-3</v>
      </c>
      <c r="I14" s="203">
        <v>1.8241898148148149E-3</v>
      </c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/>
      <c r="B15" s="206"/>
      <c r="C15" s="206"/>
      <c r="D15" s="219"/>
      <c r="E15" s="208"/>
      <c r="F15" s="208"/>
      <c r="G15" s="220"/>
      <c r="H15" s="202"/>
      <c r="I15" s="203"/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 t="s">
        <v>662</v>
      </c>
      <c r="B16" s="206">
        <v>2.5555555555555553E-3</v>
      </c>
      <c r="C16" s="241"/>
      <c r="D16" s="219" t="s">
        <v>1466</v>
      </c>
      <c r="E16" s="208" t="s">
        <v>892</v>
      </c>
      <c r="F16" s="209">
        <v>8.1782407407407411E-4</v>
      </c>
      <c r="G16" s="220" t="s">
        <v>1467</v>
      </c>
      <c r="H16" s="202">
        <v>2.6155092592592588E-3</v>
      </c>
      <c r="I16" s="203">
        <v>2.610648148148148E-3</v>
      </c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 t="s">
        <v>672</v>
      </c>
      <c r="B17" s="247">
        <v>3.3701388888888891E-3</v>
      </c>
      <c r="C17" s="224"/>
      <c r="D17" s="302" t="s">
        <v>1468</v>
      </c>
      <c r="E17" s="226">
        <v>7.0995370370370364E-4</v>
      </c>
      <c r="F17" s="474">
        <v>9.3912037037037043E-4</v>
      </c>
      <c r="G17" s="227" t="s">
        <v>1469</v>
      </c>
      <c r="H17" s="249">
        <v>2.9202546296296298E-3</v>
      </c>
      <c r="I17" s="303">
        <v>2.9290509259259257E-3</v>
      </c>
      <c r="J17" s="462" t="s">
        <v>1339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 t="s">
        <v>577</v>
      </c>
      <c r="K18" s="191">
        <v>1.0187500000000001E-3</v>
      </c>
      <c r="L18" s="191"/>
      <c r="M18" s="233"/>
      <c r="N18" s="233"/>
      <c r="O18" s="219" t="s">
        <v>1470</v>
      </c>
      <c r="P18" s="220" t="s">
        <v>1471</v>
      </c>
      <c r="Q18" s="211">
        <v>1.0068287037037036E-3</v>
      </c>
      <c r="R18" s="222">
        <v>1.0046296296296298E-3</v>
      </c>
    </row>
    <row r="19" spans="1:22" ht="43.5" customHeight="1" thickBot="1" x14ac:dyDescent="0.25">
      <c r="A19" s="181" t="s">
        <v>1341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 t="s">
        <v>649</v>
      </c>
      <c r="K19" s="206">
        <v>1.1075231481481481E-3</v>
      </c>
      <c r="L19" s="206"/>
      <c r="M19" s="233"/>
      <c r="N19" s="233"/>
      <c r="O19" s="219" t="s">
        <v>1472</v>
      </c>
      <c r="P19" s="220" t="s">
        <v>1473</v>
      </c>
      <c r="Q19" s="211">
        <v>1.1628472222222222E-3</v>
      </c>
      <c r="R19" s="203">
        <v>1.175925925925926E-3</v>
      </c>
      <c r="S19" s="259"/>
      <c r="T19" s="259"/>
    </row>
    <row r="20" spans="1:22" ht="43.5" customHeight="1" thickBot="1" x14ac:dyDescent="0.25">
      <c r="A20" s="258" t="s">
        <v>594</v>
      </c>
      <c r="B20" s="260" t="s">
        <v>1323</v>
      </c>
      <c r="C20" s="191"/>
      <c r="D20" s="233"/>
      <c r="E20" s="233"/>
      <c r="F20" s="233"/>
      <c r="G20" s="217"/>
      <c r="H20" s="202" t="s">
        <v>1474</v>
      </c>
      <c r="I20" s="203" t="s">
        <v>1474</v>
      </c>
      <c r="J20" s="258" t="s">
        <v>654</v>
      </c>
      <c r="K20" s="206">
        <v>1.195023148148148E-3</v>
      </c>
      <c r="L20" s="206"/>
      <c r="M20" s="233"/>
      <c r="N20" s="233"/>
      <c r="O20" s="219" t="s">
        <v>604</v>
      </c>
      <c r="P20" s="220" t="s">
        <v>1498</v>
      </c>
      <c r="Q20" s="211">
        <v>1.1231481481481481E-3</v>
      </c>
      <c r="R20" s="222">
        <v>1.1231481481481481E-3</v>
      </c>
    </row>
    <row r="21" spans="1:22" ht="43.5" customHeight="1" thickBot="1" x14ac:dyDescent="0.25">
      <c r="A21" s="258" t="s">
        <v>611</v>
      </c>
      <c r="B21" s="261" t="s">
        <v>1402</v>
      </c>
      <c r="C21" s="206"/>
      <c r="D21" s="233"/>
      <c r="E21" s="233"/>
      <c r="F21" s="233"/>
      <c r="G21" s="217"/>
      <c r="H21" s="202" t="s">
        <v>116</v>
      </c>
      <c r="I21" s="222" t="s">
        <v>116</v>
      </c>
      <c r="J21" s="262" t="s">
        <v>672</v>
      </c>
      <c r="K21" s="247">
        <v>1.6356481481481482E-3</v>
      </c>
      <c r="L21" s="247"/>
      <c r="M21" s="233"/>
      <c r="N21" s="233"/>
      <c r="O21" s="302" t="s">
        <v>1475</v>
      </c>
      <c r="P21" s="227" t="s">
        <v>1476</v>
      </c>
      <c r="Q21" s="228">
        <v>1.2662037037037036E-3</v>
      </c>
      <c r="R21" s="250">
        <v>1.2652777777777777E-3</v>
      </c>
      <c r="S21" s="251"/>
      <c r="T21" s="251"/>
      <c r="U21" s="251"/>
      <c r="V21" s="251"/>
    </row>
    <row r="22" spans="1:22" ht="43.5" customHeight="1" thickBot="1" x14ac:dyDescent="0.25">
      <c r="A22" s="258" t="s">
        <v>676</v>
      </c>
      <c r="B22" s="261" t="s">
        <v>1229</v>
      </c>
      <c r="C22" s="206"/>
      <c r="D22" s="233"/>
      <c r="E22" s="233"/>
      <c r="F22" s="233"/>
      <c r="G22" s="217"/>
      <c r="H22" s="202" t="s">
        <v>1477</v>
      </c>
      <c r="I22" s="222" t="s">
        <v>1477</v>
      </c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 t="s">
        <v>606</v>
      </c>
      <c r="B23" s="263" t="s">
        <v>1347</v>
      </c>
      <c r="C23" s="247"/>
      <c r="D23" s="233"/>
      <c r="E23" s="233"/>
      <c r="F23" s="233"/>
      <c r="G23" s="217"/>
      <c r="H23" s="249" t="s">
        <v>646</v>
      </c>
      <c r="I23" s="229" t="s">
        <v>646</v>
      </c>
      <c r="J23" s="187" t="s">
        <v>1348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300" t="s">
        <v>513</v>
      </c>
      <c r="K24" s="191">
        <v>9.4456018518518532E-4</v>
      </c>
      <c r="L24" s="191"/>
      <c r="M24" s="233"/>
      <c r="N24" s="233"/>
      <c r="O24" s="219" t="s">
        <v>1478</v>
      </c>
      <c r="P24" s="220" t="s">
        <v>791</v>
      </c>
      <c r="Q24" s="211">
        <v>9.225694444444445E-4</v>
      </c>
      <c r="R24" s="222">
        <v>9.208333333333334E-4</v>
      </c>
    </row>
    <row r="25" spans="1:22" ht="43.5" customHeight="1" thickBot="1" x14ac:dyDescent="0.25">
      <c r="A25" s="181" t="s">
        <v>1351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 t="s">
        <v>676</v>
      </c>
      <c r="K25" s="206">
        <v>1.0177083333333334E-3</v>
      </c>
      <c r="L25" s="206"/>
      <c r="M25" s="233"/>
      <c r="N25" s="233"/>
      <c r="O25" s="219" t="s">
        <v>1479</v>
      </c>
      <c r="P25" s="220" t="s">
        <v>1480</v>
      </c>
      <c r="Q25" s="211">
        <v>1.0243055555555556E-3</v>
      </c>
      <c r="R25" s="203">
        <v>1.0236111111111112E-3</v>
      </c>
    </row>
    <row r="26" spans="1:22" ht="43.5" customHeight="1" thickBot="1" x14ac:dyDescent="0.25">
      <c r="A26" s="258" t="s">
        <v>654</v>
      </c>
      <c r="B26" s="260">
        <v>1.3388888888888888E-3</v>
      </c>
      <c r="C26" s="191"/>
      <c r="D26" s="233"/>
      <c r="E26" s="233"/>
      <c r="F26" s="219" t="s">
        <v>1317</v>
      </c>
      <c r="G26" s="220">
        <v>7.4780092592592595E-4</v>
      </c>
      <c r="H26" s="211">
        <v>1.3017361111111109E-3</v>
      </c>
      <c r="I26" s="301">
        <v>1.3017361111111109E-3</v>
      </c>
      <c r="J26" s="205"/>
      <c r="K26" s="206"/>
      <c r="L26" s="206"/>
      <c r="M26" s="233"/>
      <c r="N26" s="233"/>
      <c r="O26" s="219"/>
      <c r="P26" s="220"/>
      <c r="Q26" s="211"/>
      <c r="R26" s="203"/>
      <c r="S26" s="251"/>
      <c r="T26" s="251"/>
      <c r="U26" s="251"/>
      <c r="V26" s="251"/>
    </row>
    <row r="27" spans="1:22" ht="43.5" customHeight="1" thickBot="1" x14ac:dyDescent="0.25">
      <c r="A27" s="258"/>
      <c r="B27" s="261"/>
      <c r="C27" s="206"/>
      <c r="D27" s="233"/>
      <c r="E27" s="233"/>
      <c r="F27" s="219"/>
      <c r="G27" s="220"/>
      <c r="H27" s="211"/>
      <c r="I27" s="203"/>
      <c r="J27" s="223"/>
      <c r="K27" s="248"/>
      <c r="L27" s="247"/>
      <c r="M27" s="233"/>
      <c r="N27" s="233"/>
      <c r="O27" s="225"/>
      <c r="P27" s="227"/>
      <c r="Q27" s="228"/>
      <c r="R27" s="229"/>
    </row>
    <row r="28" spans="1:22" ht="43.5" customHeight="1" thickBot="1" x14ac:dyDescent="0.25">
      <c r="A28" s="258"/>
      <c r="B28" s="261"/>
      <c r="C28" s="206"/>
      <c r="D28" s="233"/>
      <c r="E28" s="233"/>
      <c r="F28" s="219"/>
      <c r="G28" s="220"/>
      <c r="H28" s="211"/>
      <c r="I28" s="203"/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1110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299" t="s">
        <v>861</v>
      </c>
      <c r="K30" s="191">
        <v>3.0538194444444445E-3</v>
      </c>
      <c r="L30" s="191"/>
      <c r="M30" s="473">
        <v>7.233796296296297E-4</v>
      </c>
      <c r="N30" s="288">
        <v>7.9004629629629618E-4</v>
      </c>
      <c r="O30" s="288">
        <v>7.6516203703703718E-4</v>
      </c>
      <c r="P30" s="290">
        <v>7.3946759259259267E-4</v>
      </c>
      <c r="Q30" s="202">
        <v>3.0180555555555555E-3</v>
      </c>
      <c r="R30" s="222">
        <v>3.0192129629629631E-3</v>
      </c>
    </row>
    <row r="31" spans="1:22" ht="43.5" customHeight="1" thickBot="1" x14ac:dyDescent="0.25">
      <c r="A31" s="181" t="s">
        <v>1355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 t="s">
        <v>1481</v>
      </c>
      <c r="K31" s="206"/>
      <c r="L31" s="206"/>
      <c r="M31" s="219"/>
      <c r="N31" s="208"/>
      <c r="O31" s="208"/>
      <c r="P31" s="277"/>
      <c r="Q31" s="249"/>
      <c r="R31" s="229"/>
    </row>
    <row r="32" spans="1:22" ht="43.5" customHeight="1" thickBot="1" x14ac:dyDescent="0.25">
      <c r="A32" s="258" t="s">
        <v>680</v>
      </c>
      <c r="B32" s="260">
        <v>8.9780092592592591E-4</v>
      </c>
      <c r="C32" s="191"/>
      <c r="D32" s="233"/>
      <c r="E32" s="233"/>
      <c r="F32" s="219" t="s">
        <v>1482</v>
      </c>
      <c r="G32" s="220" t="s">
        <v>1483</v>
      </c>
      <c r="H32" s="275">
        <v>9.2129629629629636E-4</v>
      </c>
      <c r="I32" s="291">
        <v>9.1712962962962961E-4</v>
      </c>
      <c r="J32" s="205"/>
      <c r="K32" s="206"/>
      <c r="L32" s="273"/>
      <c r="M32" s="219"/>
      <c r="N32" s="208"/>
      <c r="O32" s="208"/>
      <c r="P32" s="277"/>
      <c r="Q32" s="249"/>
      <c r="R32" s="229"/>
    </row>
    <row r="33" spans="1:18" ht="43.5" customHeight="1" thickBot="1" x14ac:dyDescent="0.25">
      <c r="A33" s="258" t="s">
        <v>662</v>
      </c>
      <c r="B33" s="261">
        <v>9.4895833333333334E-4</v>
      </c>
      <c r="C33" s="206"/>
      <c r="D33" s="233"/>
      <c r="E33" s="233"/>
      <c r="F33" s="219" t="s">
        <v>1044</v>
      </c>
      <c r="G33" s="220" t="s">
        <v>1484</v>
      </c>
      <c r="H33" s="275">
        <v>8.920138888888888E-4</v>
      </c>
      <c r="I33" s="276">
        <v>8.9270833333333314E-4</v>
      </c>
      <c r="J33" s="223"/>
      <c r="K33" s="247"/>
      <c r="L33" s="224"/>
      <c r="M33" s="225"/>
      <c r="N33" s="226"/>
      <c r="O33" s="226"/>
      <c r="P33" s="278"/>
      <c r="Q33" s="249"/>
      <c r="R33" s="229"/>
    </row>
    <row r="34" spans="1:18" ht="43.5" customHeight="1" thickBot="1" x14ac:dyDescent="0.25">
      <c r="A34" s="258" t="s">
        <v>606</v>
      </c>
      <c r="B34" s="261">
        <v>1.1164351851851854E-3</v>
      </c>
      <c r="C34" s="206"/>
      <c r="D34" s="233"/>
      <c r="E34" s="233"/>
      <c r="F34" s="219" t="s">
        <v>1485</v>
      </c>
      <c r="G34" s="220" t="s">
        <v>1486</v>
      </c>
      <c r="H34" s="275">
        <v>1.0856481481481481E-3</v>
      </c>
      <c r="I34" s="276">
        <v>1.086574074074074E-3</v>
      </c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58"/>
      <c r="B35" s="261"/>
      <c r="C35" s="247"/>
      <c r="D35" s="233"/>
      <c r="E35" s="233"/>
      <c r="F35" s="225"/>
      <c r="G35" s="227"/>
      <c r="H35" s="279"/>
      <c r="I35" s="292"/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1487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29" orientation="portrait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0673-03E2-4968-9C15-9142CCE18A14}">
  <sheetPr>
    <pageSetUpPr fitToPage="1"/>
  </sheetPr>
  <dimension ref="A1:O124"/>
  <sheetViews>
    <sheetView topLeftCell="A84" zoomScale="60" zoomScaleNormal="60" workbookViewId="0">
      <selection activeCell="I84" sqref="I84"/>
    </sheetView>
  </sheetViews>
  <sheetFormatPr baseColWidth="10" defaultColWidth="42.6640625" defaultRowHeight="18" x14ac:dyDescent="0.2"/>
  <cols>
    <col min="1" max="1" width="8.83203125" style="356" customWidth="1"/>
    <col min="2" max="2" width="20.83203125" style="347" customWidth="1"/>
    <col min="3" max="3" width="42.83203125" style="347" customWidth="1"/>
    <col min="4" max="4" width="8.83203125" style="356" customWidth="1"/>
    <col min="5" max="5" width="20.83203125" style="347" customWidth="1"/>
    <col min="6" max="6" width="42.83203125" style="347" customWidth="1"/>
    <col min="7" max="7" width="8.83203125" style="356" customWidth="1"/>
    <col min="8" max="8" width="20.83203125" style="347" customWidth="1"/>
    <col min="9" max="9" width="42.83203125" style="347" customWidth="1"/>
    <col min="10" max="10" width="8.83203125" style="356" customWidth="1"/>
    <col min="11" max="11" width="20.83203125" style="347" customWidth="1"/>
    <col min="12" max="12" width="42.83203125" style="347" customWidth="1"/>
    <col min="13" max="13" width="8.83203125" style="356" customWidth="1"/>
    <col min="14" max="14" width="20.83203125" style="347" customWidth="1"/>
    <col min="15" max="15" width="42.83203125" style="347" customWidth="1"/>
    <col min="16" max="40" width="9.1640625" style="347" customWidth="1"/>
    <col min="41" max="256" width="42.6640625" style="347"/>
    <col min="257" max="257" width="8.83203125" style="347" customWidth="1"/>
    <col min="258" max="258" width="20.83203125" style="347" customWidth="1"/>
    <col min="259" max="259" width="42.83203125" style="347" customWidth="1"/>
    <col min="260" max="260" width="8.83203125" style="347" customWidth="1"/>
    <col min="261" max="261" width="20.83203125" style="347" customWidth="1"/>
    <col min="262" max="262" width="42.83203125" style="347" customWidth="1"/>
    <col min="263" max="263" width="8.83203125" style="347" customWidth="1"/>
    <col min="264" max="264" width="20.83203125" style="347" customWidth="1"/>
    <col min="265" max="265" width="42.83203125" style="347" customWidth="1"/>
    <col min="266" max="266" width="8.83203125" style="347" customWidth="1"/>
    <col min="267" max="267" width="20.83203125" style="347" customWidth="1"/>
    <col min="268" max="268" width="42.83203125" style="347" customWidth="1"/>
    <col min="269" max="269" width="8.83203125" style="347" customWidth="1"/>
    <col min="270" max="270" width="20.83203125" style="347" customWidth="1"/>
    <col min="271" max="271" width="42.83203125" style="347" customWidth="1"/>
    <col min="272" max="296" width="9.1640625" style="347" customWidth="1"/>
    <col min="297" max="512" width="42.6640625" style="347"/>
    <col min="513" max="513" width="8.83203125" style="347" customWidth="1"/>
    <col min="514" max="514" width="20.83203125" style="347" customWidth="1"/>
    <col min="515" max="515" width="42.83203125" style="347" customWidth="1"/>
    <col min="516" max="516" width="8.83203125" style="347" customWidth="1"/>
    <col min="517" max="517" width="20.83203125" style="347" customWidth="1"/>
    <col min="518" max="518" width="42.83203125" style="347" customWidth="1"/>
    <col min="519" max="519" width="8.83203125" style="347" customWidth="1"/>
    <col min="520" max="520" width="20.83203125" style="347" customWidth="1"/>
    <col min="521" max="521" width="42.83203125" style="347" customWidth="1"/>
    <col min="522" max="522" width="8.83203125" style="347" customWidth="1"/>
    <col min="523" max="523" width="20.83203125" style="347" customWidth="1"/>
    <col min="524" max="524" width="42.83203125" style="347" customWidth="1"/>
    <col min="525" max="525" width="8.83203125" style="347" customWidth="1"/>
    <col min="526" max="526" width="20.83203125" style="347" customWidth="1"/>
    <col min="527" max="527" width="42.83203125" style="347" customWidth="1"/>
    <col min="528" max="552" width="9.1640625" style="347" customWidth="1"/>
    <col min="553" max="768" width="42.6640625" style="347"/>
    <col min="769" max="769" width="8.83203125" style="347" customWidth="1"/>
    <col min="770" max="770" width="20.83203125" style="347" customWidth="1"/>
    <col min="771" max="771" width="42.83203125" style="347" customWidth="1"/>
    <col min="772" max="772" width="8.83203125" style="347" customWidth="1"/>
    <col min="773" max="773" width="20.83203125" style="347" customWidth="1"/>
    <col min="774" max="774" width="42.83203125" style="347" customWidth="1"/>
    <col min="775" max="775" width="8.83203125" style="347" customWidth="1"/>
    <col min="776" max="776" width="20.83203125" style="347" customWidth="1"/>
    <col min="777" max="777" width="42.83203125" style="347" customWidth="1"/>
    <col min="778" max="778" width="8.83203125" style="347" customWidth="1"/>
    <col min="779" max="779" width="20.83203125" style="347" customWidth="1"/>
    <col min="780" max="780" width="42.83203125" style="347" customWidth="1"/>
    <col min="781" max="781" width="8.83203125" style="347" customWidth="1"/>
    <col min="782" max="782" width="20.83203125" style="347" customWidth="1"/>
    <col min="783" max="783" width="42.83203125" style="347" customWidth="1"/>
    <col min="784" max="808" width="9.1640625" style="347" customWidth="1"/>
    <col min="809" max="1024" width="42.6640625" style="347"/>
    <col min="1025" max="1025" width="8.83203125" style="347" customWidth="1"/>
    <col min="1026" max="1026" width="20.83203125" style="347" customWidth="1"/>
    <col min="1027" max="1027" width="42.83203125" style="347" customWidth="1"/>
    <col min="1028" max="1028" width="8.83203125" style="347" customWidth="1"/>
    <col min="1029" max="1029" width="20.83203125" style="347" customWidth="1"/>
    <col min="1030" max="1030" width="42.83203125" style="347" customWidth="1"/>
    <col min="1031" max="1031" width="8.83203125" style="347" customWidth="1"/>
    <col min="1032" max="1032" width="20.83203125" style="347" customWidth="1"/>
    <col min="1033" max="1033" width="42.83203125" style="347" customWidth="1"/>
    <col min="1034" max="1034" width="8.83203125" style="347" customWidth="1"/>
    <col min="1035" max="1035" width="20.83203125" style="347" customWidth="1"/>
    <col min="1036" max="1036" width="42.83203125" style="347" customWidth="1"/>
    <col min="1037" max="1037" width="8.83203125" style="347" customWidth="1"/>
    <col min="1038" max="1038" width="20.83203125" style="347" customWidth="1"/>
    <col min="1039" max="1039" width="42.83203125" style="347" customWidth="1"/>
    <col min="1040" max="1064" width="9.1640625" style="347" customWidth="1"/>
    <col min="1065" max="1280" width="42.6640625" style="347"/>
    <col min="1281" max="1281" width="8.83203125" style="347" customWidth="1"/>
    <col min="1282" max="1282" width="20.83203125" style="347" customWidth="1"/>
    <col min="1283" max="1283" width="42.83203125" style="347" customWidth="1"/>
    <col min="1284" max="1284" width="8.83203125" style="347" customWidth="1"/>
    <col min="1285" max="1285" width="20.83203125" style="347" customWidth="1"/>
    <col min="1286" max="1286" width="42.83203125" style="347" customWidth="1"/>
    <col min="1287" max="1287" width="8.83203125" style="347" customWidth="1"/>
    <col min="1288" max="1288" width="20.83203125" style="347" customWidth="1"/>
    <col min="1289" max="1289" width="42.83203125" style="347" customWidth="1"/>
    <col min="1290" max="1290" width="8.83203125" style="347" customWidth="1"/>
    <col min="1291" max="1291" width="20.83203125" style="347" customWidth="1"/>
    <col min="1292" max="1292" width="42.83203125" style="347" customWidth="1"/>
    <col min="1293" max="1293" width="8.83203125" style="347" customWidth="1"/>
    <col min="1294" max="1294" width="20.83203125" style="347" customWidth="1"/>
    <col min="1295" max="1295" width="42.83203125" style="347" customWidth="1"/>
    <col min="1296" max="1320" width="9.1640625" style="347" customWidth="1"/>
    <col min="1321" max="1536" width="42.6640625" style="347"/>
    <col min="1537" max="1537" width="8.83203125" style="347" customWidth="1"/>
    <col min="1538" max="1538" width="20.83203125" style="347" customWidth="1"/>
    <col min="1539" max="1539" width="42.83203125" style="347" customWidth="1"/>
    <col min="1540" max="1540" width="8.83203125" style="347" customWidth="1"/>
    <col min="1541" max="1541" width="20.83203125" style="347" customWidth="1"/>
    <col min="1542" max="1542" width="42.83203125" style="347" customWidth="1"/>
    <col min="1543" max="1543" width="8.83203125" style="347" customWidth="1"/>
    <col min="1544" max="1544" width="20.83203125" style="347" customWidth="1"/>
    <col min="1545" max="1545" width="42.83203125" style="347" customWidth="1"/>
    <col min="1546" max="1546" width="8.83203125" style="347" customWidth="1"/>
    <col min="1547" max="1547" width="20.83203125" style="347" customWidth="1"/>
    <col min="1548" max="1548" width="42.83203125" style="347" customWidth="1"/>
    <col min="1549" max="1549" width="8.83203125" style="347" customWidth="1"/>
    <col min="1550" max="1550" width="20.83203125" style="347" customWidth="1"/>
    <col min="1551" max="1551" width="42.83203125" style="347" customWidth="1"/>
    <col min="1552" max="1576" width="9.1640625" style="347" customWidth="1"/>
    <col min="1577" max="1792" width="42.6640625" style="347"/>
    <col min="1793" max="1793" width="8.83203125" style="347" customWidth="1"/>
    <col min="1794" max="1794" width="20.83203125" style="347" customWidth="1"/>
    <col min="1795" max="1795" width="42.83203125" style="347" customWidth="1"/>
    <col min="1796" max="1796" width="8.83203125" style="347" customWidth="1"/>
    <col min="1797" max="1797" width="20.83203125" style="347" customWidth="1"/>
    <col min="1798" max="1798" width="42.83203125" style="347" customWidth="1"/>
    <col min="1799" max="1799" width="8.83203125" style="347" customWidth="1"/>
    <col min="1800" max="1800" width="20.83203125" style="347" customWidth="1"/>
    <col min="1801" max="1801" width="42.83203125" style="347" customWidth="1"/>
    <col min="1802" max="1802" width="8.83203125" style="347" customWidth="1"/>
    <col min="1803" max="1803" width="20.83203125" style="347" customWidth="1"/>
    <col min="1804" max="1804" width="42.83203125" style="347" customWidth="1"/>
    <col min="1805" max="1805" width="8.83203125" style="347" customWidth="1"/>
    <col min="1806" max="1806" width="20.83203125" style="347" customWidth="1"/>
    <col min="1807" max="1807" width="42.83203125" style="347" customWidth="1"/>
    <col min="1808" max="1832" width="9.1640625" style="347" customWidth="1"/>
    <col min="1833" max="2048" width="42.6640625" style="347"/>
    <col min="2049" max="2049" width="8.83203125" style="347" customWidth="1"/>
    <col min="2050" max="2050" width="20.83203125" style="347" customWidth="1"/>
    <col min="2051" max="2051" width="42.83203125" style="347" customWidth="1"/>
    <col min="2052" max="2052" width="8.83203125" style="347" customWidth="1"/>
    <col min="2053" max="2053" width="20.83203125" style="347" customWidth="1"/>
    <col min="2054" max="2054" width="42.83203125" style="347" customWidth="1"/>
    <col min="2055" max="2055" width="8.83203125" style="347" customWidth="1"/>
    <col min="2056" max="2056" width="20.83203125" style="347" customWidth="1"/>
    <col min="2057" max="2057" width="42.83203125" style="347" customWidth="1"/>
    <col min="2058" max="2058" width="8.83203125" style="347" customWidth="1"/>
    <col min="2059" max="2059" width="20.83203125" style="347" customWidth="1"/>
    <col min="2060" max="2060" width="42.83203125" style="347" customWidth="1"/>
    <col min="2061" max="2061" width="8.83203125" style="347" customWidth="1"/>
    <col min="2062" max="2062" width="20.83203125" style="347" customWidth="1"/>
    <col min="2063" max="2063" width="42.83203125" style="347" customWidth="1"/>
    <col min="2064" max="2088" width="9.1640625" style="347" customWidth="1"/>
    <col min="2089" max="2304" width="42.6640625" style="347"/>
    <col min="2305" max="2305" width="8.83203125" style="347" customWidth="1"/>
    <col min="2306" max="2306" width="20.83203125" style="347" customWidth="1"/>
    <col min="2307" max="2307" width="42.83203125" style="347" customWidth="1"/>
    <col min="2308" max="2308" width="8.83203125" style="347" customWidth="1"/>
    <col min="2309" max="2309" width="20.83203125" style="347" customWidth="1"/>
    <col min="2310" max="2310" width="42.83203125" style="347" customWidth="1"/>
    <col min="2311" max="2311" width="8.83203125" style="347" customWidth="1"/>
    <col min="2312" max="2312" width="20.83203125" style="347" customWidth="1"/>
    <col min="2313" max="2313" width="42.83203125" style="347" customWidth="1"/>
    <col min="2314" max="2314" width="8.83203125" style="347" customWidth="1"/>
    <col min="2315" max="2315" width="20.83203125" style="347" customWidth="1"/>
    <col min="2316" max="2316" width="42.83203125" style="347" customWidth="1"/>
    <col min="2317" max="2317" width="8.83203125" style="347" customWidth="1"/>
    <col min="2318" max="2318" width="20.83203125" style="347" customWidth="1"/>
    <col min="2319" max="2319" width="42.83203125" style="347" customWidth="1"/>
    <col min="2320" max="2344" width="9.1640625" style="347" customWidth="1"/>
    <col min="2345" max="2560" width="42.6640625" style="347"/>
    <col min="2561" max="2561" width="8.83203125" style="347" customWidth="1"/>
    <col min="2562" max="2562" width="20.83203125" style="347" customWidth="1"/>
    <col min="2563" max="2563" width="42.83203125" style="347" customWidth="1"/>
    <col min="2564" max="2564" width="8.83203125" style="347" customWidth="1"/>
    <col min="2565" max="2565" width="20.83203125" style="347" customWidth="1"/>
    <col min="2566" max="2566" width="42.83203125" style="347" customWidth="1"/>
    <col min="2567" max="2567" width="8.83203125" style="347" customWidth="1"/>
    <col min="2568" max="2568" width="20.83203125" style="347" customWidth="1"/>
    <col min="2569" max="2569" width="42.83203125" style="347" customWidth="1"/>
    <col min="2570" max="2570" width="8.83203125" style="347" customWidth="1"/>
    <col min="2571" max="2571" width="20.83203125" style="347" customWidth="1"/>
    <col min="2572" max="2572" width="42.83203125" style="347" customWidth="1"/>
    <col min="2573" max="2573" width="8.83203125" style="347" customWidth="1"/>
    <col min="2574" max="2574" width="20.83203125" style="347" customWidth="1"/>
    <col min="2575" max="2575" width="42.83203125" style="347" customWidth="1"/>
    <col min="2576" max="2600" width="9.1640625" style="347" customWidth="1"/>
    <col min="2601" max="2816" width="42.6640625" style="347"/>
    <col min="2817" max="2817" width="8.83203125" style="347" customWidth="1"/>
    <col min="2818" max="2818" width="20.83203125" style="347" customWidth="1"/>
    <col min="2819" max="2819" width="42.83203125" style="347" customWidth="1"/>
    <col min="2820" max="2820" width="8.83203125" style="347" customWidth="1"/>
    <col min="2821" max="2821" width="20.83203125" style="347" customWidth="1"/>
    <col min="2822" max="2822" width="42.83203125" style="347" customWidth="1"/>
    <col min="2823" max="2823" width="8.83203125" style="347" customWidth="1"/>
    <col min="2824" max="2824" width="20.83203125" style="347" customWidth="1"/>
    <col min="2825" max="2825" width="42.83203125" style="347" customWidth="1"/>
    <col min="2826" max="2826" width="8.83203125" style="347" customWidth="1"/>
    <col min="2827" max="2827" width="20.83203125" style="347" customWidth="1"/>
    <col min="2828" max="2828" width="42.83203125" style="347" customWidth="1"/>
    <col min="2829" max="2829" width="8.83203125" style="347" customWidth="1"/>
    <col min="2830" max="2830" width="20.83203125" style="347" customWidth="1"/>
    <col min="2831" max="2831" width="42.83203125" style="347" customWidth="1"/>
    <col min="2832" max="2856" width="9.1640625" style="347" customWidth="1"/>
    <col min="2857" max="3072" width="42.6640625" style="347"/>
    <col min="3073" max="3073" width="8.83203125" style="347" customWidth="1"/>
    <col min="3074" max="3074" width="20.83203125" style="347" customWidth="1"/>
    <col min="3075" max="3075" width="42.83203125" style="347" customWidth="1"/>
    <col min="3076" max="3076" width="8.83203125" style="347" customWidth="1"/>
    <col min="3077" max="3077" width="20.83203125" style="347" customWidth="1"/>
    <col min="3078" max="3078" width="42.83203125" style="347" customWidth="1"/>
    <col min="3079" max="3079" width="8.83203125" style="347" customWidth="1"/>
    <col min="3080" max="3080" width="20.83203125" style="347" customWidth="1"/>
    <col min="3081" max="3081" width="42.83203125" style="347" customWidth="1"/>
    <col min="3082" max="3082" width="8.83203125" style="347" customWidth="1"/>
    <col min="3083" max="3083" width="20.83203125" style="347" customWidth="1"/>
    <col min="3084" max="3084" width="42.83203125" style="347" customWidth="1"/>
    <col min="3085" max="3085" width="8.83203125" style="347" customWidth="1"/>
    <col min="3086" max="3086" width="20.83203125" style="347" customWidth="1"/>
    <col min="3087" max="3087" width="42.83203125" style="347" customWidth="1"/>
    <col min="3088" max="3112" width="9.1640625" style="347" customWidth="1"/>
    <col min="3113" max="3328" width="42.6640625" style="347"/>
    <col min="3329" max="3329" width="8.83203125" style="347" customWidth="1"/>
    <col min="3330" max="3330" width="20.83203125" style="347" customWidth="1"/>
    <col min="3331" max="3331" width="42.83203125" style="347" customWidth="1"/>
    <col min="3332" max="3332" width="8.83203125" style="347" customWidth="1"/>
    <col min="3333" max="3333" width="20.83203125" style="347" customWidth="1"/>
    <col min="3334" max="3334" width="42.83203125" style="347" customWidth="1"/>
    <col min="3335" max="3335" width="8.83203125" style="347" customWidth="1"/>
    <col min="3336" max="3336" width="20.83203125" style="347" customWidth="1"/>
    <col min="3337" max="3337" width="42.83203125" style="347" customWidth="1"/>
    <col min="3338" max="3338" width="8.83203125" style="347" customWidth="1"/>
    <col min="3339" max="3339" width="20.83203125" style="347" customWidth="1"/>
    <col min="3340" max="3340" width="42.83203125" style="347" customWidth="1"/>
    <col min="3341" max="3341" width="8.83203125" style="347" customWidth="1"/>
    <col min="3342" max="3342" width="20.83203125" style="347" customWidth="1"/>
    <col min="3343" max="3343" width="42.83203125" style="347" customWidth="1"/>
    <col min="3344" max="3368" width="9.1640625" style="347" customWidth="1"/>
    <col min="3369" max="3584" width="42.6640625" style="347"/>
    <col min="3585" max="3585" width="8.83203125" style="347" customWidth="1"/>
    <col min="3586" max="3586" width="20.83203125" style="347" customWidth="1"/>
    <col min="3587" max="3587" width="42.83203125" style="347" customWidth="1"/>
    <col min="3588" max="3588" width="8.83203125" style="347" customWidth="1"/>
    <col min="3589" max="3589" width="20.83203125" style="347" customWidth="1"/>
    <col min="3590" max="3590" width="42.83203125" style="347" customWidth="1"/>
    <col min="3591" max="3591" width="8.83203125" style="347" customWidth="1"/>
    <col min="3592" max="3592" width="20.83203125" style="347" customWidth="1"/>
    <col min="3593" max="3593" width="42.83203125" style="347" customWidth="1"/>
    <col min="3594" max="3594" width="8.83203125" style="347" customWidth="1"/>
    <col min="3595" max="3595" width="20.83203125" style="347" customWidth="1"/>
    <col min="3596" max="3596" width="42.83203125" style="347" customWidth="1"/>
    <col min="3597" max="3597" width="8.83203125" style="347" customWidth="1"/>
    <col min="3598" max="3598" width="20.83203125" style="347" customWidth="1"/>
    <col min="3599" max="3599" width="42.83203125" style="347" customWidth="1"/>
    <col min="3600" max="3624" width="9.1640625" style="347" customWidth="1"/>
    <col min="3625" max="3840" width="42.6640625" style="347"/>
    <col min="3841" max="3841" width="8.83203125" style="347" customWidth="1"/>
    <col min="3842" max="3842" width="20.83203125" style="347" customWidth="1"/>
    <col min="3843" max="3843" width="42.83203125" style="347" customWidth="1"/>
    <col min="3844" max="3844" width="8.83203125" style="347" customWidth="1"/>
    <col min="3845" max="3845" width="20.83203125" style="347" customWidth="1"/>
    <col min="3846" max="3846" width="42.83203125" style="347" customWidth="1"/>
    <col min="3847" max="3847" width="8.83203125" style="347" customWidth="1"/>
    <col min="3848" max="3848" width="20.83203125" style="347" customWidth="1"/>
    <col min="3849" max="3849" width="42.83203125" style="347" customWidth="1"/>
    <col min="3850" max="3850" width="8.83203125" style="347" customWidth="1"/>
    <col min="3851" max="3851" width="20.83203125" style="347" customWidth="1"/>
    <col min="3852" max="3852" width="42.83203125" style="347" customWidth="1"/>
    <col min="3853" max="3853" width="8.83203125" style="347" customWidth="1"/>
    <col min="3854" max="3854" width="20.83203125" style="347" customWidth="1"/>
    <col min="3855" max="3855" width="42.83203125" style="347" customWidth="1"/>
    <col min="3856" max="3880" width="9.1640625" style="347" customWidth="1"/>
    <col min="3881" max="4096" width="42.6640625" style="347"/>
    <col min="4097" max="4097" width="8.83203125" style="347" customWidth="1"/>
    <col min="4098" max="4098" width="20.83203125" style="347" customWidth="1"/>
    <col min="4099" max="4099" width="42.83203125" style="347" customWidth="1"/>
    <col min="4100" max="4100" width="8.83203125" style="347" customWidth="1"/>
    <col min="4101" max="4101" width="20.83203125" style="347" customWidth="1"/>
    <col min="4102" max="4102" width="42.83203125" style="347" customWidth="1"/>
    <col min="4103" max="4103" width="8.83203125" style="347" customWidth="1"/>
    <col min="4104" max="4104" width="20.83203125" style="347" customWidth="1"/>
    <col min="4105" max="4105" width="42.83203125" style="347" customWidth="1"/>
    <col min="4106" max="4106" width="8.83203125" style="347" customWidth="1"/>
    <col min="4107" max="4107" width="20.83203125" style="347" customWidth="1"/>
    <col min="4108" max="4108" width="42.83203125" style="347" customWidth="1"/>
    <col min="4109" max="4109" width="8.83203125" style="347" customWidth="1"/>
    <col min="4110" max="4110" width="20.83203125" style="347" customWidth="1"/>
    <col min="4111" max="4111" width="42.83203125" style="347" customWidth="1"/>
    <col min="4112" max="4136" width="9.1640625" style="347" customWidth="1"/>
    <col min="4137" max="4352" width="42.6640625" style="347"/>
    <col min="4353" max="4353" width="8.83203125" style="347" customWidth="1"/>
    <col min="4354" max="4354" width="20.83203125" style="347" customWidth="1"/>
    <col min="4355" max="4355" width="42.83203125" style="347" customWidth="1"/>
    <col min="4356" max="4356" width="8.83203125" style="347" customWidth="1"/>
    <col min="4357" max="4357" width="20.83203125" style="347" customWidth="1"/>
    <col min="4358" max="4358" width="42.83203125" style="347" customWidth="1"/>
    <col min="4359" max="4359" width="8.83203125" style="347" customWidth="1"/>
    <col min="4360" max="4360" width="20.83203125" style="347" customWidth="1"/>
    <col min="4361" max="4361" width="42.83203125" style="347" customWidth="1"/>
    <col min="4362" max="4362" width="8.83203125" style="347" customWidth="1"/>
    <col min="4363" max="4363" width="20.83203125" style="347" customWidth="1"/>
    <col min="4364" max="4364" width="42.83203125" style="347" customWidth="1"/>
    <col min="4365" max="4365" width="8.83203125" style="347" customWidth="1"/>
    <col min="4366" max="4366" width="20.83203125" style="347" customWidth="1"/>
    <col min="4367" max="4367" width="42.83203125" style="347" customWidth="1"/>
    <col min="4368" max="4392" width="9.1640625" style="347" customWidth="1"/>
    <col min="4393" max="4608" width="42.6640625" style="347"/>
    <col min="4609" max="4609" width="8.83203125" style="347" customWidth="1"/>
    <col min="4610" max="4610" width="20.83203125" style="347" customWidth="1"/>
    <col min="4611" max="4611" width="42.83203125" style="347" customWidth="1"/>
    <col min="4612" max="4612" width="8.83203125" style="347" customWidth="1"/>
    <col min="4613" max="4613" width="20.83203125" style="347" customWidth="1"/>
    <col min="4614" max="4614" width="42.83203125" style="347" customWidth="1"/>
    <col min="4615" max="4615" width="8.83203125" style="347" customWidth="1"/>
    <col min="4616" max="4616" width="20.83203125" style="347" customWidth="1"/>
    <col min="4617" max="4617" width="42.83203125" style="347" customWidth="1"/>
    <col min="4618" max="4618" width="8.83203125" style="347" customWidth="1"/>
    <col min="4619" max="4619" width="20.83203125" style="347" customWidth="1"/>
    <col min="4620" max="4620" width="42.83203125" style="347" customWidth="1"/>
    <col min="4621" max="4621" width="8.83203125" style="347" customWidth="1"/>
    <col min="4622" max="4622" width="20.83203125" style="347" customWidth="1"/>
    <col min="4623" max="4623" width="42.83203125" style="347" customWidth="1"/>
    <col min="4624" max="4648" width="9.1640625" style="347" customWidth="1"/>
    <col min="4649" max="4864" width="42.6640625" style="347"/>
    <col min="4865" max="4865" width="8.83203125" style="347" customWidth="1"/>
    <col min="4866" max="4866" width="20.83203125" style="347" customWidth="1"/>
    <col min="4867" max="4867" width="42.83203125" style="347" customWidth="1"/>
    <col min="4868" max="4868" width="8.83203125" style="347" customWidth="1"/>
    <col min="4869" max="4869" width="20.83203125" style="347" customWidth="1"/>
    <col min="4870" max="4870" width="42.83203125" style="347" customWidth="1"/>
    <col min="4871" max="4871" width="8.83203125" style="347" customWidth="1"/>
    <col min="4872" max="4872" width="20.83203125" style="347" customWidth="1"/>
    <col min="4873" max="4873" width="42.83203125" style="347" customWidth="1"/>
    <col min="4874" max="4874" width="8.83203125" style="347" customWidth="1"/>
    <col min="4875" max="4875" width="20.83203125" style="347" customWidth="1"/>
    <col min="4876" max="4876" width="42.83203125" style="347" customWidth="1"/>
    <col min="4877" max="4877" width="8.83203125" style="347" customWidth="1"/>
    <col min="4878" max="4878" width="20.83203125" style="347" customWidth="1"/>
    <col min="4879" max="4879" width="42.83203125" style="347" customWidth="1"/>
    <col min="4880" max="4904" width="9.1640625" style="347" customWidth="1"/>
    <col min="4905" max="5120" width="42.6640625" style="347"/>
    <col min="5121" max="5121" width="8.83203125" style="347" customWidth="1"/>
    <col min="5122" max="5122" width="20.83203125" style="347" customWidth="1"/>
    <col min="5123" max="5123" width="42.83203125" style="347" customWidth="1"/>
    <col min="5124" max="5124" width="8.83203125" style="347" customWidth="1"/>
    <col min="5125" max="5125" width="20.83203125" style="347" customWidth="1"/>
    <col min="5126" max="5126" width="42.83203125" style="347" customWidth="1"/>
    <col min="5127" max="5127" width="8.83203125" style="347" customWidth="1"/>
    <col min="5128" max="5128" width="20.83203125" style="347" customWidth="1"/>
    <col min="5129" max="5129" width="42.83203125" style="347" customWidth="1"/>
    <col min="5130" max="5130" width="8.83203125" style="347" customWidth="1"/>
    <col min="5131" max="5131" width="20.83203125" style="347" customWidth="1"/>
    <col min="5132" max="5132" width="42.83203125" style="347" customWidth="1"/>
    <col min="5133" max="5133" width="8.83203125" style="347" customWidth="1"/>
    <col min="5134" max="5134" width="20.83203125" style="347" customWidth="1"/>
    <col min="5135" max="5135" width="42.83203125" style="347" customWidth="1"/>
    <col min="5136" max="5160" width="9.1640625" style="347" customWidth="1"/>
    <col min="5161" max="5376" width="42.6640625" style="347"/>
    <col min="5377" max="5377" width="8.83203125" style="347" customWidth="1"/>
    <col min="5378" max="5378" width="20.83203125" style="347" customWidth="1"/>
    <col min="5379" max="5379" width="42.83203125" style="347" customWidth="1"/>
    <col min="5380" max="5380" width="8.83203125" style="347" customWidth="1"/>
    <col min="5381" max="5381" width="20.83203125" style="347" customWidth="1"/>
    <col min="5382" max="5382" width="42.83203125" style="347" customWidth="1"/>
    <col min="5383" max="5383" width="8.83203125" style="347" customWidth="1"/>
    <col min="5384" max="5384" width="20.83203125" style="347" customWidth="1"/>
    <col min="5385" max="5385" width="42.83203125" style="347" customWidth="1"/>
    <col min="5386" max="5386" width="8.83203125" style="347" customWidth="1"/>
    <col min="5387" max="5387" width="20.83203125" style="347" customWidth="1"/>
    <col min="5388" max="5388" width="42.83203125" style="347" customWidth="1"/>
    <col min="5389" max="5389" width="8.83203125" style="347" customWidth="1"/>
    <col min="5390" max="5390" width="20.83203125" style="347" customWidth="1"/>
    <col min="5391" max="5391" width="42.83203125" style="347" customWidth="1"/>
    <col min="5392" max="5416" width="9.1640625" style="347" customWidth="1"/>
    <col min="5417" max="5632" width="42.6640625" style="347"/>
    <col min="5633" max="5633" width="8.83203125" style="347" customWidth="1"/>
    <col min="5634" max="5634" width="20.83203125" style="347" customWidth="1"/>
    <col min="5635" max="5635" width="42.83203125" style="347" customWidth="1"/>
    <col min="5636" max="5636" width="8.83203125" style="347" customWidth="1"/>
    <col min="5637" max="5637" width="20.83203125" style="347" customWidth="1"/>
    <col min="5638" max="5638" width="42.83203125" style="347" customWidth="1"/>
    <col min="5639" max="5639" width="8.83203125" style="347" customWidth="1"/>
    <col min="5640" max="5640" width="20.83203125" style="347" customWidth="1"/>
    <col min="5641" max="5641" width="42.83203125" style="347" customWidth="1"/>
    <col min="5642" max="5642" width="8.83203125" style="347" customWidth="1"/>
    <col min="5643" max="5643" width="20.83203125" style="347" customWidth="1"/>
    <col min="5644" max="5644" width="42.83203125" style="347" customWidth="1"/>
    <col min="5645" max="5645" width="8.83203125" style="347" customWidth="1"/>
    <col min="5646" max="5646" width="20.83203125" style="347" customWidth="1"/>
    <col min="5647" max="5647" width="42.83203125" style="347" customWidth="1"/>
    <col min="5648" max="5672" width="9.1640625" style="347" customWidth="1"/>
    <col min="5673" max="5888" width="42.6640625" style="347"/>
    <col min="5889" max="5889" width="8.83203125" style="347" customWidth="1"/>
    <col min="5890" max="5890" width="20.83203125" style="347" customWidth="1"/>
    <col min="5891" max="5891" width="42.83203125" style="347" customWidth="1"/>
    <col min="5892" max="5892" width="8.83203125" style="347" customWidth="1"/>
    <col min="5893" max="5893" width="20.83203125" style="347" customWidth="1"/>
    <col min="5894" max="5894" width="42.83203125" style="347" customWidth="1"/>
    <col min="5895" max="5895" width="8.83203125" style="347" customWidth="1"/>
    <col min="5896" max="5896" width="20.83203125" style="347" customWidth="1"/>
    <col min="5897" max="5897" width="42.83203125" style="347" customWidth="1"/>
    <col min="5898" max="5898" width="8.83203125" style="347" customWidth="1"/>
    <col min="5899" max="5899" width="20.83203125" style="347" customWidth="1"/>
    <col min="5900" max="5900" width="42.83203125" style="347" customWidth="1"/>
    <col min="5901" max="5901" width="8.83203125" style="347" customWidth="1"/>
    <col min="5902" max="5902" width="20.83203125" style="347" customWidth="1"/>
    <col min="5903" max="5903" width="42.83203125" style="347" customWidth="1"/>
    <col min="5904" max="5928" width="9.1640625" style="347" customWidth="1"/>
    <col min="5929" max="6144" width="42.6640625" style="347"/>
    <col min="6145" max="6145" width="8.83203125" style="347" customWidth="1"/>
    <col min="6146" max="6146" width="20.83203125" style="347" customWidth="1"/>
    <col min="6147" max="6147" width="42.83203125" style="347" customWidth="1"/>
    <col min="6148" max="6148" width="8.83203125" style="347" customWidth="1"/>
    <col min="6149" max="6149" width="20.83203125" style="347" customWidth="1"/>
    <col min="6150" max="6150" width="42.83203125" style="347" customWidth="1"/>
    <col min="6151" max="6151" width="8.83203125" style="347" customWidth="1"/>
    <col min="6152" max="6152" width="20.83203125" style="347" customWidth="1"/>
    <col min="6153" max="6153" width="42.83203125" style="347" customWidth="1"/>
    <col min="6154" max="6154" width="8.83203125" style="347" customWidth="1"/>
    <col min="6155" max="6155" width="20.83203125" style="347" customWidth="1"/>
    <col min="6156" max="6156" width="42.83203125" style="347" customWidth="1"/>
    <col min="6157" max="6157" width="8.83203125" style="347" customWidth="1"/>
    <col min="6158" max="6158" width="20.83203125" style="347" customWidth="1"/>
    <col min="6159" max="6159" width="42.83203125" style="347" customWidth="1"/>
    <col min="6160" max="6184" width="9.1640625" style="347" customWidth="1"/>
    <col min="6185" max="6400" width="42.6640625" style="347"/>
    <col min="6401" max="6401" width="8.83203125" style="347" customWidth="1"/>
    <col min="6402" max="6402" width="20.83203125" style="347" customWidth="1"/>
    <col min="6403" max="6403" width="42.83203125" style="347" customWidth="1"/>
    <col min="6404" max="6404" width="8.83203125" style="347" customWidth="1"/>
    <col min="6405" max="6405" width="20.83203125" style="347" customWidth="1"/>
    <col min="6406" max="6406" width="42.83203125" style="347" customWidth="1"/>
    <col min="6407" max="6407" width="8.83203125" style="347" customWidth="1"/>
    <col min="6408" max="6408" width="20.83203125" style="347" customWidth="1"/>
    <col min="6409" max="6409" width="42.83203125" style="347" customWidth="1"/>
    <col min="6410" max="6410" width="8.83203125" style="347" customWidth="1"/>
    <col min="6411" max="6411" width="20.83203125" style="347" customWidth="1"/>
    <col min="6412" max="6412" width="42.83203125" style="347" customWidth="1"/>
    <col min="6413" max="6413" width="8.83203125" style="347" customWidth="1"/>
    <col min="6414" max="6414" width="20.83203125" style="347" customWidth="1"/>
    <col min="6415" max="6415" width="42.83203125" style="347" customWidth="1"/>
    <col min="6416" max="6440" width="9.1640625" style="347" customWidth="1"/>
    <col min="6441" max="6656" width="42.6640625" style="347"/>
    <col min="6657" max="6657" width="8.83203125" style="347" customWidth="1"/>
    <col min="6658" max="6658" width="20.83203125" style="347" customWidth="1"/>
    <col min="6659" max="6659" width="42.83203125" style="347" customWidth="1"/>
    <col min="6660" max="6660" width="8.83203125" style="347" customWidth="1"/>
    <col min="6661" max="6661" width="20.83203125" style="347" customWidth="1"/>
    <col min="6662" max="6662" width="42.83203125" style="347" customWidth="1"/>
    <col min="6663" max="6663" width="8.83203125" style="347" customWidth="1"/>
    <col min="6664" max="6664" width="20.83203125" style="347" customWidth="1"/>
    <col min="6665" max="6665" width="42.83203125" style="347" customWidth="1"/>
    <col min="6666" max="6666" width="8.83203125" style="347" customWidth="1"/>
    <col min="6667" max="6667" width="20.83203125" style="347" customWidth="1"/>
    <col min="6668" max="6668" width="42.83203125" style="347" customWidth="1"/>
    <col min="6669" max="6669" width="8.83203125" style="347" customWidth="1"/>
    <col min="6670" max="6670" width="20.83203125" style="347" customWidth="1"/>
    <col min="6671" max="6671" width="42.83203125" style="347" customWidth="1"/>
    <col min="6672" max="6696" width="9.1640625" style="347" customWidth="1"/>
    <col min="6697" max="6912" width="42.6640625" style="347"/>
    <col min="6913" max="6913" width="8.83203125" style="347" customWidth="1"/>
    <col min="6914" max="6914" width="20.83203125" style="347" customWidth="1"/>
    <col min="6915" max="6915" width="42.83203125" style="347" customWidth="1"/>
    <col min="6916" max="6916" width="8.83203125" style="347" customWidth="1"/>
    <col min="6917" max="6917" width="20.83203125" style="347" customWidth="1"/>
    <col min="6918" max="6918" width="42.83203125" style="347" customWidth="1"/>
    <col min="6919" max="6919" width="8.83203125" style="347" customWidth="1"/>
    <col min="6920" max="6920" width="20.83203125" style="347" customWidth="1"/>
    <col min="6921" max="6921" width="42.83203125" style="347" customWidth="1"/>
    <col min="6922" max="6922" width="8.83203125" style="347" customWidth="1"/>
    <col min="6923" max="6923" width="20.83203125" style="347" customWidth="1"/>
    <col min="6924" max="6924" width="42.83203125" style="347" customWidth="1"/>
    <col min="6925" max="6925" width="8.83203125" style="347" customWidth="1"/>
    <col min="6926" max="6926" width="20.83203125" style="347" customWidth="1"/>
    <col min="6927" max="6927" width="42.83203125" style="347" customWidth="1"/>
    <col min="6928" max="6952" width="9.1640625" style="347" customWidth="1"/>
    <col min="6953" max="7168" width="42.6640625" style="347"/>
    <col min="7169" max="7169" width="8.83203125" style="347" customWidth="1"/>
    <col min="7170" max="7170" width="20.83203125" style="347" customWidth="1"/>
    <col min="7171" max="7171" width="42.83203125" style="347" customWidth="1"/>
    <col min="7172" max="7172" width="8.83203125" style="347" customWidth="1"/>
    <col min="7173" max="7173" width="20.83203125" style="347" customWidth="1"/>
    <col min="7174" max="7174" width="42.83203125" style="347" customWidth="1"/>
    <col min="7175" max="7175" width="8.83203125" style="347" customWidth="1"/>
    <col min="7176" max="7176" width="20.83203125" style="347" customWidth="1"/>
    <col min="7177" max="7177" width="42.83203125" style="347" customWidth="1"/>
    <col min="7178" max="7178" width="8.83203125" style="347" customWidth="1"/>
    <col min="7179" max="7179" width="20.83203125" style="347" customWidth="1"/>
    <col min="7180" max="7180" width="42.83203125" style="347" customWidth="1"/>
    <col min="7181" max="7181" width="8.83203125" style="347" customWidth="1"/>
    <col min="7182" max="7182" width="20.83203125" style="347" customWidth="1"/>
    <col min="7183" max="7183" width="42.83203125" style="347" customWidth="1"/>
    <col min="7184" max="7208" width="9.1640625" style="347" customWidth="1"/>
    <col min="7209" max="7424" width="42.6640625" style="347"/>
    <col min="7425" max="7425" width="8.83203125" style="347" customWidth="1"/>
    <col min="7426" max="7426" width="20.83203125" style="347" customWidth="1"/>
    <col min="7427" max="7427" width="42.83203125" style="347" customWidth="1"/>
    <col min="7428" max="7428" width="8.83203125" style="347" customWidth="1"/>
    <col min="7429" max="7429" width="20.83203125" style="347" customWidth="1"/>
    <col min="7430" max="7430" width="42.83203125" style="347" customWidth="1"/>
    <col min="7431" max="7431" width="8.83203125" style="347" customWidth="1"/>
    <col min="7432" max="7432" width="20.83203125" style="347" customWidth="1"/>
    <col min="7433" max="7433" width="42.83203125" style="347" customWidth="1"/>
    <col min="7434" max="7434" width="8.83203125" style="347" customWidth="1"/>
    <col min="7435" max="7435" width="20.83203125" style="347" customWidth="1"/>
    <col min="7436" max="7436" width="42.83203125" style="347" customWidth="1"/>
    <col min="7437" max="7437" width="8.83203125" style="347" customWidth="1"/>
    <col min="7438" max="7438" width="20.83203125" style="347" customWidth="1"/>
    <col min="7439" max="7439" width="42.83203125" style="347" customWidth="1"/>
    <col min="7440" max="7464" width="9.1640625" style="347" customWidth="1"/>
    <col min="7465" max="7680" width="42.6640625" style="347"/>
    <col min="7681" max="7681" width="8.83203125" style="347" customWidth="1"/>
    <col min="7682" max="7682" width="20.83203125" style="347" customWidth="1"/>
    <col min="7683" max="7683" width="42.83203125" style="347" customWidth="1"/>
    <col min="7684" max="7684" width="8.83203125" style="347" customWidth="1"/>
    <col min="7685" max="7685" width="20.83203125" style="347" customWidth="1"/>
    <col min="7686" max="7686" width="42.83203125" style="347" customWidth="1"/>
    <col min="7687" max="7687" width="8.83203125" style="347" customWidth="1"/>
    <col min="7688" max="7688" width="20.83203125" style="347" customWidth="1"/>
    <col min="7689" max="7689" width="42.83203125" style="347" customWidth="1"/>
    <col min="7690" max="7690" width="8.83203125" style="347" customWidth="1"/>
    <col min="7691" max="7691" width="20.83203125" style="347" customWidth="1"/>
    <col min="7692" max="7692" width="42.83203125" style="347" customWidth="1"/>
    <col min="7693" max="7693" width="8.83203125" style="347" customWidth="1"/>
    <col min="7694" max="7694" width="20.83203125" style="347" customWidth="1"/>
    <col min="7695" max="7695" width="42.83203125" style="347" customWidth="1"/>
    <col min="7696" max="7720" width="9.1640625" style="347" customWidth="1"/>
    <col min="7721" max="7936" width="42.6640625" style="347"/>
    <col min="7937" max="7937" width="8.83203125" style="347" customWidth="1"/>
    <col min="7938" max="7938" width="20.83203125" style="347" customWidth="1"/>
    <col min="7939" max="7939" width="42.83203125" style="347" customWidth="1"/>
    <col min="7940" max="7940" width="8.83203125" style="347" customWidth="1"/>
    <col min="7941" max="7941" width="20.83203125" style="347" customWidth="1"/>
    <col min="7942" max="7942" width="42.83203125" style="347" customWidth="1"/>
    <col min="7943" max="7943" width="8.83203125" style="347" customWidth="1"/>
    <col min="7944" max="7944" width="20.83203125" style="347" customWidth="1"/>
    <col min="7945" max="7945" width="42.83203125" style="347" customWidth="1"/>
    <col min="7946" max="7946" width="8.83203125" style="347" customWidth="1"/>
    <col min="7947" max="7947" width="20.83203125" style="347" customWidth="1"/>
    <col min="7948" max="7948" width="42.83203125" style="347" customWidth="1"/>
    <col min="7949" max="7949" width="8.83203125" style="347" customWidth="1"/>
    <col min="7950" max="7950" width="20.83203125" style="347" customWidth="1"/>
    <col min="7951" max="7951" width="42.83203125" style="347" customWidth="1"/>
    <col min="7952" max="7976" width="9.1640625" style="347" customWidth="1"/>
    <col min="7977" max="8192" width="42.6640625" style="347"/>
    <col min="8193" max="8193" width="8.83203125" style="347" customWidth="1"/>
    <col min="8194" max="8194" width="20.83203125" style="347" customWidth="1"/>
    <col min="8195" max="8195" width="42.83203125" style="347" customWidth="1"/>
    <col min="8196" max="8196" width="8.83203125" style="347" customWidth="1"/>
    <col min="8197" max="8197" width="20.83203125" style="347" customWidth="1"/>
    <col min="8198" max="8198" width="42.83203125" style="347" customWidth="1"/>
    <col min="8199" max="8199" width="8.83203125" style="347" customWidth="1"/>
    <col min="8200" max="8200" width="20.83203125" style="347" customWidth="1"/>
    <col min="8201" max="8201" width="42.83203125" style="347" customWidth="1"/>
    <col min="8202" max="8202" width="8.83203125" style="347" customWidth="1"/>
    <col min="8203" max="8203" width="20.83203125" style="347" customWidth="1"/>
    <col min="8204" max="8204" width="42.83203125" style="347" customWidth="1"/>
    <col min="8205" max="8205" width="8.83203125" style="347" customWidth="1"/>
    <col min="8206" max="8206" width="20.83203125" style="347" customWidth="1"/>
    <col min="8207" max="8207" width="42.83203125" style="347" customWidth="1"/>
    <col min="8208" max="8232" width="9.1640625" style="347" customWidth="1"/>
    <col min="8233" max="8448" width="42.6640625" style="347"/>
    <col min="8449" max="8449" width="8.83203125" style="347" customWidth="1"/>
    <col min="8450" max="8450" width="20.83203125" style="347" customWidth="1"/>
    <col min="8451" max="8451" width="42.83203125" style="347" customWidth="1"/>
    <col min="8452" max="8452" width="8.83203125" style="347" customWidth="1"/>
    <col min="8453" max="8453" width="20.83203125" style="347" customWidth="1"/>
    <col min="8454" max="8454" width="42.83203125" style="347" customWidth="1"/>
    <col min="8455" max="8455" width="8.83203125" style="347" customWidth="1"/>
    <col min="8456" max="8456" width="20.83203125" style="347" customWidth="1"/>
    <col min="8457" max="8457" width="42.83203125" style="347" customWidth="1"/>
    <col min="8458" max="8458" width="8.83203125" style="347" customWidth="1"/>
    <col min="8459" max="8459" width="20.83203125" style="347" customWidth="1"/>
    <col min="8460" max="8460" width="42.83203125" style="347" customWidth="1"/>
    <col min="8461" max="8461" width="8.83203125" style="347" customWidth="1"/>
    <col min="8462" max="8462" width="20.83203125" style="347" customWidth="1"/>
    <col min="8463" max="8463" width="42.83203125" style="347" customWidth="1"/>
    <col min="8464" max="8488" width="9.1640625" style="347" customWidth="1"/>
    <col min="8489" max="8704" width="42.6640625" style="347"/>
    <col min="8705" max="8705" width="8.83203125" style="347" customWidth="1"/>
    <col min="8706" max="8706" width="20.83203125" style="347" customWidth="1"/>
    <col min="8707" max="8707" width="42.83203125" style="347" customWidth="1"/>
    <col min="8708" max="8708" width="8.83203125" style="347" customWidth="1"/>
    <col min="8709" max="8709" width="20.83203125" style="347" customWidth="1"/>
    <col min="8710" max="8710" width="42.83203125" style="347" customWidth="1"/>
    <col min="8711" max="8711" width="8.83203125" style="347" customWidth="1"/>
    <col min="8712" max="8712" width="20.83203125" style="347" customWidth="1"/>
    <col min="8713" max="8713" width="42.83203125" style="347" customWidth="1"/>
    <col min="8714" max="8714" width="8.83203125" style="347" customWidth="1"/>
    <col min="8715" max="8715" width="20.83203125" style="347" customWidth="1"/>
    <col min="8716" max="8716" width="42.83203125" style="347" customWidth="1"/>
    <col min="8717" max="8717" width="8.83203125" style="347" customWidth="1"/>
    <col min="8718" max="8718" width="20.83203125" style="347" customWidth="1"/>
    <col min="8719" max="8719" width="42.83203125" style="347" customWidth="1"/>
    <col min="8720" max="8744" width="9.1640625" style="347" customWidth="1"/>
    <col min="8745" max="8960" width="42.6640625" style="347"/>
    <col min="8961" max="8961" width="8.83203125" style="347" customWidth="1"/>
    <col min="8962" max="8962" width="20.83203125" style="347" customWidth="1"/>
    <col min="8963" max="8963" width="42.83203125" style="347" customWidth="1"/>
    <col min="8964" max="8964" width="8.83203125" style="347" customWidth="1"/>
    <col min="8965" max="8965" width="20.83203125" style="347" customWidth="1"/>
    <col min="8966" max="8966" width="42.83203125" style="347" customWidth="1"/>
    <col min="8967" max="8967" width="8.83203125" style="347" customWidth="1"/>
    <col min="8968" max="8968" width="20.83203125" style="347" customWidth="1"/>
    <col min="8969" max="8969" width="42.83203125" style="347" customWidth="1"/>
    <col min="8970" max="8970" width="8.83203125" style="347" customWidth="1"/>
    <col min="8971" max="8971" width="20.83203125" style="347" customWidth="1"/>
    <col min="8972" max="8972" width="42.83203125" style="347" customWidth="1"/>
    <col min="8973" max="8973" width="8.83203125" style="347" customWidth="1"/>
    <col min="8974" max="8974" width="20.83203125" style="347" customWidth="1"/>
    <col min="8975" max="8975" width="42.83203125" style="347" customWidth="1"/>
    <col min="8976" max="9000" width="9.1640625" style="347" customWidth="1"/>
    <col min="9001" max="9216" width="42.6640625" style="347"/>
    <col min="9217" max="9217" width="8.83203125" style="347" customWidth="1"/>
    <col min="9218" max="9218" width="20.83203125" style="347" customWidth="1"/>
    <col min="9219" max="9219" width="42.83203125" style="347" customWidth="1"/>
    <col min="9220" max="9220" width="8.83203125" style="347" customWidth="1"/>
    <col min="9221" max="9221" width="20.83203125" style="347" customWidth="1"/>
    <col min="9222" max="9222" width="42.83203125" style="347" customWidth="1"/>
    <col min="9223" max="9223" width="8.83203125" style="347" customWidth="1"/>
    <col min="9224" max="9224" width="20.83203125" style="347" customWidth="1"/>
    <col min="9225" max="9225" width="42.83203125" style="347" customWidth="1"/>
    <col min="9226" max="9226" width="8.83203125" style="347" customWidth="1"/>
    <col min="9227" max="9227" width="20.83203125" style="347" customWidth="1"/>
    <col min="9228" max="9228" width="42.83203125" style="347" customWidth="1"/>
    <col min="9229" max="9229" width="8.83203125" style="347" customWidth="1"/>
    <col min="9230" max="9230" width="20.83203125" style="347" customWidth="1"/>
    <col min="9231" max="9231" width="42.83203125" style="347" customWidth="1"/>
    <col min="9232" max="9256" width="9.1640625" style="347" customWidth="1"/>
    <col min="9257" max="9472" width="42.6640625" style="347"/>
    <col min="9473" max="9473" width="8.83203125" style="347" customWidth="1"/>
    <col min="9474" max="9474" width="20.83203125" style="347" customWidth="1"/>
    <col min="9475" max="9475" width="42.83203125" style="347" customWidth="1"/>
    <col min="9476" max="9476" width="8.83203125" style="347" customWidth="1"/>
    <col min="9477" max="9477" width="20.83203125" style="347" customWidth="1"/>
    <col min="9478" max="9478" width="42.83203125" style="347" customWidth="1"/>
    <col min="9479" max="9479" width="8.83203125" style="347" customWidth="1"/>
    <col min="9480" max="9480" width="20.83203125" style="347" customWidth="1"/>
    <col min="9481" max="9481" width="42.83203125" style="347" customWidth="1"/>
    <col min="9482" max="9482" width="8.83203125" style="347" customWidth="1"/>
    <col min="9483" max="9483" width="20.83203125" style="347" customWidth="1"/>
    <col min="9484" max="9484" width="42.83203125" style="347" customWidth="1"/>
    <col min="9485" max="9485" width="8.83203125" style="347" customWidth="1"/>
    <col min="9486" max="9486" width="20.83203125" style="347" customWidth="1"/>
    <col min="9487" max="9487" width="42.83203125" style="347" customWidth="1"/>
    <col min="9488" max="9512" width="9.1640625" style="347" customWidth="1"/>
    <col min="9513" max="9728" width="42.6640625" style="347"/>
    <col min="9729" max="9729" width="8.83203125" style="347" customWidth="1"/>
    <col min="9730" max="9730" width="20.83203125" style="347" customWidth="1"/>
    <col min="9731" max="9731" width="42.83203125" style="347" customWidth="1"/>
    <col min="9732" max="9732" width="8.83203125" style="347" customWidth="1"/>
    <col min="9733" max="9733" width="20.83203125" style="347" customWidth="1"/>
    <col min="9734" max="9734" width="42.83203125" style="347" customWidth="1"/>
    <col min="9735" max="9735" width="8.83203125" style="347" customWidth="1"/>
    <col min="9736" max="9736" width="20.83203125" style="347" customWidth="1"/>
    <col min="9737" max="9737" width="42.83203125" style="347" customWidth="1"/>
    <col min="9738" max="9738" width="8.83203125" style="347" customWidth="1"/>
    <col min="9739" max="9739" width="20.83203125" style="347" customWidth="1"/>
    <col min="9740" max="9740" width="42.83203125" style="347" customWidth="1"/>
    <col min="9741" max="9741" width="8.83203125" style="347" customWidth="1"/>
    <col min="9742" max="9742" width="20.83203125" style="347" customWidth="1"/>
    <col min="9743" max="9743" width="42.83203125" style="347" customWidth="1"/>
    <col min="9744" max="9768" width="9.1640625" style="347" customWidth="1"/>
    <col min="9769" max="9984" width="42.6640625" style="347"/>
    <col min="9985" max="9985" width="8.83203125" style="347" customWidth="1"/>
    <col min="9986" max="9986" width="20.83203125" style="347" customWidth="1"/>
    <col min="9987" max="9987" width="42.83203125" style="347" customWidth="1"/>
    <col min="9988" max="9988" width="8.83203125" style="347" customWidth="1"/>
    <col min="9989" max="9989" width="20.83203125" style="347" customWidth="1"/>
    <col min="9990" max="9990" width="42.83203125" style="347" customWidth="1"/>
    <col min="9991" max="9991" width="8.83203125" style="347" customWidth="1"/>
    <col min="9992" max="9992" width="20.83203125" style="347" customWidth="1"/>
    <col min="9993" max="9993" width="42.83203125" style="347" customWidth="1"/>
    <col min="9994" max="9994" width="8.83203125" style="347" customWidth="1"/>
    <col min="9995" max="9995" width="20.83203125" style="347" customWidth="1"/>
    <col min="9996" max="9996" width="42.83203125" style="347" customWidth="1"/>
    <col min="9997" max="9997" width="8.83203125" style="347" customWidth="1"/>
    <col min="9998" max="9998" width="20.83203125" style="347" customWidth="1"/>
    <col min="9999" max="9999" width="42.83203125" style="347" customWidth="1"/>
    <col min="10000" max="10024" width="9.1640625" style="347" customWidth="1"/>
    <col min="10025" max="10240" width="42.6640625" style="347"/>
    <col min="10241" max="10241" width="8.83203125" style="347" customWidth="1"/>
    <col min="10242" max="10242" width="20.83203125" style="347" customWidth="1"/>
    <col min="10243" max="10243" width="42.83203125" style="347" customWidth="1"/>
    <col min="10244" max="10244" width="8.83203125" style="347" customWidth="1"/>
    <col min="10245" max="10245" width="20.83203125" style="347" customWidth="1"/>
    <col min="10246" max="10246" width="42.83203125" style="347" customWidth="1"/>
    <col min="10247" max="10247" width="8.83203125" style="347" customWidth="1"/>
    <col min="10248" max="10248" width="20.83203125" style="347" customWidth="1"/>
    <col min="10249" max="10249" width="42.83203125" style="347" customWidth="1"/>
    <col min="10250" max="10250" width="8.83203125" style="347" customWidth="1"/>
    <col min="10251" max="10251" width="20.83203125" style="347" customWidth="1"/>
    <col min="10252" max="10252" width="42.83203125" style="347" customWidth="1"/>
    <col min="10253" max="10253" width="8.83203125" style="347" customWidth="1"/>
    <col min="10254" max="10254" width="20.83203125" style="347" customWidth="1"/>
    <col min="10255" max="10255" width="42.83203125" style="347" customWidth="1"/>
    <col min="10256" max="10280" width="9.1640625" style="347" customWidth="1"/>
    <col min="10281" max="10496" width="42.6640625" style="347"/>
    <col min="10497" max="10497" width="8.83203125" style="347" customWidth="1"/>
    <col min="10498" max="10498" width="20.83203125" style="347" customWidth="1"/>
    <col min="10499" max="10499" width="42.83203125" style="347" customWidth="1"/>
    <col min="10500" max="10500" width="8.83203125" style="347" customWidth="1"/>
    <col min="10501" max="10501" width="20.83203125" style="347" customWidth="1"/>
    <col min="10502" max="10502" width="42.83203125" style="347" customWidth="1"/>
    <col min="10503" max="10503" width="8.83203125" style="347" customWidth="1"/>
    <col min="10504" max="10504" width="20.83203125" style="347" customWidth="1"/>
    <col min="10505" max="10505" width="42.83203125" style="347" customWidth="1"/>
    <col min="10506" max="10506" width="8.83203125" style="347" customWidth="1"/>
    <col min="10507" max="10507" width="20.83203125" style="347" customWidth="1"/>
    <col min="10508" max="10508" width="42.83203125" style="347" customWidth="1"/>
    <col min="10509" max="10509" width="8.83203125" style="347" customWidth="1"/>
    <col min="10510" max="10510" width="20.83203125" style="347" customWidth="1"/>
    <col min="10511" max="10511" width="42.83203125" style="347" customWidth="1"/>
    <col min="10512" max="10536" width="9.1640625" style="347" customWidth="1"/>
    <col min="10537" max="10752" width="42.6640625" style="347"/>
    <col min="10753" max="10753" width="8.83203125" style="347" customWidth="1"/>
    <col min="10754" max="10754" width="20.83203125" style="347" customWidth="1"/>
    <col min="10755" max="10755" width="42.83203125" style="347" customWidth="1"/>
    <col min="10756" max="10756" width="8.83203125" style="347" customWidth="1"/>
    <col min="10757" max="10757" width="20.83203125" style="347" customWidth="1"/>
    <col min="10758" max="10758" width="42.83203125" style="347" customWidth="1"/>
    <col min="10759" max="10759" width="8.83203125" style="347" customWidth="1"/>
    <col min="10760" max="10760" width="20.83203125" style="347" customWidth="1"/>
    <col min="10761" max="10761" width="42.83203125" style="347" customWidth="1"/>
    <col min="10762" max="10762" width="8.83203125" style="347" customWidth="1"/>
    <col min="10763" max="10763" width="20.83203125" style="347" customWidth="1"/>
    <col min="10764" max="10764" width="42.83203125" style="347" customWidth="1"/>
    <col min="10765" max="10765" width="8.83203125" style="347" customWidth="1"/>
    <col min="10766" max="10766" width="20.83203125" style="347" customWidth="1"/>
    <col min="10767" max="10767" width="42.83203125" style="347" customWidth="1"/>
    <col min="10768" max="10792" width="9.1640625" style="347" customWidth="1"/>
    <col min="10793" max="11008" width="42.6640625" style="347"/>
    <col min="11009" max="11009" width="8.83203125" style="347" customWidth="1"/>
    <col min="11010" max="11010" width="20.83203125" style="347" customWidth="1"/>
    <col min="11011" max="11011" width="42.83203125" style="347" customWidth="1"/>
    <col min="11012" max="11012" width="8.83203125" style="347" customWidth="1"/>
    <col min="11013" max="11013" width="20.83203125" style="347" customWidth="1"/>
    <col min="11014" max="11014" width="42.83203125" style="347" customWidth="1"/>
    <col min="11015" max="11015" width="8.83203125" style="347" customWidth="1"/>
    <col min="11016" max="11016" width="20.83203125" style="347" customWidth="1"/>
    <col min="11017" max="11017" width="42.83203125" style="347" customWidth="1"/>
    <col min="11018" max="11018" width="8.83203125" style="347" customWidth="1"/>
    <col min="11019" max="11019" width="20.83203125" style="347" customWidth="1"/>
    <col min="11020" max="11020" width="42.83203125" style="347" customWidth="1"/>
    <col min="11021" max="11021" width="8.83203125" style="347" customWidth="1"/>
    <col min="11022" max="11022" width="20.83203125" style="347" customWidth="1"/>
    <col min="11023" max="11023" width="42.83203125" style="347" customWidth="1"/>
    <col min="11024" max="11048" width="9.1640625" style="347" customWidth="1"/>
    <col min="11049" max="11264" width="42.6640625" style="347"/>
    <col min="11265" max="11265" width="8.83203125" style="347" customWidth="1"/>
    <col min="11266" max="11266" width="20.83203125" style="347" customWidth="1"/>
    <col min="11267" max="11267" width="42.83203125" style="347" customWidth="1"/>
    <col min="11268" max="11268" width="8.83203125" style="347" customWidth="1"/>
    <col min="11269" max="11269" width="20.83203125" style="347" customWidth="1"/>
    <col min="11270" max="11270" width="42.83203125" style="347" customWidth="1"/>
    <col min="11271" max="11271" width="8.83203125" style="347" customWidth="1"/>
    <col min="11272" max="11272" width="20.83203125" style="347" customWidth="1"/>
    <col min="11273" max="11273" width="42.83203125" style="347" customWidth="1"/>
    <col min="11274" max="11274" width="8.83203125" style="347" customWidth="1"/>
    <col min="11275" max="11275" width="20.83203125" style="347" customWidth="1"/>
    <col min="11276" max="11276" width="42.83203125" style="347" customWidth="1"/>
    <col min="11277" max="11277" width="8.83203125" style="347" customWidth="1"/>
    <col min="11278" max="11278" width="20.83203125" style="347" customWidth="1"/>
    <col min="11279" max="11279" width="42.83203125" style="347" customWidth="1"/>
    <col min="11280" max="11304" width="9.1640625" style="347" customWidth="1"/>
    <col min="11305" max="11520" width="42.6640625" style="347"/>
    <col min="11521" max="11521" width="8.83203125" style="347" customWidth="1"/>
    <col min="11522" max="11522" width="20.83203125" style="347" customWidth="1"/>
    <col min="11523" max="11523" width="42.83203125" style="347" customWidth="1"/>
    <col min="11524" max="11524" width="8.83203125" style="347" customWidth="1"/>
    <col min="11525" max="11525" width="20.83203125" style="347" customWidth="1"/>
    <col min="11526" max="11526" width="42.83203125" style="347" customWidth="1"/>
    <col min="11527" max="11527" width="8.83203125" style="347" customWidth="1"/>
    <col min="11528" max="11528" width="20.83203125" style="347" customWidth="1"/>
    <col min="11529" max="11529" width="42.83203125" style="347" customWidth="1"/>
    <col min="11530" max="11530" width="8.83203125" style="347" customWidth="1"/>
    <col min="11531" max="11531" width="20.83203125" style="347" customWidth="1"/>
    <col min="11532" max="11532" width="42.83203125" style="347" customWidth="1"/>
    <col min="11533" max="11533" width="8.83203125" style="347" customWidth="1"/>
    <col min="11534" max="11534" width="20.83203125" style="347" customWidth="1"/>
    <col min="11535" max="11535" width="42.83203125" style="347" customWidth="1"/>
    <col min="11536" max="11560" width="9.1640625" style="347" customWidth="1"/>
    <col min="11561" max="11776" width="42.6640625" style="347"/>
    <col min="11777" max="11777" width="8.83203125" style="347" customWidth="1"/>
    <col min="11778" max="11778" width="20.83203125" style="347" customWidth="1"/>
    <col min="11779" max="11779" width="42.83203125" style="347" customWidth="1"/>
    <col min="11780" max="11780" width="8.83203125" style="347" customWidth="1"/>
    <col min="11781" max="11781" width="20.83203125" style="347" customWidth="1"/>
    <col min="11782" max="11782" width="42.83203125" style="347" customWidth="1"/>
    <col min="11783" max="11783" width="8.83203125" style="347" customWidth="1"/>
    <col min="11784" max="11784" width="20.83203125" style="347" customWidth="1"/>
    <col min="11785" max="11785" width="42.83203125" style="347" customWidth="1"/>
    <col min="11786" max="11786" width="8.83203125" style="347" customWidth="1"/>
    <col min="11787" max="11787" width="20.83203125" style="347" customWidth="1"/>
    <col min="11788" max="11788" width="42.83203125" style="347" customWidth="1"/>
    <col min="11789" max="11789" width="8.83203125" style="347" customWidth="1"/>
    <col min="11790" max="11790" width="20.83203125" style="347" customWidth="1"/>
    <col min="11791" max="11791" width="42.83203125" style="347" customWidth="1"/>
    <col min="11792" max="11816" width="9.1640625" style="347" customWidth="1"/>
    <col min="11817" max="12032" width="42.6640625" style="347"/>
    <col min="12033" max="12033" width="8.83203125" style="347" customWidth="1"/>
    <col min="12034" max="12034" width="20.83203125" style="347" customWidth="1"/>
    <col min="12035" max="12035" width="42.83203125" style="347" customWidth="1"/>
    <col min="12036" max="12036" width="8.83203125" style="347" customWidth="1"/>
    <col min="12037" max="12037" width="20.83203125" style="347" customWidth="1"/>
    <col min="12038" max="12038" width="42.83203125" style="347" customWidth="1"/>
    <col min="12039" max="12039" width="8.83203125" style="347" customWidth="1"/>
    <col min="12040" max="12040" width="20.83203125" style="347" customWidth="1"/>
    <col min="12041" max="12041" width="42.83203125" style="347" customWidth="1"/>
    <col min="12042" max="12042" width="8.83203125" style="347" customWidth="1"/>
    <col min="12043" max="12043" width="20.83203125" style="347" customWidth="1"/>
    <col min="12044" max="12044" width="42.83203125" style="347" customWidth="1"/>
    <col min="12045" max="12045" width="8.83203125" style="347" customWidth="1"/>
    <col min="12046" max="12046" width="20.83203125" style="347" customWidth="1"/>
    <col min="12047" max="12047" width="42.83203125" style="347" customWidth="1"/>
    <col min="12048" max="12072" width="9.1640625" style="347" customWidth="1"/>
    <col min="12073" max="12288" width="42.6640625" style="347"/>
    <col min="12289" max="12289" width="8.83203125" style="347" customWidth="1"/>
    <col min="12290" max="12290" width="20.83203125" style="347" customWidth="1"/>
    <col min="12291" max="12291" width="42.83203125" style="347" customWidth="1"/>
    <col min="12292" max="12292" width="8.83203125" style="347" customWidth="1"/>
    <col min="12293" max="12293" width="20.83203125" style="347" customWidth="1"/>
    <col min="12294" max="12294" width="42.83203125" style="347" customWidth="1"/>
    <col min="12295" max="12295" width="8.83203125" style="347" customWidth="1"/>
    <col min="12296" max="12296" width="20.83203125" style="347" customWidth="1"/>
    <col min="12297" max="12297" width="42.83203125" style="347" customWidth="1"/>
    <col min="12298" max="12298" width="8.83203125" style="347" customWidth="1"/>
    <col min="12299" max="12299" width="20.83203125" style="347" customWidth="1"/>
    <col min="12300" max="12300" width="42.83203125" style="347" customWidth="1"/>
    <col min="12301" max="12301" width="8.83203125" style="347" customWidth="1"/>
    <col min="12302" max="12302" width="20.83203125" style="347" customWidth="1"/>
    <col min="12303" max="12303" width="42.83203125" style="347" customWidth="1"/>
    <col min="12304" max="12328" width="9.1640625" style="347" customWidth="1"/>
    <col min="12329" max="12544" width="42.6640625" style="347"/>
    <col min="12545" max="12545" width="8.83203125" style="347" customWidth="1"/>
    <col min="12546" max="12546" width="20.83203125" style="347" customWidth="1"/>
    <col min="12547" max="12547" width="42.83203125" style="347" customWidth="1"/>
    <col min="12548" max="12548" width="8.83203125" style="347" customWidth="1"/>
    <col min="12549" max="12549" width="20.83203125" style="347" customWidth="1"/>
    <col min="12550" max="12550" width="42.83203125" style="347" customWidth="1"/>
    <col min="12551" max="12551" width="8.83203125" style="347" customWidth="1"/>
    <col min="12552" max="12552" width="20.83203125" style="347" customWidth="1"/>
    <col min="12553" max="12553" width="42.83203125" style="347" customWidth="1"/>
    <col min="12554" max="12554" width="8.83203125" style="347" customWidth="1"/>
    <col min="12555" max="12555" width="20.83203125" style="347" customWidth="1"/>
    <col min="12556" max="12556" width="42.83203125" style="347" customWidth="1"/>
    <col min="12557" max="12557" width="8.83203125" style="347" customWidth="1"/>
    <col min="12558" max="12558" width="20.83203125" style="347" customWidth="1"/>
    <col min="12559" max="12559" width="42.83203125" style="347" customWidth="1"/>
    <col min="12560" max="12584" width="9.1640625" style="347" customWidth="1"/>
    <col min="12585" max="12800" width="42.6640625" style="347"/>
    <col min="12801" max="12801" width="8.83203125" style="347" customWidth="1"/>
    <col min="12802" max="12802" width="20.83203125" style="347" customWidth="1"/>
    <col min="12803" max="12803" width="42.83203125" style="347" customWidth="1"/>
    <col min="12804" max="12804" width="8.83203125" style="347" customWidth="1"/>
    <col min="12805" max="12805" width="20.83203125" style="347" customWidth="1"/>
    <col min="12806" max="12806" width="42.83203125" style="347" customWidth="1"/>
    <col min="12807" max="12807" width="8.83203125" style="347" customWidth="1"/>
    <col min="12808" max="12808" width="20.83203125" style="347" customWidth="1"/>
    <col min="12809" max="12809" width="42.83203125" style="347" customWidth="1"/>
    <col min="12810" max="12810" width="8.83203125" style="347" customWidth="1"/>
    <col min="12811" max="12811" width="20.83203125" style="347" customWidth="1"/>
    <col min="12812" max="12812" width="42.83203125" style="347" customWidth="1"/>
    <col min="12813" max="12813" width="8.83203125" style="347" customWidth="1"/>
    <col min="12814" max="12814" width="20.83203125" style="347" customWidth="1"/>
    <col min="12815" max="12815" width="42.83203125" style="347" customWidth="1"/>
    <col min="12816" max="12840" width="9.1640625" style="347" customWidth="1"/>
    <col min="12841" max="13056" width="42.6640625" style="347"/>
    <col min="13057" max="13057" width="8.83203125" style="347" customWidth="1"/>
    <col min="13058" max="13058" width="20.83203125" style="347" customWidth="1"/>
    <col min="13059" max="13059" width="42.83203125" style="347" customWidth="1"/>
    <col min="13060" max="13060" width="8.83203125" style="347" customWidth="1"/>
    <col min="13061" max="13061" width="20.83203125" style="347" customWidth="1"/>
    <col min="13062" max="13062" width="42.83203125" style="347" customWidth="1"/>
    <col min="13063" max="13063" width="8.83203125" style="347" customWidth="1"/>
    <col min="13064" max="13064" width="20.83203125" style="347" customWidth="1"/>
    <col min="13065" max="13065" width="42.83203125" style="347" customWidth="1"/>
    <col min="13066" max="13066" width="8.83203125" style="347" customWidth="1"/>
    <col min="13067" max="13067" width="20.83203125" style="347" customWidth="1"/>
    <col min="13068" max="13068" width="42.83203125" style="347" customWidth="1"/>
    <col min="13069" max="13069" width="8.83203125" style="347" customWidth="1"/>
    <col min="13070" max="13070" width="20.83203125" style="347" customWidth="1"/>
    <col min="13071" max="13071" width="42.83203125" style="347" customWidth="1"/>
    <col min="13072" max="13096" width="9.1640625" style="347" customWidth="1"/>
    <col min="13097" max="13312" width="42.6640625" style="347"/>
    <col min="13313" max="13313" width="8.83203125" style="347" customWidth="1"/>
    <col min="13314" max="13314" width="20.83203125" style="347" customWidth="1"/>
    <col min="13315" max="13315" width="42.83203125" style="347" customWidth="1"/>
    <col min="13316" max="13316" width="8.83203125" style="347" customWidth="1"/>
    <col min="13317" max="13317" width="20.83203125" style="347" customWidth="1"/>
    <col min="13318" max="13318" width="42.83203125" style="347" customWidth="1"/>
    <col min="13319" max="13319" width="8.83203125" style="347" customWidth="1"/>
    <col min="13320" max="13320" width="20.83203125" style="347" customWidth="1"/>
    <col min="13321" max="13321" width="42.83203125" style="347" customWidth="1"/>
    <col min="13322" max="13322" width="8.83203125" style="347" customWidth="1"/>
    <col min="13323" max="13323" width="20.83203125" style="347" customWidth="1"/>
    <col min="13324" max="13324" width="42.83203125" style="347" customWidth="1"/>
    <col min="13325" max="13325" width="8.83203125" style="347" customWidth="1"/>
    <col min="13326" max="13326" width="20.83203125" style="347" customWidth="1"/>
    <col min="13327" max="13327" width="42.83203125" style="347" customWidth="1"/>
    <col min="13328" max="13352" width="9.1640625" style="347" customWidth="1"/>
    <col min="13353" max="13568" width="42.6640625" style="347"/>
    <col min="13569" max="13569" width="8.83203125" style="347" customWidth="1"/>
    <col min="13570" max="13570" width="20.83203125" style="347" customWidth="1"/>
    <col min="13571" max="13571" width="42.83203125" style="347" customWidth="1"/>
    <col min="13572" max="13572" width="8.83203125" style="347" customWidth="1"/>
    <col min="13573" max="13573" width="20.83203125" style="347" customWidth="1"/>
    <col min="13574" max="13574" width="42.83203125" style="347" customWidth="1"/>
    <col min="13575" max="13575" width="8.83203125" style="347" customWidth="1"/>
    <col min="13576" max="13576" width="20.83203125" style="347" customWidth="1"/>
    <col min="13577" max="13577" width="42.83203125" style="347" customWidth="1"/>
    <col min="13578" max="13578" width="8.83203125" style="347" customWidth="1"/>
    <col min="13579" max="13579" width="20.83203125" style="347" customWidth="1"/>
    <col min="13580" max="13580" width="42.83203125" style="347" customWidth="1"/>
    <col min="13581" max="13581" width="8.83203125" style="347" customWidth="1"/>
    <col min="13582" max="13582" width="20.83203125" style="347" customWidth="1"/>
    <col min="13583" max="13583" width="42.83203125" style="347" customWidth="1"/>
    <col min="13584" max="13608" width="9.1640625" style="347" customWidth="1"/>
    <col min="13609" max="13824" width="42.6640625" style="347"/>
    <col min="13825" max="13825" width="8.83203125" style="347" customWidth="1"/>
    <col min="13826" max="13826" width="20.83203125" style="347" customWidth="1"/>
    <col min="13827" max="13827" width="42.83203125" style="347" customWidth="1"/>
    <col min="13828" max="13828" width="8.83203125" style="347" customWidth="1"/>
    <col min="13829" max="13829" width="20.83203125" style="347" customWidth="1"/>
    <col min="13830" max="13830" width="42.83203125" style="347" customWidth="1"/>
    <col min="13831" max="13831" width="8.83203125" style="347" customWidth="1"/>
    <col min="13832" max="13832" width="20.83203125" style="347" customWidth="1"/>
    <col min="13833" max="13833" width="42.83203125" style="347" customWidth="1"/>
    <col min="13834" max="13834" width="8.83203125" style="347" customWidth="1"/>
    <col min="13835" max="13835" width="20.83203125" style="347" customWidth="1"/>
    <col min="13836" max="13836" width="42.83203125" style="347" customWidth="1"/>
    <col min="13837" max="13837" width="8.83203125" style="347" customWidth="1"/>
    <col min="13838" max="13838" width="20.83203125" style="347" customWidth="1"/>
    <col min="13839" max="13839" width="42.83203125" style="347" customWidth="1"/>
    <col min="13840" max="13864" width="9.1640625" style="347" customWidth="1"/>
    <col min="13865" max="14080" width="42.6640625" style="347"/>
    <col min="14081" max="14081" width="8.83203125" style="347" customWidth="1"/>
    <col min="14082" max="14082" width="20.83203125" style="347" customWidth="1"/>
    <col min="14083" max="14083" width="42.83203125" style="347" customWidth="1"/>
    <col min="14084" max="14084" width="8.83203125" style="347" customWidth="1"/>
    <col min="14085" max="14085" width="20.83203125" style="347" customWidth="1"/>
    <col min="14086" max="14086" width="42.83203125" style="347" customWidth="1"/>
    <col min="14087" max="14087" width="8.83203125" style="347" customWidth="1"/>
    <col min="14088" max="14088" width="20.83203125" style="347" customWidth="1"/>
    <col min="14089" max="14089" width="42.83203125" style="347" customWidth="1"/>
    <col min="14090" max="14090" width="8.83203125" style="347" customWidth="1"/>
    <col min="14091" max="14091" width="20.83203125" style="347" customWidth="1"/>
    <col min="14092" max="14092" width="42.83203125" style="347" customWidth="1"/>
    <col min="14093" max="14093" width="8.83203125" style="347" customWidth="1"/>
    <col min="14094" max="14094" width="20.83203125" style="347" customWidth="1"/>
    <col min="14095" max="14095" width="42.83203125" style="347" customWidth="1"/>
    <col min="14096" max="14120" width="9.1640625" style="347" customWidth="1"/>
    <col min="14121" max="14336" width="42.6640625" style="347"/>
    <col min="14337" max="14337" width="8.83203125" style="347" customWidth="1"/>
    <col min="14338" max="14338" width="20.83203125" style="347" customWidth="1"/>
    <col min="14339" max="14339" width="42.83203125" style="347" customWidth="1"/>
    <col min="14340" max="14340" width="8.83203125" style="347" customWidth="1"/>
    <col min="14341" max="14341" width="20.83203125" style="347" customWidth="1"/>
    <col min="14342" max="14342" width="42.83203125" style="347" customWidth="1"/>
    <col min="14343" max="14343" width="8.83203125" style="347" customWidth="1"/>
    <col min="14344" max="14344" width="20.83203125" style="347" customWidth="1"/>
    <col min="14345" max="14345" width="42.83203125" style="347" customWidth="1"/>
    <col min="14346" max="14346" width="8.83203125" style="347" customWidth="1"/>
    <col min="14347" max="14347" width="20.83203125" style="347" customWidth="1"/>
    <col min="14348" max="14348" width="42.83203125" style="347" customWidth="1"/>
    <col min="14349" max="14349" width="8.83203125" style="347" customWidth="1"/>
    <col min="14350" max="14350" width="20.83203125" style="347" customWidth="1"/>
    <col min="14351" max="14351" width="42.83203125" style="347" customWidth="1"/>
    <col min="14352" max="14376" width="9.1640625" style="347" customWidth="1"/>
    <col min="14377" max="14592" width="42.6640625" style="347"/>
    <col min="14593" max="14593" width="8.83203125" style="347" customWidth="1"/>
    <col min="14594" max="14594" width="20.83203125" style="347" customWidth="1"/>
    <col min="14595" max="14595" width="42.83203125" style="347" customWidth="1"/>
    <col min="14596" max="14596" width="8.83203125" style="347" customWidth="1"/>
    <col min="14597" max="14597" width="20.83203125" style="347" customWidth="1"/>
    <col min="14598" max="14598" width="42.83203125" style="347" customWidth="1"/>
    <col min="14599" max="14599" width="8.83203125" style="347" customWidth="1"/>
    <col min="14600" max="14600" width="20.83203125" style="347" customWidth="1"/>
    <col min="14601" max="14601" width="42.83203125" style="347" customWidth="1"/>
    <col min="14602" max="14602" width="8.83203125" style="347" customWidth="1"/>
    <col min="14603" max="14603" width="20.83203125" style="347" customWidth="1"/>
    <col min="14604" max="14604" width="42.83203125" style="347" customWidth="1"/>
    <col min="14605" max="14605" width="8.83203125" style="347" customWidth="1"/>
    <col min="14606" max="14606" width="20.83203125" style="347" customWidth="1"/>
    <col min="14607" max="14607" width="42.83203125" style="347" customWidth="1"/>
    <col min="14608" max="14632" width="9.1640625" style="347" customWidth="1"/>
    <col min="14633" max="14848" width="42.6640625" style="347"/>
    <col min="14849" max="14849" width="8.83203125" style="347" customWidth="1"/>
    <col min="14850" max="14850" width="20.83203125" style="347" customWidth="1"/>
    <col min="14851" max="14851" width="42.83203125" style="347" customWidth="1"/>
    <col min="14852" max="14852" width="8.83203125" style="347" customWidth="1"/>
    <col min="14853" max="14853" width="20.83203125" style="347" customWidth="1"/>
    <col min="14854" max="14854" width="42.83203125" style="347" customWidth="1"/>
    <col min="14855" max="14855" width="8.83203125" style="347" customWidth="1"/>
    <col min="14856" max="14856" width="20.83203125" style="347" customWidth="1"/>
    <col min="14857" max="14857" width="42.83203125" style="347" customWidth="1"/>
    <col min="14858" max="14858" width="8.83203125" style="347" customWidth="1"/>
    <col min="14859" max="14859" width="20.83203125" style="347" customWidth="1"/>
    <col min="14860" max="14860" width="42.83203125" style="347" customWidth="1"/>
    <col min="14861" max="14861" width="8.83203125" style="347" customWidth="1"/>
    <col min="14862" max="14862" width="20.83203125" style="347" customWidth="1"/>
    <col min="14863" max="14863" width="42.83203125" style="347" customWidth="1"/>
    <col min="14864" max="14888" width="9.1640625" style="347" customWidth="1"/>
    <col min="14889" max="15104" width="42.6640625" style="347"/>
    <col min="15105" max="15105" width="8.83203125" style="347" customWidth="1"/>
    <col min="15106" max="15106" width="20.83203125" style="347" customWidth="1"/>
    <col min="15107" max="15107" width="42.83203125" style="347" customWidth="1"/>
    <col min="15108" max="15108" width="8.83203125" style="347" customWidth="1"/>
    <col min="15109" max="15109" width="20.83203125" style="347" customWidth="1"/>
    <col min="15110" max="15110" width="42.83203125" style="347" customWidth="1"/>
    <col min="15111" max="15111" width="8.83203125" style="347" customWidth="1"/>
    <col min="15112" max="15112" width="20.83203125" style="347" customWidth="1"/>
    <col min="15113" max="15113" width="42.83203125" style="347" customWidth="1"/>
    <col min="15114" max="15114" width="8.83203125" style="347" customWidth="1"/>
    <col min="15115" max="15115" width="20.83203125" style="347" customWidth="1"/>
    <col min="15116" max="15116" width="42.83203125" style="347" customWidth="1"/>
    <col min="15117" max="15117" width="8.83203125" style="347" customWidth="1"/>
    <col min="15118" max="15118" width="20.83203125" style="347" customWidth="1"/>
    <col min="15119" max="15119" width="42.83203125" style="347" customWidth="1"/>
    <col min="15120" max="15144" width="9.1640625" style="347" customWidth="1"/>
    <col min="15145" max="15360" width="42.6640625" style="347"/>
    <col min="15361" max="15361" width="8.83203125" style="347" customWidth="1"/>
    <col min="15362" max="15362" width="20.83203125" style="347" customWidth="1"/>
    <col min="15363" max="15363" width="42.83203125" style="347" customWidth="1"/>
    <col min="15364" max="15364" width="8.83203125" style="347" customWidth="1"/>
    <col min="15365" max="15365" width="20.83203125" style="347" customWidth="1"/>
    <col min="15366" max="15366" width="42.83203125" style="347" customWidth="1"/>
    <col min="15367" max="15367" width="8.83203125" style="347" customWidth="1"/>
    <col min="15368" max="15368" width="20.83203125" style="347" customWidth="1"/>
    <col min="15369" max="15369" width="42.83203125" style="347" customWidth="1"/>
    <col min="15370" max="15370" width="8.83203125" style="347" customWidth="1"/>
    <col min="15371" max="15371" width="20.83203125" style="347" customWidth="1"/>
    <col min="15372" max="15372" width="42.83203125" style="347" customWidth="1"/>
    <col min="15373" max="15373" width="8.83203125" style="347" customWidth="1"/>
    <col min="15374" max="15374" width="20.83203125" style="347" customWidth="1"/>
    <col min="15375" max="15375" width="42.83203125" style="347" customWidth="1"/>
    <col min="15376" max="15400" width="9.1640625" style="347" customWidth="1"/>
    <col min="15401" max="15616" width="42.6640625" style="347"/>
    <col min="15617" max="15617" width="8.83203125" style="347" customWidth="1"/>
    <col min="15618" max="15618" width="20.83203125" style="347" customWidth="1"/>
    <col min="15619" max="15619" width="42.83203125" style="347" customWidth="1"/>
    <col min="15620" max="15620" width="8.83203125" style="347" customWidth="1"/>
    <col min="15621" max="15621" width="20.83203125" style="347" customWidth="1"/>
    <col min="15622" max="15622" width="42.83203125" style="347" customWidth="1"/>
    <col min="15623" max="15623" width="8.83203125" style="347" customWidth="1"/>
    <col min="15624" max="15624" width="20.83203125" style="347" customWidth="1"/>
    <col min="15625" max="15625" width="42.83203125" style="347" customWidth="1"/>
    <col min="15626" max="15626" width="8.83203125" style="347" customWidth="1"/>
    <col min="15627" max="15627" width="20.83203125" style="347" customWidth="1"/>
    <col min="15628" max="15628" width="42.83203125" style="347" customWidth="1"/>
    <col min="15629" max="15629" width="8.83203125" style="347" customWidth="1"/>
    <col min="15630" max="15630" width="20.83203125" style="347" customWidth="1"/>
    <col min="15631" max="15631" width="42.83203125" style="347" customWidth="1"/>
    <col min="15632" max="15656" width="9.1640625" style="347" customWidth="1"/>
    <col min="15657" max="15872" width="42.6640625" style="347"/>
    <col min="15873" max="15873" width="8.83203125" style="347" customWidth="1"/>
    <col min="15874" max="15874" width="20.83203125" style="347" customWidth="1"/>
    <col min="15875" max="15875" width="42.83203125" style="347" customWidth="1"/>
    <col min="15876" max="15876" width="8.83203125" style="347" customWidth="1"/>
    <col min="15877" max="15877" width="20.83203125" style="347" customWidth="1"/>
    <col min="15878" max="15878" width="42.83203125" style="347" customWidth="1"/>
    <col min="15879" max="15879" width="8.83203125" style="347" customWidth="1"/>
    <col min="15880" max="15880" width="20.83203125" style="347" customWidth="1"/>
    <col min="15881" max="15881" width="42.83203125" style="347" customWidth="1"/>
    <col min="15882" max="15882" width="8.83203125" style="347" customWidth="1"/>
    <col min="15883" max="15883" width="20.83203125" style="347" customWidth="1"/>
    <col min="15884" max="15884" width="42.83203125" style="347" customWidth="1"/>
    <col min="15885" max="15885" width="8.83203125" style="347" customWidth="1"/>
    <col min="15886" max="15886" width="20.83203125" style="347" customWidth="1"/>
    <col min="15887" max="15887" width="42.83203125" style="347" customWidth="1"/>
    <col min="15888" max="15912" width="9.1640625" style="347" customWidth="1"/>
    <col min="15913" max="16128" width="42.6640625" style="347"/>
    <col min="16129" max="16129" width="8.83203125" style="347" customWidth="1"/>
    <col min="16130" max="16130" width="20.83203125" style="347" customWidth="1"/>
    <col min="16131" max="16131" width="42.83203125" style="347" customWidth="1"/>
    <col min="16132" max="16132" width="8.83203125" style="347" customWidth="1"/>
    <col min="16133" max="16133" width="20.83203125" style="347" customWidth="1"/>
    <col min="16134" max="16134" width="42.83203125" style="347" customWidth="1"/>
    <col min="16135" max="16135" width="8.83203125" style="347" customWidth="1"/>
    <col min="16136" max="16136" width="20.83203125" style="347" customWidth="1"/>
    <col min="16137" max="16137" width="42.83203125" style="347" customWidth="1"/>
    <col min="16138" max="16138" width="8.83203125" style="347" customWidth="1"/>
    <col min="16139" max="16139" width="20.83203125" style="347" customWidth="1"/>
    <col min="16140" max="16140" width="42.83203125" style="347" customWidth="1"/>
    <col min="16141" max="16141" width="8.83203125" style="347" customWidth="1"/>
    <col min="16142" max="16142" width="20.83203125" style="347" customWidth="1"/>
    <col min="16143" max="16143" width="42.83203125" style="347" customWidth="1"/>
    <col min="16144" max="16168" width="9.1640625" style="347" customWidth="1"/>
    <col min="16169" max="16384" width="42.6640625" style="347"/>
  </cols>
  <sheetData>
    <row r="1" spans="1:15" ht="35.5" customHeight="1" thickBot="1" x14ac:dyDescent="0.25">
      <c r="A1" s="342"/>
      <c r="B1" s="488" t="s">
        <v>0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90"/>
    </row>
    <row r="2" spans="1:15" ht="35.25" customHeight="1" thickBot="1" x14ac:dyDescent="0.25">
      <c r="A2" s="31"/>
      <c r="B2" s="428" t="s">
        <v>30</v>
      </c>
      <c r="C2" s="428" t="s">
        <v>29</v>
      </c>
      <c r="D2" s="344"/>
      <c r="E2" s="428" t="s">
        <v>31</v>
      </c>
      <c r="F2" s="428" t="s">
        <v>29</v>
      </c>
      <c r="G2" s="344"/>
      <c r="H2" s="428" t="s">
        <v>32</v>
      </c>
      <c r="I2" s="428" t="s">
        <v>29</v>
      </c>
      <c r="J2" s="489" t="s">
        <v>1001</v>
      </c>
      <c r="K2" s="489"/>
      <c r="L2" s="489"/>
      <c r="M2" s="489"/>
      <c r="N2" s="489"/>
      <c r="O2" s="490"/>
    </row>
    <row r="3" spans="1:15" ht="35.5" customHeight="1" x14ac:dyDescent="0.2">
      <c r="A3" s="31">
        <v>1</v>
      </c>
      <c r="B3" s="383" t="str">
        <f>Best!C14</f>
        <v>:33.48 W7</v>
      </c>
      <c r="C3" s="383" t="str">
        <f>Best!B14</f>
        <v>Kuper, Hope Jr.</v>
      </c>
      <c r="D3" s="31">
        <v>1</v>
      </c>
      <c r="E3" s="383" t="str">
        <f>Best!D7</f>
        <v>:36.13 W12</v>
      </c>
      <c r="F3" s="383" t="str">
        <f>Best!B7</f>
        <v>Dennis, Lea Jr.</v>
      </c>
      <c r="G3" s="31">
        <v>1</v>
      </c>
      <c r="H3" s="383" t="str">
        <f>Best!E14</f>
        <v>:32.07 W13</v>
      </c>
      <c r="I3" s="384" t="str">
        <f>Best!B14</f>
        <v>Kuper, Hope Jr.</v>
      </c>
      <c r="J3" s="493" t="s">
        <v>125</v>
      </c>
      <c r="K3" s="493" t="s">
        <v>125</v>
      </c>
      <c r="L3" s="493" t="s">
        <v>125</v>
      </c>
      <c r="M3" s="493" t="s">
        <v>125</v>
      </c>
      <c r="N3" s="493" t="s">
        <v>125</v>
      </c>
      <c r="O3" s="494" t="s">
        <v>125</v>
      </c>
    </row>
    <row r="4" spans="1:15" ht="35.5" customHeight="1" x14ac:dyDescent="0.2">
      <c r="A4" s="32">
        <v>2</v>
      </c>
      <c r="B4" s="428" t="str">
        <f>Best!C6</f>
        <v>:37.45 W11</v>
      </c>
      <c r="C4" s="428" t="str">
        <f>Best!B6</f>
        <v>Baleme, Brook Sr.</v>
      </c>
      <c r="D4" s="32">
        <v>2</v>
      </c>
      <c r="E4" s="428" t="str">
        <f>Best!D10</f>
        <v>:39.65 W5</v>
      </c>
      <c r="F4" s="428" t="str">
        <f>Best!B10</f>
        <v>Johnson, Kiara Fr.</v>
      </c>
      <c r="G4" s="32">
        <v>2</v>
      </c>
      <c r="H4" s="428" t="str">
        <f>Best!E17</f>
        <v>:34.55 W12</v>
      </c>
      <c r="I4" s="385" t="str">
        <f>Best!B17</f>
        <v>Sampath, Maya Sr.</v>
      </c>
      <c r="J4" s="493" t="s">
        <v>126</v>
      </c>
      <c r="K4" s="493" t="s">
        <v>126</v>
      </c>
      <c r="L4" s="493" t="s">
        <v>126</v>
      </c>
      <c r="M4" s="493" t="s">
        <v>126</v>
      </c>
      <c r="N4" s="493" t="s">
        <v>126</v>
      </c>
      <c r="O4" s="494" t="s">
        <v>126</v>
      </c>
    </row>
    <row r="5" spans="1:15" ht="35.5" customHeight="1" x14ac:dyDescent="0.2">
      <c r="A5" s="32">
        <v>3</v>
      </c>
      <c r="B5" s="428" t="str">
        <f>Best!C7</f>
        <v>:38.57 W7</v>
      </c>
      <c r="C5" s="428" t="str">
        <f>Best!B7</f>
        <v>Dennis, Lea Jr.</v>
      </c>
      <c r="D5" s="32">
        <v>3</v>
      </c>
      <c r="E5" s="428" t="str">
        <f>Best!D15</f>
        <v>:43.21 W11</v>
      </c>
      <c r="F5" s="428" t="str">
        <f>Best!B15</f>
        <v>Mikla, Callie Jr.</v>
      </c>
      <c r="G5" s="32">
        <v>3</v>
      </c>
      <c r="H5" s="428" t="str">
        <f>Best!E7</f>
        <v>:35.57 W7</v>
      </c>
      <c r="I5" s="385" t="str">
        <f>Best!B7</f>
        <v>Dennis, Lea Jr.</v>
      </c>
      <c r="J5" s="493" t="s">
        <v>127</v>
      </c>
      <c r="K5" s="493" t="s">
        <v>127</v>
      </c>
      <c r="L5" s="493" t="s">
        <v>127</v>
      </c>
      <c r="M5" s="493" t="s">
        <v>127</v>
      </c>
      <c r="N5" s="493" t="s">
        <v>127</v>
      </c>
      <c r="O5" s="494" t="s">
        <v>127</v>
      </c>
    </row>
    <row r="6" spans="1:15" ht="35.5" customHeight="1" x14ac:dyDescent="0.2">
      <c r="A6" s="32">
        <v>4</v>
      </c>
      <c r="B6" s="428" t="str">
        <f>Best!C10</f>
        <v>:39.77 W8</v>
      </c>
      <c r="C6" s="428" t="str">
        <f>Best!B10</f>
        <v>Johnson, Kiara Fr.</v>
      </c>
      <c r="D6" s="32">
        <v>4</v>
      </c>
      <c r="E6" s="428" t="str">
        <f>Best!D14</f>
        <v>:43.52 W2</v>
      </c>
      <c r="F6" s="428" t="str">
        <f>Best!B14</f>
        <v>Kuper, Hope Jr.</v>
      </c>
      <c r="G6" s="32">
        <v>4</v>
      </c>
      <c r="H6" s="428" t="str">
        <f>Best!E6</f>
        <v>:37.33 W7</v>
      </c>
      <c r="I6" s="385" t="str">
        <f>Best!B6</f>
        <v>Baleme, Brook Sr.</v>
      </c>
      <c r="J6" s="493" t="s">
        <v>128</v>
      </c>
      <c r="K6" s="493" t="s">
        <v>128</v>
      </c>
      <c r="L6" s="493" t="s">
        <v>128</v>
      </c>
      <c r="M6" s="493" t="s">
        <v>128</v>
      </c>
      <c r="N6" s="493" t="s">
        <v>128</v>
      </c>
      <c r="O6" s="494" t="s">
        <v>128</v>
      </c>
    </row>
    <row r="7" spans="1:15" ht="35.5" customHeight="1" x14ac:dyDescent="0.2">
      <c r="A7" s="32">
        <v>5</v>
      </c>
      <c r="B7" s="428" t="str">
        <f>Best!C11</f>
        <v>:40.35 W10</v>
      </c>
      <c r="C7" s="428" t="str">
        <f>Best!B11</f>
        <v>Kay, Amaya So.</v>
      </c>
      <c r="D7" s="32">
        <v>5</v>
      </c>
      <c r="E7" s="428" t="str">
        <f>Best!D6</f>
        <v>:44.03 W2</v>
      </c>
      <c r="F7" s="428" t="str">
        <f>Best!B6</f>
        <v>Baleme, Brook Sr.</v>
      </c>
      <c r="G7" s="32">
        <v>5</v>
      </c>
      <c r="H7" s="428" t="str">
        <f>Best!E10</f>
        <v>:37.89 W7</v>
      </c>
      <c r="I7" s="385" t="str">
        <f>Best!B10</f>
        <v>Johnson, Kiara Fr.</v>
      </c>
      <c r="J7" s="493" t="s">
        <v>192</v>
      </c>
      <c r="K7" s="493" t="s">
        <v>192</v>
      </c>
      <c r="L7" s="493" t="s">
        <v>192</v>
      </c>
      <c r="M7" s="493" t="s">
        <v>192</v>
      </c>
      <c r="N7" s="493" t="s">
        <v>192</v>
      </c>
      <c r="O7" s="494" t="s">
        <v>192</v>
      </c>
    </row>
    <row r="8" spans="1:15" ht="35.5" customHeight="1" x14ac:dyDescent="0.2">
      <c r="A8" s="32">
        <v>6</v>
      </c>
      <c r="B8" s="428" t="str">
        <f>Best!C17</f>
        <v>:41.32 W7</v>
      </c>
      <c r="C8" s="428" t="str">
        <f>Best!B17</f>
        <v>Sampath, Maya Sr.</v>
      </c>
      <c r="D8" s="32">
        <v>6</v>
      </c>
      <c r="E8" s="428" t="str">
        <f>Best!D11</f>
        <v>:46.22 W11</v>
      </c>
      <c r="F8" s="428" t="str">
        <f>Best!B11</f>
        <v>Kay, Amaya So.</v>
      </c>
      <c r="G8" s="32">
        <v>6</v>
      </c>
      <c r="H8" s="428" t="str">
        <f>Best!E12</f>
        <v>:42.22 W9</v>
      </c>
      <c r="I8" s="385" t="str">
        <f>Best!B12</f>
        <v>Kim, Michelle Jr.</v>
      </c>
      <c r="J8" s="493" t="s">
        <v>205</v>
      </c>
      <c r="K8" s="493" t="s">
        <v>205</v>
      </c>
      <c r="L8" s="493" t="s">
        <v>205</v>
      </c>
      <c r="M8" s="493" t="s">
        <v>205</v>
      </c>
      <c r="N8" s="493" t="s">
        <v>205</v>
      </c>
      <c r="O8" s="494" t="s">
        <v>205</v>
      </c>
    </row>
    <row r="9" spans="1:15" ht="35.5" customHeight="1" x14ac:dyDescent="0.2">
      <c r="A9" s="32">
        <v>7</v>
      </c>
      <c r="B9" s="428" t="str">
        <f>Best!C12</f>
        <v>:42.69 W8</v>
      </c>
      <c r="C9" s="428" t="str">
        <f>Best!B12</f>
        <v>Kim, Michelle Jr.</v>
      </c>
      <c r="D9" s="32">
        <v>7</v>
      </c>
      <c r="E9" s="428" t="str">
        <f>Best!D17</f>
        <v>:48.93 W8</v>
      </c>
      <c r="F9" s="428" t="str">
        <f>Best!B17</f>
        <v>Sampath, Maya Sr.</v>
      </c>
      <c r="G9" s="32">
        <v>7</v>
      </c>
      <c r="H9" s="428" t="str">
        <f>Best!E18</f>
        <v>:42.40 W4</v>
      </c>
      <c r="I9" s="385" t="str">
        <f>Best!B18</f>
        <v>Scheffner, Logan Jr.</v>
      </c>
      <c r="J9" s="493" t="s">
        <v>230</v>
      </c>
      <c r="K9" s="493" t="s">
        <v>230</v>
      </c>
      <c r="L9" s="493" t="s">
        <v>230</v>
      </c>
      <c r="M9" s="493" t="s">
        <v>230</v>
      </c>
      <c r="N9" s="493" t="s">
        <v>230</v>
      </c>
      <c r="O9" s="494" t="s">
        <v>230</v>
      </c>
    </row>
    <row r="10" spans="1:15" ht="35.5" customHeight="1" x14ac:dyDescent="0.2">
      <c r="A10" s="32">
        <v>8</v>
      </c>
      <c r="B10" s="428" t="str">
        <f>Best!C15</f>
        <v>:43.40 W8</v>
      </c>
      <c r="C10" s="428" t="str">
        <f>Best!B15</f>
        <v>Mikla, Callie Jr.</v>
      </c>
      <c r="D10" s="32">
        <v>8</v>
      </c>
      <c r="E10" s="428" t="str">
        <f>Best!D18</f>
        <v>:50.50 W9</v>
      </c>
      <c r="F10" s="428" t="str">
        <f>Best!B18</f>
        <v>Scheffner, Logan Jr.</v>
      </c>
      <c r="G10" s="32">
        <v>8</v>
      </c>
      <c r="H10" s="428" t="str">
        <f>Best!E11</f>
        <v>:42.69 W4</v>
      </c>
      <c r="I10" s="385" t="str">
        <f>Best!B11</f>
        <v>Kay, Amaya So.</v>
      </c>
      <c r="J10" s="493" t="s">
        <v>213</v>
      </c>
      <c r="K10" s="493" t="s">
        <v>213</v>
      </c>
      <c r="L10" s="493" t="s">
        <v>213</v>
      </c>
      <c r="M10" s="493" t="s">
        <v>213</v>
      </c>
      <c r="N10" s="493" t="s">
        <v>213</v>
      </c>
      <c r="O10" s="494" t="s">
        <v>213</v>
      </c>
    </row>
    <row r="11" spans="1:15" ht="35.5" customHeight="1" x14ac:dyDescent="0.2">
      <c r="A11" s="32">
        <v>9</v>
      </c>
      <c r="B11" s="428" t="str">
        <f>Best!C18</f>
        <v>:45.76 W8</v>
      </c>
      <c r="C11" s="428" t="str">
        <f>Best!B18</f>
        <v>Scheffner, Logan Jr.</v>
      </c>
      <c r="D11" s="32">
        <v>9</v>
      </c>
      <c r="E11" s="428" t="str">
        <f>Best!D16</f>
        <v>:59.52 W7</v>
      </c>
      <c r="F11" s="428" t="str">
        <f>Best!B16</f>
        <v>Reich, Gwen Fr.</v>
      </c>
      <c r="G11" s="32">
        <v>9</v>
      </c>
      <c r="H11" s="428" t="str">
        <f>Best!E16</f>
        <v>:43.29 W11</v>
      </c>
      <c r="I11" s="385" t="str">
        <f>Best!B16</f>
        <v>Reich, Gwen Fr.</v>
      </c>
      <c r="J11" s="493" t="s">
        <v>214</v>
      </c>
      <c r="K11" s="493" t="s">
        <v>214</v>
      </c>
      <c r="L11" s="493" t="s">
        <v>214</v>
      </c>
      <c r="M11" s="493" t="s">
        <v>214</v>
      </c>
      <c r="N11" s="493" t="s">
        <v>214</v>
      </c>
      <c r="O11" s="494" t="s">
        <v>214</v>
      </c>
    </row>
    <row r="12" spans="1:15" ht="35.5" customHeight="1" x14ac:dyDescent="0.2">
      <c r="A12" s="32">
        <v>10</v>
      </c>
      <c r="B12" s="428" t="str">
        <f>Best!C16</f>
        <v>:46.81 W8</v>
      </c>
      <c r="C12" s="428" t="str">
        <f>Best!B16</f>
        <v>Reich, Gwen Fr.</v>
      </c>
      <c r="D12" s="32">
        <v>10</v>
      </c>
      <c r="E12" s="428" t="str">
        <f>Best!D12</f>
        <v>1:00.40 W8</v>
      </c>
      <c r="F12" s="428" t="str">
        <f>Best!B12</f>
        <v>Kim, Michelle Jr.</v>
      </c>
      <c r="G12" s="32">
        <v>10</v>
      </c>
      <c r="H12" s="428" t="str">
        <f>Best!E13</f>
        <v>:44.16 W9</v>
      </c>
      <c r="I12" s="385" t="str">
        <f>Best!B13</f>
        <v>Kooner, Annalise Fr.</v>
      </c>
      <c r="J12" s="493" t="s">
        <v>215</v>
      </c>
      <c r="K12" s="493" t="s">
        <v>215</v>
      </c>
      <c r="L12" s="493" t="s">
        <v>215</v>
      </c>
      <c r="M12" s="493" t="s">
        <v>215</v>
      </c>
      <c r="N12" s="493" t="s">
        <v>215</v>
      </c>
      <c r="O12" s="494" t="s">
        <v>215</v>
      </c>
    </row>
    <row r="13" spans="1:15" ht="35.5" customHeight="1" x14ac:dyDescent="0.2">
      <c r="A13" s="32">
        <v>11</v>
      </c>
      <c r="B13" s="428" t="str">
        <f>Best!C13</f>
        <v>:49.20 W7</v>
      </c>
      <c r="C13" s="428" t="str">
        <f>Best!B13</f>
        <v>Kooner, Annalise Fr.</v>
      </c>
      <c r="D13" s="32">
        <v>11</v>
      </c>
      <c r="E13" s="428" t="str">
        <f>Best!D19</f>
        <v>1:02.66 W7</v>
      </c>
      <c r="F13" s="428" t="str">
        <f>Best!B19</f>
        <v>Walker, Mya Fr.</v>
      </c>
      <c r="G13" s="32">
        <v>11</v>
      </c>
      <c r="H13" s="428" t="str">
        <f>Best!E15</f>
        <v>:45.57 W10</v>
      </c>
      <c r="I13" s="385" t="str">
        <f>Best!B15</f>
        <v>Mikla, Callie Jr.</v>
      </c>
      <c r="J13" s="493" t="s">
        <v>216</v>
      </c>
      <c r="K13" s="493" t="s">
        <v>216</v>
      </c>
      <c r="L13" s="493" t="s">
        <v>216</v>
      </c>
      <c r="M13" s="493" t="s">
        <v>216</v>
      </c>
      <c r="N13" s="493" t="s">
        <v>216</v>
      </c>
      <c r="O13" s="494" t="s">
        <v>216</v>
      </c>
    </row>
    <row r="14" spans="1:15" ht="35.5" customHeight="1" x14ac:dyDescent="0.2">
      <c r="A14" s="32">
        <v>12</v>
      </c>
      <c r="B14" s="428" t="str">
        <f>Best!C9</f>
        <v>:50.71 W12</v>
      </c>
      <c r="C14" s="428" t="str">
        <f>Best!B9</f>
        <v>Huynh, Annie Fr.</v>
      </c>
      <c r="D14" s="32">
        <v>12</v>
      </c>
      <c r="E14" s="428" t="str">
        <f>Best!D8</f>
        <v>1:05.26 W2</v>
      </c>
      <c r="F14" s="428" t="str">
        <f>Best!B8</f>
        <v>Hanna, Mary Jr.</v>
      </c>
      <c r="G14" s="32">
        <v>12</v>
      </c>
      <c r="H14" s="428" t="str">
        <f>Best!E9</f>
        <v>:53.21 W12</v>
      </c>
      <c r="I14" s="385" t="str">
        <f>Best!B9</f>
        <v>Huynh, Annie Fr.</v>
      </c>
      <c r="J14" s="493" t="s">
        <v>217</v>
      </c>
      <c r="K14" s="493" t="s">
        <v>217</v>
      </c>
      <c r="L14" s="493" t="s">
        <v>217</v>
      </c>
      <c r="M14" s="493" t="s">
        <v>217</v>
      </c>
      <c r="N14" s="493" t="s">
        <v>217</v>
      </c>
      <c r="O14" s="494" t="s">
        <v>217</v>
      </c>
    </row>
    <row r="15" spans="1:15" ht="35.5" customHeight="1" x14ac:dyDescent="0.2">
      <c r="A15" s="32">
        <v>13</v>
      </c>
      <c r="B15" s="428" t="str">
        <f>Best!C19</f>
        <v>:54.88 W5</v>
      </c>
      <c r="C15" s="428" t="str">
        <f>Best!B19</f>
        <v>Walker, Mya Fr.</v>
      </c>
      <c r="D15" s="32">
        <v>13</v>
      </c>
      <c r="E15" s="428" t="str">
        <f>Best!D13</f>
        <v>1:06.12 W11</v>
      </c>
      <c r="F15" s="428" t="str">
        <f>Best!B13</f>
        <v>Kooner, Annalise Fr.</v>
      </c>
      <c r="G15" s="32">
        <v>13</v>
      </c>
      <c r="H15" s="428" t="str">
        <f>Best!E19</f>
        <v>:53.63 W7</v>
      </c>
      <c r="I15" s="385" t="str">
        <f>Best!B19</f>
        <v>Walker, Mya Fr.</v>
      </c>
      <c r="J15" s="493" t="s">
        <v>218</v>
      </c>
      <c r="K15" s="493" t="s">
        <v>218</v>
      </c>
      <c r="L15" s="493" t="s">
        <v>218</v>
      </c>
      <c r="M15" s="493" t="s">
        <v>218</v>
      </c>
      <c r="N15" s="493" t="s">
        <v>218</v>
      </c>
      <c r="O15" s="494" t="s">
        <v>218</v>
      </c>
    </row>
    <row r="16" spans="1:15" ht="35.5" customHeight="1" thickBot="1" x14ac:dyDescent="0.25">
      <c r="A16" s="34">
        <v>14</v>
      </c>
      <c r="B16" s="428" t="str">
        <f>Best!C8</f>
        <v>:59.94 W2</v>
      </c>
      <c r="C16" s="428" t="str">
        <f>Best!B8</f>
        <v>Hanna, Mary Jr.</v>
      </c>
      <c r="D16" s="32">
        <v>14</v>
      </c>
      <c r="E16" s="428" t="str">
        <f>Best!D9</f>
        <v>1:21.14 W12</v>
      </c>
      <c r="F16" s="428" t="str">
        <f>Best!B9</f>
        <v>Huynh, Annie Fr.</v>
      </c>
      <c r="G16" s="32">
        <v>14</v>
      </c>
      <c r="H16" s="428" t="str">
        <f>Best!E8</f>
        <v>:57.33 W10</v>
      </c>
      <c r="I16" s="385" t="str">
        <f>Best!B8</f>
        <v>Hanna, Mary Jr.</v>
      </c>
      <c r="J16" s="493" t="s">
        <v>219</v>
      </c>
      <c r="K16" s="493" t="s">
        <v>219</v>
      </c>
      <c r="L16" s="493" t="s">
        <v>219</v>
      </c>
      <c r="M16" s="493" t="s">
        <v>219</v>
      </c>
      <c r="N16" s="493" t="s">
        <v>219</v>
      </c>
      <c r="O16" s="494" t="s">
        <v>219</v>
      </c>
    </row>
    <row r="17" spans="1:15" ht="35.25" hidden="1" customHeight="1" x14ac:dyDescent="0.2">
      <c r="A17" s="32"/>
      <c r="B17" s="428"/>
      <c r="C17" s="428"/>
      <c r="D17" s="32"/>
      <c r="E17" s="428"/>
      <c r="F17" s="428"/>
      <c r="G17" s="32"/>
      <c r="H17" s="428"/>
      <c r="I17" s="385"/>
      <c r="J17" s="493"/>
      <c r="K17" s="493"/>
      <c r="L17" s="493"/>
      <c r="M17" s="493"/>
      <c r="N17" s="493"/>
      <c r="O17" s="494"/>
    </row>
    <row r="18" spans="1:15" ht="35.5" hidden="1" customHeight="1" x14ac:dyDescent="0.2">
      <c r="A18" s="32"/>
      <c r="B18" s="428"/>
      <c r="C18" s="428"/>
      <c r="D18" s="32"/>
      <c r="E18" s="428"/>
      <c r="F18" s="428"/>
      <c r="G18" s="32"/>
      <c r="H18" s="428"/>
      <c r="I18" s="385"/>
      <c r="J18" s="493"/>
      <c r="K18" s="493"/>
      <c r="L18" s="493"/>
      <c r="M18" s="493"/>
      <c r="N18" s="493"/>
      <c r="O18" s="494"/>
    </row>
    <row r="19" spans="1:15" ht="35.5" hidden="1" customHeight="1" x14ac:dyDescent="0.2">
      <c r="A19" s="32"/>
      <c r="B19" s="428"/>
      <c r="C19" s="428"/>
      <c r="D19" s="32"/>
      <c r="E19" s="428"/>
      <c r="F19" s="428"/>
      <c r="G19" s="32"/>
      <c r="H19" s="428"/>
      <c r="I19" s="385"/>
      <c r="J19" s="493"/>
      <c r="K19" s="493"/>
      <c r="L19" s="493"/>
      <c r="M19" s="493"/>
      <c r="N19" s="493"/>
      <c r="O19" s="494"/>
    </row>
    <row r="20" spans="1:15" ht="35.5" hidden="1" customHeight="1" x14ac:dyDescent="0.2">
      <c r="A20" s="32"/>
      <c r="B20" s="428"/>
      <c r="C20" s="428"/>
      <c r="D20" s="32"/>
      <c r="E20" s="428"/>
      <c r="F20" s="428"/>
      <c r="G20" s="32"/>
      <c r="H20" s="428"/>
      <c r="I20" s="385"/>
      <c r="J20" s="493"/>
      <c r="K20" s="493"/>
      <c r="L20" s="493"/>
      <c r="M20" s="493"/>
      <c r="N20" s="493"/>
      <c r="O20" s="494"/>
    </row>
    <row r="21" spans="1:15" ht="35.5" hidden="1" customHeight="1" x14ac:dyDescent="0.2">
      <c r="A21" s="32"/>
      <c r="B21" s="428"/>
      <c r="C21" s="428"/>
      <c r="D21" s="32"/>
      <c r="E21" s="428"/>
      <c r="F21" s="428"/>
      <c r="G21" s="32"/>
      <c r="H21" s="428"/>
      <c r="I21" s="385"/>
      <c r="J21" s="493"/>
      <c r="K21" s="493"/>
      <c r="L21" s="493"/>
      <c r="M21" s="493"/>
      <c r="N21" s="493"/>
      <c r="O21" s="494"/>
    </row>
    <row r="22" spans="1:15" ht="35.5" hidden="1" customHeight="1" x14ac:dyDescent="0.2">
      <c r="A22" s="32"/>
      <c r="B22" s="428"/>
      <c r="C22" s="428"/>
      <c r="D22" s="32"/>
      <c r="E22" s="428"/>
      <c r="F22" s="428"/>
      <c r="G22" s="32"/>
      <c r="H22" s="428"/>
      <c r="I22" s="385"/>
      <c r="J22" s="493"/>
      <c r="K22" s="493"/>
      <c r="L22" s="493"/>
      <c r="M22" s="493"/>
      <c r="N22" s="493"/>
      <c r="O22" s="494"/>
    </row>
    <row r="23" spans="1:15" ht="35.5" hidden="1" customHeight="1" x14ac:dyDescent="0.2">
      <c r="A23" s="32"/>
      <c r="B23" s="428"/>
      <c r="C23" s="428"/>
      <c r="D23" s="32"/>
      <c r="E23" s="428"/>
      <c r="F23" s="428"/>
      <c r="G23" s="32"/>
      <c r="H23" s="428"/>
      <c r="I23" s="385"/>
      <c r="J23" s="493"/>
      <c r="K23" s="493"/>
      <c r="L23" s="493"/>
      <c r="M23" s="493"/>
      <c r="N23" s="493"/>
      <c r="O23" s="494"/>
    </row>
    <row r="24" spans="1:15" ht="35.5" hidden="1" customHeight="1" x14ac:dyDescent="0.2">
      <c r="A24" s="32"/>
      <c r="B24" s="428"/>
      <c r="C24" s="428"/>
      <c r="D24" s="32"/>
      <c r="E24" s="428"/>
      <c r="F24" s="428"/>
      <c r="G24" s="32"/>
      <c r="H24" s="428"/>
      <c r="I24" s="385"/>
      <c r="J24" s="493"/>
      <c r="K24" s="493"/>
      <c r="L24" s="493"/>
      <c r="M24" s="493"/>
      <c r="N24" s="493"/>
      <c r="O24" s="494"/>
    </row>
    <row r="25" spans="1:15" ht="35.5" hidden="1" customHeight="1" x14ac:dyDescent="0.2">
      <c r="A25" s="32"/>
      <c r="B25" s="428"/>
      <c r="C25" s="428"/>
      <c r="D25" s="32"/>
      <c r="E25" s="428"/>
      <c r="F25" s="428"/>
      <c r="G25" s="32"/>
      <c r="H25" s="428"/>
      <c r="I25" s="385"/>
      <c r="J25" s="493"/>
      <c r="K25" s="493"/>
      <c r="L25" s="493"/>
      <c r="M25" s="493"/>
      <c r="N25" s="493"/>
      <c r="O25" s="494"/>
    </row>
    <row r="26" spans="1:15" ht="35.5" hidden="1" customHeight="1" x14ac:dyDescent="0.2">
      <c r="A26" s="32"/>
      <c r="B26" s="428"/>
      <c r="C26" s="428"/>
      <c r="D26" s="32"/>
      <c r="E26" s="428"/>
      <c r="F26" s="428"/>
      <c r="G26" s="32"/>
      <c r="H26" s="428"/>
      <c r="I26" s="385"/>
      <c r="J26" s="493"/>
      <c r="K26" s="493"/>
      <c r="L26" s="493"/>
      <c r="M26" s="493"/>
      <c r="N26" s="493"/>
      <c r="O26" s="494"/>
    </row>
    <row r="27" spans="1:15" ht="35.5" hidden="1" customHeight="1" x14ac:dyDescent="0.2">
      <c r="A27" s="32"/>
      <c r="B27" s="428"/>
      <c r="C27" s="428"/>
      <c r="D27" s="32"/>
      <c r="E27" s="428"/>
      <c r="F27" s="428"/>
      <c r="G27" s="32"/>
      <c r="H27" s="428"/>
      <c r="I27" s="385"/>
      <c r="J27" s="493"/>
      <c r="K27" s="493"/>
      <c r="L27" s="493"/>
      <c r="M27" s="493"/>
      <c r="N27" s="493"/>
      <c r="O27" s="494"/>
    </row>
    <row r="28" spans="1:15" ht="35.5" hidden="1" customHeight="1" x14ac:dyDescent="0.2">
      <c r="A28" s="32"/>
      <c r="B28" s="428"/>
      <c r="C28" s="428"/>
      <c r="D28" s="32"/>
      <c r="E28" s="428"/>
      <c r="F28" s="428"/>
      <c r="G28" s="32"/>
      <c r="H28" s="428"/>
      <c r="I28" s="385"/>
      <c r="J28" s="493"/>
      <c r="K28" s="493"/>
      <c r="L28" s="493"/>
      <c r="M28" s="493"/>
      <c r="N28" s="493"/>
      <c r="O28" s="494"/>
    </row>
    <row r="29" spans="1:15" ht="35.5" hidden="1" customHeight="1" x14ac:dyDescent="0.2">
      <c r="A29" s="32"/>
      <c r="B29" s="428"/>
      <c r="C29" s="428"/>
      <c r="D29" s="32"/>
      <c r="E29" s="428"/>
      <c r="F29" s="428"/>
      <c r="G29" s="32"/>
      <c r="H29" s="428"/>
      <c r="I29" s="385"/>
      <c r="J29" s="493"/>
      <c r="K29" s="493"/>
      <c r="L29" s="493"/>
      <c r="M29" s="493"/>
      <c r="N29" s="493"/>
      <c r="O29" s="494"/>
    </row>
    <row r="30" spans="1:15" ht="35.5" hidden="1" customHeight="1" x14ac:dyDescent="0.2">
      <c r="A30" s="32"/>
      <c r="B30" s="428"/>
      <c r="C30" s="428"/>
      <c r="D30" s="32"/>
      <c r="E30" s="428"/>
      <c r="F30" s="428"/>
      <c r="G30" s="32"/>
      <c r="H30" s="428"/>
      <c r="I30" s="385"/>
      <c r="J30" s="493"/>
      <c r="K30" s="493"/>
      <c r="L30" s="493"/>
      <c r="M30" s="493"/>
      <c r="N30" s="493"/>
      <c r="O30" s="494"/>
    </row>
    <row r="31" spans="1:15" ht="35.5" hidden="1" customHeight="1" x14ac:dyDescent="0.2">
      <c r="A31" s="32"/>
      <c r="B31" s="428"/>
      <c r="C31" s="428"/>
      <c r="D31" s="32"/>
      <c r="E31" s="428"/>
      <c r="F31" s="428"/>
      <c r="G31" s="32"/>
      <c r="H31" s="428"/>
      <c r="I31" s="385"/>
      <c r="J31" s="493"/>
      <c r="K31" s="493"/>
      <c r="L31" s="493"/>
      <c r="M31" s="493"/>
      <c r="N31" s="493"/>
      <c r="O31" s="494"/>
    </row>
    <row r="32" spans="1:15" ht="35.5" hidden="1" customHeight="1" x14ac:dyDescent="0.2">
      <c r="A32" s="32"/>
      <c r="B32" s="428"/>
      <c r="C32" s="428"/>
      <c r="D32" s="32"/>
      <c r="E32" s="428"/>
      <c r="F32" s="428"/>
      <c r="G32" s="32"/>
      <c r="H32" s="428"/>
      <c r="I32" s="385"/>
      <c r="J32" s="493"/>
      <c r="K32" s="493"/>
      <c r="L32" s="493"/>
      <c r="M32" s="493"/>
      <c r="N32" s="493"/>
      <c r="O32" s="494"/>
    </row>
    <row r="33" spans="1:15" ht="35.5" hidden="1" customHeight="1" x14ac:dyDescent="0.2">
      <c r="A33" s="32"/>
      <c r="B33" s="428"/>
      <c r="C33" s="428"/>
      <c r="D33" s="32"/>
      <c r="E33" s="428"/>
      <c r="F33" s="428"/>
      <c r="G33" s="32"/>
      <c r="H33" s="428"/>
      <c r="I33" s="385"/>
      <c r="J33" s="493"/>
      <c r="K33" s="493"/>
      <c r="L33" s="493"/>
      <c r="M33" s="493"/>
      <c r="N33" s="493"/>
      <c r="O33" s="494"/>
    </row>
    <row r="34" spans="1:15" ht="35.5" hidden="1" customHeight="1" x14ac:dyDescent="0.2">
      <c r="A34" s="32"/>
      <c r="B34" s="428"/>
      <c r="C34" s="428"/>
      <c r="D34" s="32"/>
      <c r="E34" s="428"/>
      <c r="F34" s="428"/>
      <c r="G34" s="32"/>
      <c r="H34" s="428"/>
      <c r="I34" s="385"/>
      <c r="J34" s="495" t="s">
        <v>1002</v>
      </c>
      <c r="K34" s="495"/>
      <c r="L34" s="495"/>
      <c r="M34" s="495"/>
      <c r="N34" s="495"/>
      <c r="O34" s="496"/>
    </row>
    <row r="35" spans="1:15" ht="35.5" hidden="1" customHeight="1" x14ac:dyDescent="0.2">
      <c r="A35" s="32"/>
      <c r="B35" s="428"/>
      <c r="C35" s="428"/>
      <c r="D35" s="32"/>
      <c r="E35" s="428"/>
      <c r="F35" s="428"/>
      <c r="G35" s="32"/>
      <c r="H35" s="364"/>
      <c r="I35" s="365"/>
      <c r="J35" s="497" t="s">
        <v>1003</v>
      </c>
      <c r="K35" s="497"/>
      <c r="L35" s="497"/>
      <c r="M35" s="497"/>
      <c r="N35" s="497"/>
      <c r="O35" s="498"/>
    </row>
    <row r="36" spans="1:15" ht="35.5" hidden="1" customHeight="1" x14ac:dyDescent="0.2">
      <c r="A36" s="32"/>
      <c r="B36" s="428"/>
      <c r="C36" s="428"/>
      <c r="D36" s="32"/>
      <c r="E36" s="428"/>
      <c r="F36" s="428"/>
      <c r="G36" s="32"/>
      <c r="H36" s="428"/>
      <c r="I36" s="385"/>
      <c r="J36" s="493"/>
      <c r="K36" s="493"/>
      <c r="L36" s="493"/>
      <c r="M36" s="493"/>
      <c r="N36" s="493"/>
      <c r="O36" s="494"/>
    </row>
    <row r="37" spans="1:15" ht="35.5" hidden="1" customHeight="1" x14ac:dyDescent="0.2">
      <c r="A37" s="32"/>
      <c r="B37" s="428"/>
      <c r="C37" s="428"/>
      <c r="D37" s="32"/>
      <c r="E37" s="428"/>
      <c r="F37" s="428"/>
      <c r="G37" s="32"/>
      <c r="H37" s="428"/>
      <c r="I37" s="385"/>
      <c r="J37" s="493"/>
      <c r="K37" s="493"/>
      <c r="L37" s="493"/>
      <c r="M37" s="493"/>
      <c r="N37" s="493"/>
      <c r="O37" s="494"/>
    </row>
    <row r="38" spans="1:15" ht="35.5" hidden="1" customHeight="1" x14ac:dyDescent="0.2">
      <c r="A38" s="32"/>
      <c r="B38" s="428"/>
      <c r="C38" s="428"/>
      <c r="D38" s="32"/>
      <c r="E38" s="428"/>
      <c r="F38" s="428"/>
      <c r="G38" s="32"/>
      <c r="H38" s="428"/>
      <c r="I38" s="385"/>
      <c r="J38" s="493"/>
      <c r="K38" s="493"/>
      <c r="L38" s="493"/>
      <c r="M38" s="493"/>
      <c r="N38" s="493"/>
      <c r="O38" s="494"/>
    </row>
    <row r="39" spans="1:15" ht="35.5" hidden="1" customHeight="1" x14ac:dyDescent="0.2">
      <c r="A39" s="32"/>
      <c r="B39" s="428"/>
      <c r="C39" s="428"/>
      <c r="D39" s="32"/>
      <c r="E39" s="428"/>
      <c r="F39" s="428"/>
      <c r="G39" s="32"/>
      <c r="H39" s="428"/>
      <c r="I39" s="385"/>
      <c r="J39" s="493"/>
      <c r="K39" s="493"/>
      <c r="L39" s="493"/>
      <c r="M39" s="493"/>
      <c r="N39" s="493"/>
      <c r="O39" s="494"/>
    </row>
    <row r="40" spans="1:15" ht="35.5" hidden="1" customHeight="1" x14ac:dyDescent="0.2">
      <c r="A40" s="32"/>
      <c r="B40" s="428"/>
      <c r="C40" s="428"/>
      <c r="D40" s="32"/>
      <c r="E40" s="428"/>
      <c r="F40" s="428"/>
      <c r="G40" s="32"/>
      <c r="H40" s="428"/>
      <c r="I40" s="385"/>
      <c r="J40" s="493"/>
      <c r="K40" s="493"/>
      <c r="L40" s="493"/>
      <c r="M40" s="493"/>
      <c r="N40" s="493"/>
      <c r="O40" s="494"/>
    </row>
    <row r="41" spans="1:15" ht="35.5" hidden="1" customHeight="1" x14ac:dyDescent="0.2">
      <c r="A41" s="32"/>
      <c r="B41" s="428"/>
      <c r="C41" s="428"/>
      <c r="D41" s="32"/>
      <c r="E41" s="428"/>
      <c r="F41" s="428"/>
      <c r="G41" s="32"/>
      <c r="H41" s="428"/>
      <c r="I41" s="385"/>
      <c r="J41" s="493"/>
      <c r="K41" s="493"/>
      <c r="L41" s="493"/>
      <c r="M41" s="493"/>
      <c r="N41" s="493"/>
      <c r="O41" s="494"/>
    </row>
    <row r="42" spans="1:15" ht="35.5" hidden="1" customHeight="1" thickBot="1" x14ac:dyDescent="0.25">
      <c r="A42" s="34"/>
      <c r="B42" s="386"/>
      <c r="C42" s="386"/>
      <c r="D42" s="34"/>
      <c r="E42" s="386"/>
      <c r="F42" s="386"/>
      <c r="G42" s="34"/>
      <c r="H42" s="386"/>
      <c r="I42" s="387"/>
      <c r="J42" s="491"/>
      <c r="K42" s="491"/>
      <c r="L42" s="491"/>
      <c r="M42" s="491"/>
      <c r="N42" s="491"/>
      <c r="O42" s="492"/>
    </row>
    <row r="43" spans="1:15" ht="35.5" customHeight="1" thickBot="1" x14ac:dyDescent="0.25">
      <c r="A43" s="343"/>
      <c r="B43" s="352" t="s">
        <v>33</v>
      </c>
      <c r="C43" s="352" t="s">
        <v>29</v>
      </c>
      <c r="D43" s="354"/>
      <c r="E43" s="352" t="s">
        <v>34</v>
      </c>
      <c r="F43" s="350" t="s">
        <v>29</v>
      </c>
      <c r="G43" s="354"/>
      <c r="H43" s="352" t="s">
        <v>35</v>
      </c>
      <c r="I43" s="350" t="s">
        <v>29</v>
      </c>
      <c r="J43" s="354"/>
      <c r="K43" s="353" t="s">
        <v>36</v>
      </c>
      <c r="L43" s="350" t="s">
        <v>29</v>
      </c>
      <c r="M43" s="354"/>
      <c r="N43" s="353" t="s">
        <v>37</v>
      </c>
      <c r="O43" s="350" t="s">
        <v>29</v>
      </c>
    </row>
    <row r="44" spans="1:15" ht="35.5" customHeight="1" x14ac:dyDescent="0.2">
      <c r="A44" s="344">
        <v>1</v>
      </c>
      <c r="B44" s="383" t="str">
        <f>Best!F7</f>
        <v>2:21.56 W9</v>
      </c>
      <c r="C44" s="383" t="str">
        <f>Best!B7</f>
        <v>Dennis, Lea Jr.</v>
      </c>
      <c r="D44" s="31">
        <v>1</v>
      </c>
      <c r="E44" s="383" t="str">
        <f>Best!G14</f>
        <v>2:33.52 W7</v>
      </c>
      <c r="F44" s="384" t="str">
        <f>Best!B14</f>
        <v>Kuper, Hope Jr.</v>
      </c>
      <c r="G44" s="31">
        <v>1</v>
      </c>
      <c r="H44" s="383" t="str">
        <f>Best!H7</f>
        <v>:28.52 W12</v>
      </c>
      <c r="I44" s="384" t="str">
        <f>Best!B7</f>
        <v>Dennis, Lea Jr.</v>
      </c>
      <c r="J44" s="31">
        <v>1</v>
      </c>
      <c r="K44" s="463" t="str">
        <f>Best!I7</f>
        <v>:28.80 W13</v>
      </c>
      <c r="L44" s="464" t="str">
        <f>Best!B7</f>
        <v>Dennis, Lea Jr.</v>
      </c>
      <c r="M44" s="31">
        <v>1</v>
      </c>
      <c r="N44" s="382" t="str">
        <f>Best!J14</f>
        <v>1:12.73 W7</v>
      </c>
      <c r="O44" s="384" t="str">
        <f>Best!B14</f>
        <v>Kuper, Hope Jr.</v>
      </c>
    </row>
    <row r="45" spans="1:15" ht="35.5" customHeight="1" x14ac:dyDescent="0.2">
      <c r="A45" s="345">
        <v>2</v>
      </c>
      <c r="B45" s="428" t="str">
        <f>Best!F14</f>
        <v>2:26.30 W2</v>
      </c>
      <c r="C45" s="428" t="str">
        <f>Best!B14</f>
        <v>Kuper, Hope Jr.</v>
      </c>
      <c r="D45" s="32">
        <v>2</v>
      </c>
      <c r="E45" s="428" t="str">
        <f>Best!G7</f>
        <v>2:46.65 W11</v>
      </c>
      <c r="F45" s="385" t="str">
        <f>Best!B7</f>
        <v>Dennis, Lea Jr.</v>
      </c>
      <c r="G45" s="32">
        <v>2</v>
      </c>
      <c r="H45" s="428" t="str">
        <f>Best!H14</f>
        <v>:29.41 W13</v>
      </c>
      <c r="I45" s="385" t="str">
        <f>Best!B14</f>
        <v>Kuper, Hope Jr.</v>
      </c>
      <c r="J45" s="32">
        <v>2</v>
      </c>
      <c r="K45" s="465" t="str">
        <f>Best!I14</f>
        <v>:28.95 W7</v>
      </c>
      <c r="L45" s="466" t="str">
        <f>Best!B14</f>
        <v>Kuper, Hope Jr.</v>
      </c>
      <c r="M45" s="32">
        <v>2</v>
      </c>
      <c r="N45" s="346" t="str">
        <f>Best!J17</f>
        <v>1:20.85 W9</v>
      </c>
      <c r="O45" s="385" t="str">
        <f>Best!B17</f>
        <v>Sampath, Maya Sr.</v>
      </c>
    </row>
    <row r="46" spans="1:15" ht="35.5" customHeight="1" x14ac:dyDescent="0.2">
      <c r="A46" s="345">
        <v>3</v>
      </c>
      <c r="B46" s="428" t="str">
        <f>Best!F17</f>
        <v>2:30.82 W10</v>
      </c>
      <c r="C46" s="428" t="str">
        <f>Best!B17</f>
        <v>Sampath, Maya Sr.</v>
      </c>
      <c r="D46" s="32">
        <v>3</v>
      </c>
      <c r="E46" s="428" t="str">
        <f>Best!G17</f>
        <v>2:59.14 W8</v>
      </c>
      <c r="F46" s="385" t="str">
        <f>Best!B17</f>
        <v>Sampath, Maya Sr.</v>
      </c>
      <c r="G46" s="32">
        <v>3</v>
      </c>
      <c r="H46" s="428" t="str">
        <f>Best!H6</f>
        <v>:29.67 W11</v>
      </c>
      <c r="I46" s="385" t="str">
        <f>Best!B6</f>
        <v>Baleme, Brook Sr.</v>
      </c>
      <c r="J46" s="32">
        <v>3</v>
      </c>
      <c r="K46" s="428" t="str">
        <f>Best!I6</f>
        <v>:29.13 W12</v>
      </c>
      <c r="L46" s="385" t="str">
        <f>Best!B6</f>
        <v>Baleme, Brook Sr.</v>
      </c>
      <c r="M46" s="32">
        <v>3</v>
      </c>
      <c r="N46" s="346" t="str">
        <f>Best!J7</f>
        <v>1:23.07 W9</v>
      </c>
      <c r="O46" s="385" t="str">
        <f>Best!B7</f>
        <v>Dennis, Lea Jr.</v>
      </c>
    </row>
    <row r="47" spans="1:15" ht="35.5" customHeight="1" x14ac:dyDescent="0.2">
      <c r="A47" s="345">
        <v>4</v>
      </c>
      <c r="B47" s="428" t="str">
        <f>Best!F6</f>
        <v>2:35.07 W7</v>
      </c>
      <c r="C47" s="428" t="str">
        <f>Best!B6</f>
        <v>Baleme, Brook Sr.</v>
      </c>
      <c r="D47" s="32">
        <v>4</v>
      </c>
      <c r="E47" s="428" t="str">
        <f>Best!G6</f>
        <v>3:03.64 W8</v>
      </c>
      <c r="F47" s="385" t="str">
        <f>Best!B6</f>
        <v>Baleme, Brook Sr.</v>
      </c>
      <c r="G47" s="32">
        <v>4</v>
      </c>
      <c r="H47" s="428" t="str">
        <f>Best!H17</f>
        <v>:30.00 W12</v>
      </c>
      <c r="I47" s="385" t="str">
        <f>Best!B17</f>
        <v>Sampath, Maya Sr.</v>
      </c>
      <c r="J47" s="32">
        <v>4</v>
      </c>
      <c r="K47" s="428" t="str">
        <f>Best!I17</f>
        <v>:30.11 W12</v>
      </c>
      <c r="L47" s="385" t="str">
        <f>Best!B17</f>
        <v>Sampath, Maya Sr.</v>
      </c>
      <c r="M47" s="32">
        <v>4</v>
      </c>
      <c r="N47" s="346" t="str">
        <f>Best!J10</f>
        <v>1:33.93 W5</v>
      </c>
      <c r="O47" s="385" t="str">
        <f>Best!B10</f>
        <v>Johnson, Kiara Fr.</v>
      </c>
    </row>
    <row r="48" spans="1:15" ht="35.5" customHeight="1" x14ac:dyDescent="0.2">
      <c r="A48" s="345">
        <v>5</v>
      </c>
      <c r="B48" s="428" t="str">
        <f>Best!F11</f>
        <v>2:46.50 W6</v>
      </c>
      <c r="C48" s="428" t="str">
        <f>Best!B11</f>
        <v>Kay, Amaya So.</v>
      </c>
      <c r="D48" s="32">
        <v>5</v>
      </c>
      <c r="E48" s="428" t="str">
        <f>Best!G10</f>
        <v>3:10.57 W11</v>
      </c>
      <c r="F48" s="385" t="str">
        <f>Best!B10</f>
        <v>Johnson, Kiara Fr.</v>
      </c>
      <c r="G48" s="32">
        <v>5</v>
      </c>
      <c r="H48" s="428" t="str">
        <f>Best!H10</f>
        <v>:30.55 W13</v>
      </c>
      <c r="I48" s="385" t="str">
        <f>Best!B10</f>
        <v>Johnson, Kiara Fr.</v>
      </c>
      <c r="J48" s="32">
        <v>5</v>
      </c>
      <c r="K48" s="428" t="str">
        <f>Best!I10</f>
        <v>:30.40 W9</v>
      </c>
      <c r="L48" s="385" t="str">
        <f>Best!B10</f>
        <v>Johnson, Kiara Fr.</v>
      </c>
      <c r="M48" s="32">
        <v>5</v>
      </c>
      <c r="N48" s="346" t="str">
        <f>Best!J6</f>
        <v>1:35.84 W2</v>
      </c>
      <c r="O48" s="385" t="str">
        <f>Best!B6</f>
        <v>Baleme, Brook Sr.</v>
      </c>
    </row>
    <row r="49" spans="1:15" ht="35.5" customHeight="1" x14ac:dyDescent="0.2">
      <c r="A49" s="345">
        <v>6</v>
      </c>
      <c r="B49" s="428" t="str">
        <f>Best!F18</f>
        <v>2:52.72 W12</v>
      </c>
      <c r="C49" s="428" t="str">
        <f>Best!B18</f>
        <v>Scheffner, Logan Jr.</v>
      </c>
      <c r="D49" s="32">
        <v>6</v>
      </c>
      <c r="E49" s="428" t="str">
        <f>Best!G11</f>
        <v>3:18.60 W4</v>
      </c>
      <c r="F49" s="385" t="str">
        <f>Best!B11</f>
        <v>Kay, Amaya So.</v>
      </c>
      <c r="G49" s="32">
        <v>6</v>
      </c>
      <c r="H49" s="428" t="str">
        <f>Best!H11</f>
        <v>:33.70 W13</v>
      </c>
      <c r="I49" s="385" t="str">
        <f>Best!B11</f>
        <v>Kay, Amaya So.</v>
      </c>
      <c r="J49" s="32">
        <v>6</v>
      </c>
      <c r="K49" s="428" t="str">
        <f>Best!I12</f>
        <v>:33.75 W9</v>
      </c>
      <c r="L49" s="385" t="str">
        <f>Best!B12</f>
        <v>Kim, Michelle Jr.</v>
      </c>
      <c r="M49" s="32">
        <v>6</v>
      </c>
      <c r="N49" s="346" t="str">
        <f>Best!J11</f>
        <v>1:38.20 W11</v>
      </c>
      <c r="O49" s="385" t="str">
        <f>Best!B11</f>
        <v>Kay, Amaya So.</v>
      </c>
    </row>
    <row r="50" spans="1:15" ht="35.5" customHeight="1" x14ac:dyDescent="0.2">
      <c r="A50" s="345">
        <v>7</v>
      </c>
      <c r="B50" s="428" t="str">
        <f>Best!F13</f>
        <v>3:00.42 W10</v>
      </c>
      <c r="C50" s="428" t="str">
        <f>Best!B13</f>
        <v>Kooner, Annalise Fr.</v>
      </c>
      <c r="D50" s="32">
        <v>7</v>
      </c>
      <c r="E50" s="428" t="str">
        <f>Best!G18</f>
        <v>3:30.62 W10</v>
      </c>
      <c r="F50" s="385" t="str">
        <f>Best!B18</f>
        <v>Scheffner, Logan Jr.</v>
      </c>
      <c r="G50" s="32">
        <v>7</v>
      </c>
      <c r="H50" s="428" t="str">
        <f>Best!H12</f>
        <v>:33.90 W8</v>
      </c>
      <c r="I50" s="385" t="str">
        <f>Best!B12</f>
        <v>Kim, Michelle Jr.</v>
      </c>
      <c r="J50" s="32">
        <v>7</v>
      </c>
      <c r="K50" s="440" t="str">
        <f>Best!I15</f>
        <v>:34.31 W10</v>
      </c>
      <c r="L50" s="439" t="str">
        <f>Best!B15</f>
        <v>Mikla, Callie Jr.</v>
      </c>
      <c r="M50" s="32">
        <v>7</v>
      </c>
      <c r="N50" s="346" t="str">
        <f>Best!J12</f>
        <v>1:40.12 W11</v>
      </c>
      <c r="O50" s="385" t="str">
        <f>Best!B12</f>
        <v>Kim, Michelle Jr.</v>
      </c>
    </row>
    <row r="51" spans="1:15" ht="35.5" customHeight="1" x14ac:dyDescent="0.2">
      <c r="A51" s="345">
        <v>8</v>
      </c>
      <c r="B51" s="428" t="str">
        <f>Best!F12</f>
        <v>3:06.89 W12</v>
      </c>
      <c r="C51" s="428" t="str">
        <f>Best!B12</f>
        <v>Kim, Michelle Jr.</v>
      </c>
      <c r="D51" s="32">
        <v>8</v>
      </c>
      <c r="E51" s="428" t="str">
        <f>Best!G15</f>
        <v>3:32.17 W10</v>
      </c>
      <c r="F51" s="385" t="str">
        <f>Best!B15</f>
        <v>Mikla, Callie Jr.</v>
      </c>
      <c r="G51" s="32">
        <v>8</v>
      </c>
      <c r="H51" s="428" t="str">
        <f>Best!H18</f>
        <v>:34.80 W9</v>
      </c>
      <c r="I51" s="385" t="str">
        <f>Best!B18</f>
        <v>Scheffner, Logan Jr.</v>
      </c>
      <c r="J51" s="32">
        <v>8</v>
      </c>
      <c r="K51" s="428" t="str">
        <f>Best!I18</f>
        <v>:34.39 W9</v>
      </c>
      <c r="L51" s="385" t="str">
        <f>Best!B18</f>
        <v>Scheffner, Logan Jr.</v>
      </c>
      <c r="M51" s="32">
        <v>8</v>
      </c>
      <c r="N51" s="346" t="str">
        <f>Best!J18</f>
        <v>1:44.88 W10</v>
      </c>
      <c r="O51" s="385" t="str">
        <f>Best!B18</f>
        <v>Scheffner, Logan Jr.</v>
      </c>
    </row>
    <row r="52" spans="1:15" ht="35.5" customHeight="1" x14ac:dyDescent="0.2">
      <c r="A52" s="345">
        <v>9</v>
      </c>
      <c r="B52" s="428" t="str">
        <f>Best!F10</f>
        <v>3:09.42 W11</v>
      </c>
      <c r="C52" s="428" t="str">
        <f>Best!B10</f>
        <v>Johnson, Kiara Fr.</v>
      </c>
      <c r="D52" s="32">
        <v>9</v>
      </c>
      <c r="E52" s="428" t="str">
        <f>Best!G13</f>
        <v>3:40.80 W11</v>
      </c>
      <c r="F52" s="385" t="str">
        <f>Best!B13</f>
        <v>Kooner, Annalise Fr.</v>
      </c>
      <c r="G52" s="32">
        <v>9</v>
      </c>
      <c r="H52" s="428" t="str">
        <f>Best!H13</f>
        <v>:34.93 W9</v>
      </c>
      <c r="I52" s="385" t="str">
        <f>Best!B13</f>
        <v>Kooner, Annalise Fr.</v>
      </c>
      <c r="J52" s="32">
        <v>9</v>
      </c>
      <c r="K52" s="428" t="str">
        <f>Best!I13</f>
        <v>:34.73 W11</v>
      </c>
      <c r="L52" s="385" t="str">
        <f>Best!B13</f>
        <v>Kooner, Annalise Fr.</v>
      </c>
      <c r="M52" s="32">
        <v>9</v>
      </c>
      <c r="N52" s="346" t="str">
        <f>Best!J13</f>
        <v>1:47.24 W11</v>
      </c>
      <c r="O52" s="385" t="str">
        <f>Best!B13</f>
        <v>Kooner, Annalise Fr.</v>
      </c>
    </row>
    <row r="53" spans="1:15" ht="35.5" customHeight="1" x14ac:dyDescent="0.2">
      <c r="A53" s="345">
        <v>10</v>
      </c>
      <c r="B53" s="428" t="str">
        <f>Best!F19</f>
        <v>3:11.03 W8</v>
      </c>
      <c r="C53" s="428" t="str">
        <f>Best!B19</f>
        <v>Walker, Mya Fr.</v>
      </c>
      <c r="D53" s="32">
        <v>10</v>
      </c>
      <c r="E53" s="428" t="str">
        <f>Best!G16</f>
        <v>3:43.58 W11</v>
      </c>
      <c r="F53" s="385" t="str">
        <f>Best!B16</f>
        <v>Reich, Gwen Fr.</v>
      </c>
      <c r="G53" s="32">
        <v>10</v>
      </c>
      <c r="H53" s="428" t="str">
        <f>Best!H15</f>
        <v>:36.52 W7</v>
      </c>
      <c r="I53" s="385" t="str">
        <f>Best!B15</f>
        <v>Mikla, Callie Jr.</v>
      </c>
      <c r="J53" s="32">
        <v>10</v>
      </c>
      <c r="K53" s="428" t="str">
        <f>Best!I11</f>
        <v>:35.14 W5</v>
      </c>
      <c r="L53" s="385" t="str">
        <f>Best!B11</f>
        <v>Kay, Amaya So.</v>
      </c>
      <c r="M53" s="32">
        <v>10</v>
      </c>
      <c r="N53" s="346" t="str">
        <f>Best!J16</f>
        <v>1:52.47 W12</v>
      </c>
      <c r="O53" s="385" t="str">
        <f>Best!B16</f>
        <v>Reich, Gwen Fr.</v>
      </c>
    </row>
    <row r="54" spans="1:15" ht="35.5" customHeight="1" x14ac:dyDescent="0.2">
      <c r="A54" s="345">
        <v>11</v>
      </c>
      <c r="B54" s="428" t="str">
        <f>Best!F15</f>
        <v>3:20.46 W13</v>
      </c>
      <c r="C54" s="428" t="str">
        <f>Best!B15</f>
        <v>Mikla, Callie Jr.</v>
      </c>
      <c r="D54" s="32">
        <v>11</v>
      </c>
      <c r="E54" s="428" t="str">
        <f>Best!G12</f>
        <v>3:43.89 W4</v>
      </c>
      <c r="F54" s="385" t="str">
        <f>Best!B12</f>
        <v>Kim, Michelle Jr.</v>
      </c>
      <c r="G54" s="32">
        <v>11</v>
      </c>
      <c r="H54" s="428" t="str">
        <f>Best!H16</f>
        <v>:36.92 W9</v>
      </c>
      <c r="I54" s="385" t="str">
        <f>Best!B16</f>
        <v>Reich, Gwen Fr.</v>
      </c>
      <c r="J54" s="32">
        <v>11</v>
      </c>
      <c r="K54" s="428" t="str">
        <f>Best!I16</f>
        <v>:39.17 W11</v>
      </c>
      <c r="L54" s="385" t="str">
        <f>Best!B16</f>
        <v>Reich, Gwen Fr.</v>
      </c>
      <c r="M54" s="32">
        <v>11</v>
      </c>
      <c r="N54" s="346" t="str">
        <f>Best!J8</f>
        <v>1:54.94 W13</v>
      </c>
      <c r="O54" s="385" t="str">
        <f>Best!B8</f>
        <v>Hanna, Mary Jr.</v>
      </c>
    </row>
    <row r="55" spans="1:15" ht="35.5" customHeight="1" x14ac:dyDescent="0.2">
      <c r="A55" s="345">
        <v>12</v>
      </c>
      <c r="B55" s="428" t="str">
        <f>Best!F16</f>
        <v>3:23.95 W11</v>
      </c>
      <c r="C55" s="428" t="str">
        <f>Best!B16</f>
        <v>Reich, Gwen Fr.</v>
      </c>
      <c r="D55" s="32">
        <v>12</v>
      </c>
      <c r="E55" s="428" t="str">
        <f>Best!G19</f>
        <v>4:09.88 W7</v>
      </c>
      <c r="F55" s="385" t="str">
        <f>Best!B19</f>
        <v>Walker, Mya Fr.</v>
      </c>
      <c r="G55" s="32">
        <v>12</v>
      </c>
      <c r="H55" s="428" t="str">
        <f>Best!H19</f>
        <v>:37.58 W8</v>
      </c>
      <c r="I55" s="385" t="str">
        <f>Best!B19</f>
        <v>Walker, Mya Fr.</v>
      </c>
      <c r="J55" s="32">
        <v>12</v>
      </c>
      <c r="K55" s="428" t="str">
        <f>Best!I19</f>
        <v>:40.67 W5</v>
      </c>
      <c r="L55" s="385" t="str">
        <f>Best!B19</f>
        <v>Walker, Mya Fr.</v>
      </c>
      <c r="M55" s="32">
        <v>12</v>
      </c>
      <c r="N55" s="346" t="str">
        <f>Best!J15</f>
        <v>1:58.52 W9</v>
      </c>
      <c r="O55" s="385" t="str">
        <f>Best!B15</f>
        <v>Mikla, Callie Jr.</v>
      </c>
    </row>
    <row r="56" spans="1:15" ht="35.5" customHeight="1" x14ac:dyDescent="0.2">
      <c r="A56" s="345">
        <v>13</v>
      </c>
      <c r="B56" s="428" t="str">
        <f>Best!F8</f>
        <v>3:29.72 W13</v>
      </c>
      <c r="C56" s="428" t="str">
        <f>Best!B8</f>
        <v>Hanna, Mary Jr.</v>
      </c>
      <c r="D56" s="32">
        <v>13</v>
      </c>
      <c r="E56" s="460" t="str">
        <f>Best!G9</f>
        <v>4:13.07 W12</v>
      </c>
      <c r="F56" s="461" t="str">
        <f>Best!B9</f>
        <v>Huynh, Annie Fr.</v>
      </c>
      <c r="G56" s="32">
        <v>13</v>
      </c>
      <c r="H56" s="428" t="str">
        <f>Best!H8</f>
        <v>:40.73 W11</v>
      </c>
      <c r="I56" s="385" t="str">
        <f>Best!B8</f>
        <v>Hanna, Mary Jr.</v>
      </c>
      <c r="J56" s="32">
        <v>13</v>
      </c>
      <c r="K56" s="428" t="str">
        <f>Best!I8</f>
        <v>:41.12 W9</v>
      </c>
      <c r="L56" s="385" t="str">
        <f>Best!B8</f>
        <v>Hanna, Mary Jr.</v>
      </c>
      <c r="M56" s="32">
        <v>13</v>
      </c>
      <c r="N56" s="346" t="str">
        <f>Best!J9</f>
        <v>2:25.32 W10</v>
      </c>
      <c r="O56" s="439" t="str">
        <f>Best!B9</f>
        <v>Huynh, Annie Fr.</v>
      </c>
    </row>
    <row r="57" spans="1:15" ht="35.5" customHeight="1" thickBot="1" x14ac:dyDescent="0.25">
      <c r="A57" s="348">
        <v>14</v>
      </c>
      <c r="B57" s="386" t="str">
        <f>Best!F9</f>
        <v>3:48.40 W11</v>
      </c>
      <c r="C57" s="386" t="str">
        <f>Best!B9</f>
        <v>Huynh, Annie Fr.</v>
      </c>
      <c r="D57" s="34">
        <v>14</v>
      </c>
      <c r="E57" s="458" t="str">
        <f>Best!G8</f>
        <v>4:16.15 W13</v>
      </c>
      <c r="F57" s="459" t="str">
        <f>Best!B8</f>
        <v>Hanna, Mary Jr.</v>
      </c>
      <c r="G57" s="34">
        <v>14</v>
      </c>
      <c r="H57" s="386" t="str">
        <f>Best!H9</f>
        <v>:43.32 W13</v>
      </c>
      <c r="I57" s="387" t="str">
        <f>Best!B9</f>
        <v>Huynh, Annie Fr.</v>
      </c>
      <c r="J57" s="34">
        <v>14</v>
      </c>
      <c r="K57" s="437" t="str">
        <f>Best!I9</f>
        <v>:44.74 W11</v>
      </c>
      <c r="L57" s="438" t="str">
        <f>Best!B9</f>
        <v>Huynh, Annie Fr.</v>
      </c>
      <c r="M57" s="34">
        <v>14</v>
      </c>
      <c r="N57" s="349" t="str">
        <f>Best!J19</f>
        <v>2:49.15 W2</v>
      </c>
      <c r="O57" s="438" t="str">
        <f>Best!B19</f>
        <v>Walker, Mya Fr.</v>
      </c>
    </row>
    <row r="58" spans="1:15" s="360" customFormat="1" ht="35.5" hidden="1" customHeight="1" x14ac:dyDescent="0.2">
      <c r="A58" s="345"/>
      <c r="B58" s="428">
        <f>Best!F20</f>
        <v>0</v>
      </c>
      <c r="C58" s="428">
        <f>Best!B20</f>
        <v>0</v>
      </c>
      <c r="D58" s="363"/>
      <c r="E58" s="428">
        <f>Best!G20</f>
        <v>0</v>
      </c>
      <c r="F58" s="428">
        <f>Best!B20</f>
        <v>0</v>
      </c>
      <c r="G58" s="363"/>
      <c r="H58" s="428">
        <f>Best!H20</f>
        <v>0</v>
      </c>
      <c r="I58" s="428">
        <f>Best!B20</f>
        <v>0</v>
      </c>
      <c r="J58" s="363"/>
      <c r="K58" s="428">
        <f>Best!I20</f>
        <v>0</v>
      </c>
      <c r="L58" s="428">
        <f>Best!B20</f>
        <v>0</v>
      </c>
      <c r="M58" s="363"/>
      <c r="N58" s="428">
        <f>Best!J20</f>
        <v>0</v>
      </c>
      <c r="O58" s="385">
        <f>Best!B20</f>
        <v>0</v>
      </c>
    </row>
    <row r="59" spans="1:15" s="360" customFormat="1" ht="35.5" hidden="1" customHeight="1" x14ac:dyDescent="0.2">
      <c r="A59" s="345"/>
      <c r="B59" s="428">
        <f>Best!F21</f>
        <v>0</v>
      </c>
      <c r="C59" s="428">
        <f>Best!B21</f>
        <v>0</v>
      </c>
      <c r="D59" s="363"/>
      <c r="E59" s="428">
        <f>Best!G21</f>
        <v>0</v>
      </c>
      <c r="F59" s="428">
        <f>Best!B21</f>
        <v>0</v>
      </c>
      <c r="G59" s="363"/>
      <c r="H59" s="428">
        <f>Best!H21</f>
        <v>0</v>
      </c>
      <c r="I59" s="428">
        <f>Best!B21</f>
        <v>0</v>
      </c>
      <c r="J59" s="363"/>
      <c r="K59" s="428">
        <f>Best!I21</f>
        <v>0</v>
      </c>
      <c r="L59" s="428">
        <f>Best!B21</f>
        <v>0</v>
      </c>
      <c r="M59" s="363"/>
      <c r="N59" s="428">
        <f>Best!J21</f>
        <v>0</v>
      </c>
      <c r="O59" s="385">
        <f>Best!B21</f>
        <v>0</v>
      </c>
    </row>
    <row r="60" spans="1:15" s="360" customFormat="1" ht="35.5" hidden="1" customHeight="1" x14ac:dyDescent="0.2">
      <c r="A60" s="345"/>
      <c r="B60" s="428">
        <f>Best!F22</f>
        <v>0</v>
      </c>
      <c r="C60" s="428">
        <f>Best!B22</f>
        <v>0</v>
      </c>
      <c r="D60" s="363"/>
      <c r="E60" s="428">
        <f>Best!G22</f>
        <v>0</v>
      </c>
      <c r="F60" s="428">
        <f>Best!B22</f>
        <v>0</v>
      </c>
      <c r="G60" s="363"/>
      <c r="H60" s="428">
        <f>Best!H22</f>
        <v>0</v>
      </c>
      <c r="I60" s="428">
        <f>Best!B22</f>
        <v>0</v>
      </c>
      <c r="J60" s="363"/>
      <c r="K60" s="428">
        <f>Best!I22</f>
        <v>0</v>
      </c>
      <c r="L60" s="428">
        <f>Best!B22</f>
        <v>0</v>
      </c>
      <c r="M60" s="363"/>
      <c r="N60" s="428">
        <f>Best!J22</f>
        <v>0</v>
      </c>
      <c r="O60" s="385">
        <f>Best!B22</f>
        <v>0</v>
      </c>
    </row>
    <row r="61" spans="1:15" s="360" customFormat="1" ht="35.5" hidden="1" customHeight="1" x14ac:dyDescent="0.2">
      <c r="A61" s="345"/>
      <c r="B61" s="428">
        <f>Best!F23</f>
        <v>0</v>
      </c>
      <c r="C61" s="428">
        <f>Best!B23</f>
        <v>0</v>
      </c>
      <c r="D61" s="363"/>
      <c r="E61" s="428">
        <f>Best!G23</f>
        <v>0</v>
      </c>
      <c r="F61" s="428">
        <f>Best!B23</f>
        <v>0</v>
      </c>
      <c r="G61" s="363"/>
      <c r="H61" s="428">
        <f>Best!H23</f>
        <v>0</v>
      </c>
      <c r="I61" s="428">
        <f>Best!B23</f>
        <v>0</v>
      </c>
      <c r="J61" s="363"/>
      <c r="K61" s="428">
        <f>Best!I23</f>
        <v>0</v>
      </c>
      <c r="L61" s="428">
        <f>Best!B23</f>
        <v>0</v>
      </c>
      <c r="M61" s="363"/>
      <c r="N61" s="428">
        <f>Best!J23</f>
        <v>0</v>
      </c>
      <c r="O61" s="385">
        <f>Best!B23</f>
        <v>0</v>
      </c>
    </row>
    <row r="62" spans="1:15" s="360" customFormat="1" ht="35.5" hidden="1" customHeight="1" x14ac:dyDescent="0.2">
      <c r="A62" s="345"/>
      <c r="B62" s="428">
        <f>Best!F24</f>
        <v>0</v>
      </c>
      <c r="C62" s="428">
        <f>Best!B24</f>
        <v>0</v>
      </c>
      <c r="D62" s="363"/>
      <c r="E62" s="428">
        <f>Best!G24</f>
        <v>0</v>
      </c>
      <c r="F62" s="428">
        <f>Best!B24</f>
        <v>0</v>
      </c>
      <c r="G62" s="363"/>
      <c r="H62" s="428">
        <f>Best!H24</f>
        <v>0</v>
      </c>
      <c r="I62" s="428">
        <f>Best!B24</f>
        <v>0</v>
      </c>
      <c r="J62" s="363"/>
      <c r="K62" s="428">
        <f>Best!I24</f>
        <v>0</v>
      </c>
      <c r="L62" s="428">
        <f>Best!B24</f>
        <v>0</v>
      </c>
      <c r="M62" s="363"/>
      <c r="N62" s="428">
        <f>Best!J24</f>
        <v>0</v>
      </c>
      <c r="O62" s="385">
        <f>Best!B24</f>
        <v>0</v>
      </c>
    </row>
    <row r="63" spans="1:15" s="360" customFormat="1" ht="35.5" hidden="1" customHeight="1" x14ac:dyDescent="0.2">
      <c r="A63" s="345"/>
      <c r="B63" s="428">
        <f>Best!F25</f>
        <v>0</v>
      </c>
      <c r="C63" s="428">
        <f>Best!B25</f>
        <v>0</v>
      </c>
      <c r="D63" s="363"/>
      <c r="E63" s="428">
        <f>Best!G25</f>
        <v>0</v>
      </c>
      <c r="F63" s="428">
        <f>Best!B25</f>
        <v>0</v>
      </c>
      <c r="G63" s="363"/>
      <c r="H63" s="428">
        <f>Best!H25</f>
        <v>0</v>
      </c>
      <c r="I63" s="428">
        <f>Best!B25</f>
        <v>0</v>
      </c>
      <c r="J63" s="363"/>
      <c r="K63" s="428">
        <f>Best!I25</f>
        <v>0</v>
      </c>
      <c r="L63" s="428">
        <f>Best!B25</f>
        <v>0</v>
      </c>
      <c r="M63" s="363"/>
      <c r="N63" s="428">
        <f>Best!J25</f>
        <v>0</v>
      </c>
      <c r="O63" s="385">
        <f>Best!B25</f>
        <v>0</v>
      </c>
    </row>
    <row r="64" spans="1:15" s="360" customFormat="1" ht="35.5" hidden="1" customHeight="1" x14ac:dyDescent="0.2">
      <c r="A64" s="345"/>
      <c r="B64" s="428">
        <f>Best!F26</f>
        <v>0</v>
      </c>
      <c r="C64" s="428">
        <f>Best!B26</f>
        <v>0</v>
      </c>
      <c r="D64" s="363"/>
      <c r="E64" s="428">
        <f>Best!G26</f>
        <v>0</v>
      </c>
      <c r="F64" s="428">
        <f>Best!B26</f>
        <v>0</v>
      </c>
      <c r="G64" s="363"/>
      <c r="H64" s="428">
        <f>Best!H26</f>
        <v>0</v>
      </c>
      <c r="I64" s="428">
        <f>Best!B26</f>
        <v>0</v>
      </c>
      <c r="J64" s="363"/>
      <c r="K64" s="428">
        <f>Best!I26</f>
        <v>0</v>
      </c>
      <c r="L64" s="428">
        <f>Best!B26</f>
        <v>0</v>
      </c>
      <c r="M64" s="363"/>
      <c r="N64" s="428">
        <f>Best!J26</f>
        <v>0</v>
      </c>
      <c r="O64" s="385">
        <f>Best!B26</f>
        <v>0</v>
      </c>
    </row>
    <row r="65" spans="1:15" s="360" customFormat="1" ht="35.5" hidden="1" customHeight="1" x14ac:dyDescent="0.2">
      <c r="A65" s="345"/>
      <c r="B65" s="428">
        <f>Best!F27</f>
        <v>0</v>
      </c>
      <c r="C65" s="428">
        <f>Best!B27</f>
        <v>0</v>
      </c>
      <c r="D65" s="363"/>
      <c r="E65" s="428">
        <f>Best!G27</f>
        <v>0</v>
      </c>
      <c r="F65" s="428">
        <f>Best!B27</f>
        <v>0</v>
      </c>
      <c r="G65" s="363"/>
      <c r="H65" s="428">
        <f>Best!H27</f>
        <v>0</v>
      </c>
      <c r="I65" s="428">
        <f>Best!B27</f>
        <v>0</v>
      </c>
      <c r="J65" s="363"/>
      <c r="K65" s="428">
        <f>Best!I27</f>
        <v>0</v>
      </c>
      <c r="L65" s="428">
        <f>Best!B27</f>
        <v>0</v>
      </c>
      <c r="M65" s="363"/>
      <c r="N65" s="428">
        <f>Best!J27</f>
        <v>0</v>
      </c>
      <c r="O65" s="385">
        <f>Best!B27</f>
        <v>0</v>
      </c>
    </row>
    <row r="66" spans="1:15" s="360" customFormat="1" ht="35.5" hidden="1" customHeight="1" x14ac:dyDescent="0.2">
      <c r="A66" s="345"/>
      <c r="B66" s="428">
        <f>Best!F28</f>
        <v>0</v>
      </c>
      <c r="C66" s="428">
        <f>Best!B28</f>
        <v>0</v>
      </c>
      <c r="D66" s="363"/>
      <c r="E66" s="428">
        <f>Best!G28</f>
        <v>0</v>
      </c>
      <c r="F66" s="428">
        <f>Best!B28</f>
        <v>0</v>
      </c>
      <c r="G66" s="363"/>
      <c r="H66" s="428">
        <f>Best!H28</f>
        <v>0</v>
      </c>
      <c r="I66" s="428">
        <f>Best!B28</f>
        <v>0</v>
      </c>
      <c r="J66" s="363"/>
      <c r="K66" s="428">
        <f>Best!I28</f>
        <v>0</v>
      </c>
      <c r="L66" s="428">
        <f>Best!B28</f>
        <v>0</v>
      </c>
      <c r="M66" s="363"/>
      <c r="N66" s="428">
        <f>Best!J28</f>
        <v>0</v>
      </c>
      <c r="O66" s="385">
        <f>Best!B28</f>
        <v>0</v>
      </c>
    </row>
    <row r="67" spans="1:15" s="360" customFormat="1" ht="35.5" hidden="1" customHeight="1" x14ac:dyDescent="0.2">
      <c r="A67" s="345"/>
      <c r="B67" s="428">
        <f>Best!F29</f>
        <v>0</v>
      </c>
      <c r="C67" s="428">
        <f>Best!B29</f>
        <v>0</v>
      </c>
      <c r="D67" s="363"/>
      <c r="E67" s="428">
        <f>Best!G29</f>
        <v>0</v>
      </c>
      <c r="F67" s="428">
        <f>Best!B29</f>
        <v>0</v>
      </c>
      <c r="G67" s="363"/>
      <c r="H67" s="428">
        <f>Best!H29</f>
        <v>0</v>
      </c>
      <c r="I67" s="428">
        <f>Best!B29</f>
        <v>0</v>
      </c>
      <c r="J67" s="363"/>
      <c r="K67" s="428">
        <f>Best!I29</f>
        <v>0</v>
      </c>
      <c r="L67" s="428">
        <f>Best!B29</f>
        <v>0</v>
      </c>
      <c r="M67" s="363"/>
      <c r="N67" s="428">
        <f>Best!J29</f>
        <v>0</v>
      </c>
      <c r="O67" s="385">
        <f>Best!B29</f>
        <v>0</v>
      </c>
    </row>
    <row r="68" spans="1:15" s="360" customFormat="1" ht="35.5" hidden="1" customHeight="1" x14ac:dyDescent="0.2">
      <c r="A68" s="345"/>
      <c r="B68" s="428">
        <f>Best!F30</f>
        <v>0</v>
      </c>
      <c r="C68" s="428">
        <f>Best!B30</f>
        <v>0</v>
      </c>
      <c r="D68" s="363"/>
      <c r="E68" s="428">
        <f>Best!G30</f>
        <v>0</v>
      </c>
      <c r="F68" s="428">
        <f>Best!B30</f>
        <v>0</v>
      </c>
      <c r="G68" s="363"/>
      <c r="H68" s="428">
        <f>Best!H30</f>
        <v>0</v>
      </c>
      <c r="I68" s="428">
        <f>Best!B30</f>
        <v>0</v>
      </c>
      <c r="J68" s="363"/>
      <c r="K68" s="428">
        <f>Best!I30</f>
        <v>0</v>
      </c>
      <c r="L68" s="428">
        <f>Best!B30</f>
        <v>0</v>
      </c>
      <c r="M68" s="363"/>
      <c r="N68" s="428">
        <f>Best!J30</f>
        <v>0</v>
      </c>
      <c r="O68" s="385">
        <f>Best!B30</f>
        <v>0</v>
      </c>
    </row>
    <row r="69" spans="1:15" s="360" customFormat="1" ht="35.5" hidden="1" customHeight="1" x14ac:dyDescent="0.2">
      <c r="A69" s="345"/>
      <c r="B69" s="428">
        <f>Best!F31</f>
        <v>0</v>
      </c>
      <c r="C69" s="428">
        <f>Best!B31</f>
        <v>0</v>
      </c>
      <c r="D69" s="363"/>
      <c r="E69" s="428">
        <f>Best!G31</f>
        <v>0</v>
      </c>
      <c r="F69" s="428">
        <f>Best!B31</f>
        <v>0</v>
      </c>
      <c r="G69" s="363"/>
      <c r="H69" s="428">
        <f>Best!H31</f>
        <v>0</v>
      </c>
      <c r="I69" s="428">
        <f>Best!B31</f>
        <v>0</v>
      </c>
      <c r="J69" s="363"/>
      <c r="K69" s="428">
        <f>Best!I31</f>
        <v>0</v>
      </c>
      <c r="L69" s="428">
        <f>Best!B31</f>
        <v>0</v>
      </c>
      <c r="M69" s="363"/>
      <c r="N69" s="428">
        <f>Best!J31</f>
        <v>0</v>
      </c>
      <c r="O69" s="385">
        <f>Best!B31</f>
        <v>0</v>
      </c>
    </row>
    <row r="70" spans="1:15" s="360" customFormat="1" ht="35.5" hidden="1" customHeight="1" x14ac:dyDescent="0.2">
      <c r="A70" s="345"/>
      <c r="B70" s="428">
        <f>Best!F32</f>
        <v>0</v>
      </c>
      <c r="C70" s="428">
        <f>Best!B32</f>
        <v>0</v>
      </c>
      <c r="D70" s="363"/>
      <c r="E70" s="428">
        <f>Best!G32</f>
        <v>0</v>
      </c>
      <c r="F70" s="428">
        <f>Best!B32</f>
        <v>0</v>
      </c>
      <c r="G70" s="363"/>
      <c r="H70" s="428">
        <f>Best!H32</f>
        <v>0</v>
      </c>
      <c r="I70" s="428">
        <f>Best!B32</f>
        <v>0</v>
      </c>
      <c r="J70" s="363"/>
      <c r="K70" s="428">
        <f>Best!I32</f>
        <v>0</v>
      </c>
      <c r="L70" s="428">
        <f>Best!B32</f>
        <v>0</v>
      </c>
      <c r="M70" s="363"/>
      <c r="N70" s="428">
        <f>Best!J32</f>
        <v>0</v>
      </c>
      <c r="O70" s="385">
        <f>Best!B32</f>
        <v>0</v>
      </c>
    </row>
    <row r="71" spans="1:15" s="360" customFormat="1" ht="35.5" hidden="1" customHeight="1" x14ac:dyDescent="0.2">
      <c r="A71" s="345"/>
      <c r="B71" s="428">
        <f>Best!F33</f>
        <v>0</v>
      </c>
      <c r="C71" s="428">
        <f>Best!B33</f>
        <v>0</v>
      </c>
      <c r="D71" s="363"/>
      <c r="E71" s="428">
        <f>Best!G33</f>
        <v>0</v>
      </c>
      <c r="F71" s="428">
        <f>Best!B33</f>
        <v>0</v>
      </c>
      <c r="G71" s="363"/>
      <c r="H71" s="428">
        <f>Best!H33</f>
        <v>0</v>
      </c>
      <c r="I71" s="428">
        <f>Best!B33</f>
        <v>0</v>
      </c>
      <c r="J71" s="363"/>
      <c r="K71" s="428">
        <f>Best!I33</f>
        <v>0</v>
      </c>
      <c r="L71" s="428">
        <f>Best!B33</f>
        <v>0</v>
      </c>
      <c r="M71" s="363"/>
      <c r="N71" s="428">
        <f>Best!J33</f>
        <v>0</v>
      </c>
      <c r="O71" s="385">
        <f>Best!B33</f>
        <v>0</v>
      </c>
    </row>
    <row r="72" spans="1:15" s="360" customFormat="1" ht="35.5" hidden="1" customHeight="1" x14ac:dyDescent="0.2">
      <c r="A72" s="345"/>
      <c r="B72" s="428">
        <f>Best!F34</f>
        <v>0</v>
      </c>
      <c r="C72" s="428">
        <f>Best!B34</f>
        <v>0</v>
      </c>
      <c r="D72" s="363"/>
      <c r="E72" s="428">
        <f>Best!G34</f>
        <v>0</v>
      </c>
      <c r="F72" s="428">
        <f>Best!B34</f>
        <v>0</v>
      </c>
      <c r="G72" s="363"/>
      <c r="H72" s="428">
        <f>Best!H34</f>
        <v>0</v>
      </c>
      <c r="I72" s="428">
        <f>Best!B34</f>
        <v>0</v>
      </c>
      <c r="J72" s="363"/>
      <c r="K72" s="428">
        <f>Best!I34</f>
        <v>0</v>
      </c>
      <c r="L72" s="428">
        <f>Best!B34</f>
        <v>0</v>
      </c>
      <c r="M72" s="363"/>
      <c r="N72" s="428">
        <f>Best!J34</f>
        <v>0</v>
      </c>
      <c r="O72" s="385">
        <f>Best!B34</f>
        <v>0</v>
      </c>
    </row>
    <row r="73" spans="1:15" s="360" customFormat="1" ht="35.5" hidden="1" customHeight="1" x14ac:dyDescent="0.2">
      <c r="A73" s="345"/>
      <c r="B73" s="428">
        <f>Best!F35</f>
        <v>0</v>
      </c>
      <c r="C73" s="428">
        <f>Best!B35</f>
        <v>0</v>
      </c>
      <c r="D73" s="363"/>
      <c r="E73" s="428">
        <f>Best!G35</f>
        <v>0</v>
      </c>
      <c r="F73" s="428">
        <f>Best!B35</f>
        <v>0</v>
      </c>
      <c r="G73" s="363"/>
      <c r="H73" s="428">
        <f>Best!H35</f>
        <v>0</v>
      </c>
      <c r="I73" s="428">
        <f>Best!B35</f>
        <v>0</v>
      </c>
      <c r="J73" s="363"/>
      <c r="K73" s="428">
        <f>Best!I35</f>
        <v>0</v>
      </c>
      <c r="L73" s="428">
        <f>Best!B35</f>
        <v>0</v>
      </c>
      <c r="M73" s="363"/>
      <c r="N73" s="428">
        <f>Best!J35</f>
        <v>0</v>
      </c>
      <c r="O73" s="385">
        <f>Best!B35</f>
        <v>0</v>
      </c>
    </row>
    <row r="74" spans="1:15" s="360" customFormat="1" ht="35.5" hidden="1" customHeight="1" x14ac:dyDescent="0.2">
      <c r="A74" s="345"/>
      <c r="B74" s="428">
        <f>Best!F36</f>
        <v>0</v>
      </c>
      <c r="C74" s="428">
        <f>Best!B36</f>
        <v>0</v>
      </c>
      <c r="D74" s="363"/>
      <c r="E74" s="428">
        <f>Best!G36</f>
        <v>0</v>
      </c>
      <c r="F74" s="428">
        <f>Best!B36</f>
        <v>0</v>
      </c>
      <c r="G74" s="363"/>
      <c r="H74" s="428">
        <f>Best!H36</f>
        <v>0</v>
      </c>
      <c r="I74" s="428">
        <f>Best!B36</f>
        <v>0</v>
      </c>
      <c r="J74" s="363"/>
      <c r="K74" s="428">
        <f>Best!I36</f>
        <v>0</v>
      </c>
      <c r="L74" s="428">
        <f>Best!B36</f>
        <v>0</v>
      </c>
      <c r="M74" s="363"/>
      <c r="N74" s="428">
        <f>Best!J36</f>
        <v>0</v>
      </c>
      <c r="O74" s="385">
        <f>Best!B36</f>
        <v>0</v>
      </c>
    </row>
    <row r="75" spans="1:15" s="360" customFormat="1" ht="35.5" hidden="1" customHeight="1" x14ac:dyDescent="0.2">
      <c r="A75" s="345"/>
      <c r="B75" s="428">
        <f>Best!F37</f>
        <v>0</v>
      </c>
      <c r="C75" s="428">
        <f>Best!B37</f>
        <v>0</v>
      </c>
      <c r="D75" s="363"/>
      <c r="E75" s="428">
        <f>Best!G37</f>
        <v>0</v>
      </c>
      <c r="F75" s="428">
        <f>Best!B37</f>
        <v>0</v>
      </c>
      <c r="G75" s="363"/>
      <c r="H75" s="428">
        <f>Best!H37</f>
        <v>0</v>
      </c>
      <c r="I75" s="428">
        <f>Best!B37</f>
        <v>0</v>
      </c>
      <c r="J75" s="363"/>
      <c r="K75" s="428">
        <f>Best!I37</f>
        <v>0</v>
      </c>
      <c r="L75" s="428">
        <f>Best!B37</f>
        <v>0</v>
      </c>
      <c r="M75" s="363"/>
      <c r="N75" s="428">
        <f>Best!J37</f>
        <v>0</v>
      </c>
      <c r="O75" s="385">
        <f>Best!B37</f>
        <v>0</v>
      </c>
    </row>
    <row r="76" spans="1:15" s="360" customFormat="1" ht="35.5" hidden="1" customHeight="1" x14ac:dyDescent="0.2">
      <c r="A76" s="345"/>
      <c r="B76" s="428">
        <f>Best!F38</f>
        <v>0</v>
      </c>
      <c r="C76" s="428">
        <f>Best!B38</f>
        <v>0</v>
      </c>
      <c r="D76" s="363"/>
      <c r="E76" s="428">
        <f>Best!G38</f>
        <v>0</v>
      </c>
      <c r="F76" s="428">
        <f>Best!B38</f>
        <v>0</v>
      </c>
      <c r="G76" s="363"/>
      <c r="H76" s="428">
        <f>Best!H38</f>
        <v>0</v>
      </c>
      <c r="I76" s="428">
        <f>Best!B38</f>
        <v>0</v>
      </c>
      <c r="J76" s="363"/>
      <c r="K76" s="428">
        <f>Best!I38</f>
        <v>0</v>
      </c>
      <c r="L76" s="428">
        <f>Best!B38</f>
        <v>0</v>
      </c>
      <c r="M76" s="363"/>
      <c r="N76" s="428">
        <f>Best!J38</f>
        <v>0</v>
      </c>
      <c r="O76" s="385">
        <f>Best!B38</f>
        <v>0</v>
      </c>
    </row>
    <row r="77" spans="1:15" s="360" customFormat="1" ht="35.5" hidden="1" customHeight="1" x14ac:dyDescent="0.2">
      <c r="A77" s="345"/>
      <c r="B77" s="428">
        <f>Best!F39</f>
        <v>0</v>
      </c>
      <c r="C77" s="428">
        <f>Best!B39</f>
        <v>0</v>
      </c>
      <c r="D77" s="363"/>
      <c r="E77" s="428">
        <f>Best!G39</f>
        <v>0</v>
      </c>
      <c r="F77" s="428">
        <f>Best!B39</f>
        <v>0</v>
      </c>
      <c r="G77" s="363"/>
      <c r="H77" s="428">
        <f>Best!H39</f>
        <v>0</v>
      </c>
      <c r="I77" s="428">
        <f>Best!B39</f>
        <v>0</v>
      </c>
      <c r="J77" s="363"/>
      <c r="K77" s="428">
        <f>Best!I39</f>
        <v>0</v>
      </c>
      <c r="L77" s="428">
        <f>Best!B39</f>
        <v>0</v>
      </c>
      <c r="M77" s="363"/>
      <c r="N77" s="428">
        <f>Best!J39</f>
        <v>0</v>
      </c>
      <c r="O77" s="385">
        <f>Best!B39</f>
        <v>0</v>
      </c>
    </row>
    <row r="78" spans="1:15" s="360" customFormat="1" ht="35.5" hidden="1" customHeight="1" x14ac:dyDescent="0.2">
      <c r="A78" s="345"/>
      <c r="B78" s="428">
        <f>Best!F40</f>
        <v>0</v>
      </c>
      <c r="C78" s="428">
        <f>Best!B40</f>
        <v>0</v>
      </c>
      <c r="D78" s="363"/>
      <c r="E78" s="428">
        <f>Best!G40</f>
        <v>0</v>
      </c>
      <c r="F78" s="428">
        <f>Best!B40</f>
        <v>0</v>
      </c>
      <c r="G78" s="363"/>
      <c r="H78" s="428">
        <f>Best!H40</f>
        <v>0</v>
      </c>
      <c r="I78" s="428">
        <f>Best!B40</f>
        <v>0</v>
      </c>
      <c r="J78" s="363"/>
      <c r="K78" s="428">
        <f>Best!I40</f>
        <v>0</v>
      </c>
      <c r="L78" s="428">
        <f>Best!B40</f>
        <v>0</v>
      </c>
      <c r="M78" s="363"/>
      <c r="N78" s="428">
        <f>Best!J40</f>
        <v>0</v>
      </c>
      <c r="O78" s="385">
        <f>Best!B40</f>
        <v>0</v>
      </c>
    </row>
    <row r="79" spans="1:15" s="360" customFormat="1" ht="35.5" hidden="1" customHeight="1" x14ac:dyDescent="0.2">
      <c r="A79" s="345"/>
      <c r="B79" s="428" t="str">
        <f>Best!F41</f>
        <v>Goal</v>
      </c>
      <c r="C79" s="428" t="str">
        <f>Best!B41</f>
        <v>Name</v>
      </c>
      <c r="D79" s="363"/>
      <c r="E79" s="428" t="str">
        <f>Best!G41</f>
        <v>Goal Time</v>
      </c>
      <c r="F79" s="428" t="str">
        <f>Best!B41</f>
        <v>Name</v>
      </c>
      <c r="G79" s="363"/>
      <c r="H79" s="428" t="str">
        <f>Best!H41</f>
        <v>Current Time</v>
      </c>
      <c r="I79" s="428" t="str">
        <f>Best!B41</f>
        <v>Name</v>
      </c>
      <c r="J79" s="363"/>
      <c r="K79" s="428" t="str">
        <f>Best!I41</f>
        <v>Goal</v>
      </c>
      <c r="L79" s="428" t="str">
        <f>Best!B41</f>
        <v>Name</v>
      </c>
      <c r="M79" s="363"/>
      <c r="N79" s="428" t="str">
        <f>Best!J41</f>
        <v>Goal Time</v>
      </c>
      <c r="O79" s="385" t="str">
        <f>Best!B41</f>
        <v>Name</v>
      </c>
    </row>
    <row r="80" spans="1:15" s="360" customFormat="1" ht="35.5" hidden="1" customHeight="1" x14ac:dyDescent="0.2">
      <c r="A80" s="345"/>
      <c r="B80" s="428" t="str">
        <f>Best!F42</f>
        <v>100 Free</v>
      </c>
      <c r="C80" s="428" t="str">
        <f>Best!B42</f>
        <v>Baleme, Brook Sr.</v>
      </c>
      <c r="D80" s="363"/>
      <c r="E80" s="428">
        <f>Best!G42</f>
        <v>7.923611111111112E-4</v>
      </c>
      <c r="F80" s="428" t="str">
        <f>Best!B42</f>
        <v>Baleme, Brook Sr.</v>
      </c>
      <c r="G80" s="363"/>
      <c r="H80" s="428" t="str">
        <f>Best!H42</f>
        <v>1:06.67 W11</v>
      </c>
      <c r="I80" s="428" t="str">
        <f>Best!B42</f>
        <v>Baleme, Brook Sr.</v>
      </c>
      <c r="J80" s="363"/>
      <c r="K80" s="428" t="str">
        <f>Best!I42</f>
        <v>200 Free</v>
      </c>
      <c r="L80" s="428" t="str">
        <f>Best!B42</f>
        <v>Baleme, Brook Sr.</v>
      </c>
      <c r="M80" s="363"/>
      <c r="N80" s="428">
        <f>Best!J42</f>
        <v>1.7318287037037035E-3</v>
      </c>
      <c r="O80" s="385" t="str">
        <f>Best!B42</f>
        <v>Baleme, Brook Sr.</v>
      </c>
    </row>
    <row r="81" spans="1:15" s="360" customFormat="1" ht="35.5" hidden="1" customHeight="1" x14ac:dyDescent="0.2">
      <c r="A81" s="345"/>
      <c r="B81" s="428" t="str">
        <f>Best!F43</f>
        <v>100 Breast</v>
      </c>
      <c r="C81" s="428" t="str">
        <f>Best!B43</f>
        <v>Dennis, Lea Jr.</v>
      </c>
      <c r="D81" s="363"/>
      <c r="E81" s="428">
        <f>Best!G43</f>
        <v>8.1018518518518516E-4</v>
      </c>
      <c r="F81" s="428" t="str">
        <f>Best!B43</f>
        <v>Dennis, Lea Jr.</v>
      </c>
      <c r="G81" s="363"/>
      <c r="H81" s="428" t="str">
        <f>Best!H43</f>
        <v>1:19.56 W12</v>
      </c>
      <c r="I81" s="428" t="str">
        <f>Best!B43</f>
        <v>Dennis, Lea Jr.</v>
      </c>
      <c r="J81" s="363"/>
      <c r="K81" s="428" t="str">
        <f>Best!I43</f>
        <v>50 Free</v>
      </c>
      <c r="L81" s="428" t="str">
        <f>Best!B43</f>
        <v>Dennis, Lea Jr.</v>
      </c>
      <c r="M81" s="363"/>
      <c r="N81" s="428" t="str">
        <f>Best!J43</f>
        <v>:27.00</v>
      </c>
      <c r="O81" s="385" t="str">
        <f>Best!B43</f>
        <v>Dennis, Lea Jr.</v>
      </c>
    </row>
    <row r="82" spans="1:15" s="360" customFormat="1" ht="35.5" hidden="1" customHeight="1" x14ac:dyDescent="0.2">
      <c r="A82" s="345"/>
      <c r="B82" s="428" t="str">
        <f>Best!F44</f>
        <v>50 Breast</v>
      </c>
      <c r="C82" s="428" t="str">
        <f>Best!B44</f>
        <v>Hanna, Mary Jr.</v>
      </c>
      <c r="D82" s="363"/>
      <c r="E82" s="428" t="str">
        <f>Best!G44</f>
        <v>:57.00</v>
      </c>
      <c r="F82" s="428" t="str">
        <f>Best!B44</f>
        <v>Hanna, Mary Jr.</v>
      </c>
      <c r="G82" s="363"/>
      <c r="H82" s="428" t="str">
        <f>Best!H44</f>
        <v>1:05.26 W2</v>
      </c>
      <c r="I82" s="428" t="str">
        <f>Best!B44</f>
        <v>Hanna, Mary Jr.</v>
      </c>
      <c r="J82" s="363"/>
      <c r="K82" s="428" t="str">
        <f>Best!I44</f>
        <v>100 Back</v>
      </c>
      <c r="L82" s="428" t="str">
        <f>Best!B44</f>
        <v>Hanna, Mary Jr.</v>
      </c>
      <c r="M82" s="363"/>
      <c r="N82" s="428">
        <f>Best!J44</f>
        <v>1.2789351851851853E-3</v>
      </c>
      <c r="O82" s="385" t="str">
        <f>Best!B44</f>
        <v>Hanna, Mary Jr.</v>
      </c>
    </row>
    <row r="83" spans="1:15" s="360" customFormat="1" ht="35.5" hidden="1" customHeight="1" thickBot="1" x14ac:dyDescent="0.25">
      <c r="A83" s="345"/>
      <c r="B83" s="428" t="str">
        <f>Best!F45</f>
        <v>100 Free</v>
      </c>
      <c r="C83" s="428" t="str">
        <f>Best!B45</f>
        <v>Huynh, Annie Fr.</v>
      </c>
      <c r="D83" s="363"/>
      <c r="E83" s="428">
        <f>Best!G45</f>
        <v>1.1574074074074073E-3</v>
      </c>
      <c r="F83" s="428" t="str">
        <f>Best!B45</f>
        <v>Huynh, Annie Fr.</v>
      </c>
      <c r="G83" s="363"/>
      <c r="H83" s="428" t="str">
        <f>Best!H45</f>
        <v>1:43.21 W13</v>
      </c>
      <c r="I83" s="428" t="str">
        <f>Best!B45</f>
        <v>Huynh, Annie Fr.</v>
      </c>
      <c r="J83" s="363"/>
      <c r="K83" s="428" t="str">
        <f>Best!I45</f>
        <v>500 Free</v>
      </c>
      <c r="L83" s="428" t="str">
        <f>Best!B45</f>
        <v>Huynh, Annie Fr.</v>
      </c>
      <c r="M83" s="363"/>
      <c r="N83" s="428">
        <f>Best!J45</f>
        <v>6.9443287037037034E-3</v>
      </c>
      <c r="O83" s="385" t="str">
        <f>Best!B45</f>
        <v>Huynh, Annie Fr.</v>
      </c>
    </row>
    <row r="84" spans="1:15" ht="35.5" customHeight="1" thickBot="1" x14ac:dyDescent="0.25">
      <c r="A84" s="343"/>
      <c r="B84" s="361" t="s">
        <v>38</v>
      </c>
      <c r="C84" s="362" t="s">
        <v>29</v>
      </c>
      <c r="D84" s="351"/>
      <c r="E84" s="361" t="s">
        <v>39</v>
      </c>
      <c r="F84" s="362" t="s">
        <v>29</v>
      </c>
      <c r="G84" s="351"/>
      <c r="H84" s="362" t="s">
        <v>40</v>
      </c>
      <c r="I84" s="362" t="s">
        <v>29</v>
      </c>
      <c r="J84" s="366"/>
      <c r="K84" s="362" t="s">
        <v>41</v>
      </c>
      <c r="L84" s="362" t="s">
        <v>29</v>
      </c>
      <c r="M84" s="351"/>
      <c r="N84" s="361" t="s">
        <v>42</v>
      </c>
      <c r="O84" s="442" t="s">
        <v>29</v>
      </c>
    </row>
    <row r="85" spans="1:15" ht="35.5" customHeight="1" x14ac:dyDescent="0.2">
      <c r="A85" s="344">
        <v>1</v>
      </c>
      <c r="B85" s="463" t="str">
        <f>Best!K14</f>
        <v>1:00.98 W13</v>
      </c>
      <c r="C85" s="463" t="str">
        <f>Best!B14</f>
        <v>Kuper, Hope Jr.</v>
      </c>
      <c r="D85" s="355">
        <v>1</v>
      </c>
      <c r="E85" s="463" t="str">
        <f>Best!L7</f>
        <v>1:01.66 W13</v>
      </c>
      <c r="F85" s="463" t="str">
        <f>Best!B7</f>
        <v>Dennis, Lea Jr.</v>
      </c>
      <c r="G85" s="355">
        <v>1</v>
      </c>
      <c r="H85" s="367" t="str">
        <f>Best!M14</f>
        <v>06:18.45 W12</v>
      </c>
      <c r="I85" s="383" t="str">
        <f>Best!B14</f>
        <v>Kuper, Hope Jr.</v>
      </c>
      <c r="J85" s="344">
        <v>1</v>
      </c>
      <c r="K85" s="367" t="str">
        <f>Best!N14</f>
        <v>1:14.42 W10</v>
      </c>
      <c r="L85" s="383" t="str">
        <f>Best!B14</f>
        <v>Kuper, Hope Jr.</v>
      </c>
      <c r="M85" s="31">
        <v>1</v>
      </c>
      <c r="N85" s="358" t="str">
        <f>Best!O7</f>
        <v>1:19.56 W12</v>
      </c>
      <c r="O85" s="384" t="str">
        <f>Best!B7</f>
        <v>Dennis, Lea Jr.</v>
      </c>
    </row>
    <row r="86" spans="1:15" ht="35.5" customHeight="1" x14ac:dyDescent="0.2">
      <c r="A86" s="345">
        <v>2</v>
      </c>
      <c r="B86" s="465" t="str">
        <f>Best!K7</f>
        <v>1:02.50 W12</v>
      </c>
      <c r="C86" s="465" t="str">
        <f>Best!B7</f>
        <v>Dennis, Lea Jr.</v>
      </c>
      <c r="D86" s="363">
        <v>2</v>
      </c>
      <c r="E86" s="465" t="str">
        <f>Best!L14</f>
        <v>1:03.89 W12</v>
      </c>
      <c r="F86" s="465" t="str">
        <f>Best!B14</f>
        <v>Kuper, Hope Jr.</v>
      </c>
      <c r="G86" s="363">
        <v>2</v>
      </c>
      <c r="H86" s="368" t="str">
        <f>Best!M7</f>
        <v>06:22.75 W9</v>
      </c>
      <c r="I86" s="428" t="str">
        <f>Best!B7</f>
        <v>Dennis, Lea Jr.</v>
      </c>
      <c r="J86" s="345">
        <v>2</v>
      </c>
      <c r="K86" s="368" t="str">
        <f>Best!N7</f>
        <v>1:22.26 W8</v>
      </c>
      <c r="L86" s="428" t="str">
        <f>Best!B7</f>
        <v>Dennis, Lea Jr.</v>
      </c>
      <c r="M86" s="32">
        <v>2</v>
      </c>
      <c r="N86" s="359" t="str">
        <f>Best!O14</f>
        <v>1:27.31 W8</v>
      </c>
      <c r="O86" s="385" t="str">
        <f>Best!B14</f>
        <v>Kuper, Hope Jr.</v>
      </c>
    </row>
    <row r="87" spans="1:15" ht="35.5" customHeight="1" x14ac:dyDescent="0.2">
      <c r="A87" s="345">
        <v>3</v>
      </c>
      <c r="B87" s="428" t="str">
        <f>Best!K6</f>
        <v>1:06.67 W11</v>
      </c>
      <c r="C87" s="428" t="str">
        <f>Best!B6</f>
        <v>Baleme, Brook Sr.</v>
      </c>
      <c r="D87" s="363">
        <v>3</v>
      </c>
      <c r="E87" s="428" t="str">
        <f>Best!L6</f>
        <v>1:04.97 W13</v>
      </c>
      <c r="F87" s="428" t="str">
        <f>Best!B6</f>
        <v>Baleme, Brook Sr.</v>
      </c>
      <c r="G87" s="363">
        <v>3</v>
      </c>
      <c r="H87" s="368" t="str">
        <f>Best!M17</f>
        <v>06:54.68 W7</v>
      </c>
      <c r="I87" s="428" t="str">
        <f>Best!B17</f>
        <v>Sampath, Maya Sr.</v>
      </c>
      <c r="J87" s="345">
        <v>3</v>
      </c>
      <c r="K87" s="368" t="str">
        <f>Best!N6</f>
        <v>1:25.83 W8</v>
      </c>
      <c r="L87" s="428" t="str">
        <f>Best!B6</f>
        <v>Baleme, Brook Sr.</v>
      </c>
      <c r="M87" s="32">
        <v>3</v>
      </c>
      <c r="N87" s="359" t="str">
        <f>Best!O10</f>
        <v>1:27.93 W10</v>
      </c>
      <c r="O87" s="385" t="str">
        <f>Best!B10</f>
        <v>Johnson, Kiara Fr.</v>
      </c>
    </row>
    <row r="88" spans="1:15" ht="35.5" customHeight="1" x14ac:dyDescent="0.2">
      <c r="A88" s="345">
        <v>4</v>
      </c>
      <c r="B88" s="428" t="str">
        <f>Best!K17</f>
        <v>1:08.01 W10</v>
      </c>
      <c r="C88" s="428" t="str">
        <f>Best!B17</f>
        <v>Sampath, Maya Sr.</v>
      </c>
      <c r="D88" s="363">
        <v>4</v>
      </c>
      <c r="E88" s="428" t="str">
        <f>Best!L17</f>
        <v>1:05.09 W13</v>
      </c>
      <c r="F88" s="428" t="str">
        <f>Best!B17</f>
        <v>Sampath, Maya Sr.</v>
      </c>
      <c r="G88" s="363">
        <v>4</v>
      </c>
      <c r="H88" s="368" t="str">
        <f>Best!M6</f>
        <v>07:24.92 W4</v>
      </c>
      <c r="I88" s="428" t="str">
        <f>Best!B6</f>
        <v>Baleme, Brook Sr.</v>
      </c>
      <c r="J88" s="345">
        <v>4</v>
      </c>
      <c r="K88" s="368" t="str">
        <f>Best!N11</f>
        <v>1:26.80 W12</v>
      </c>
      <c r="L88" s="428" t="str">
        <f>Best!B11</f>
        <v>Kay, Amaya So.</v>
      </c>
      <c r="M88" s="32">
        <v>4</v>
      </c>
      <c r="N88" s="359" t="str">
        <f>Best!O15</f>
        <v>1:34.94 W7</v>
      </c>
      <c r="O88" s="385" t="str">
        <f>Best!B15</f>
        <v>Mikla, Callie Jr.</v>
      </c>
    </row>
    <row r="89" spans="1:15" ht="35.5" customHeight="1" x14ac:dyDescent="0.2">
      <c r="A89" s="345">
        <v>5</v>
      </c>
      <c r="B89" s="428" t="str">
        <f>Best!K10</f>
        <v>1:13.74 W13</v>
      </c>
      <c r="C89" s="428" t="str">
        <f>Best!B10</f>
        <v>Johnson, Kiara Fr.</v>
      </c>
      <c r="D89" s="363">
        <v>5</v>
      </c>
      <c r="E89" s="428" t="str">
        <f>Best!L10</f>
        <v>1:14.14 W13</v>
      </c>
      <c r="F89" s="428" t="str">
        <f>Best!B10</f>
        <v>Johnson, Kiara Fr.</v>
      </c>
      <c r="G89" s="363">
        <v>5</v>
      </c>
      <c r="H89" s="368" t="str">
        <f>Best!M18</f>
        <v>07:46.79 W11</v>
      </c>
      <c r="I89" s="428" t="str">
        <f>Best!B18</f>
        <v>Scheffner, Logan Jr.</v>
      </c>
      <c r="J89" s="345">
        <v>5</v>
      </c>
      <c r="K89" s="368" t="str">
        <f>Best!N17</f>
        <v>1:28.66 W8</v>
      </c>
      <c r="L89" s="428" t="str">
        <f>Best!B17</f>
        <v>Sampath, Maya Sr.</v>
      </c>
      <c r="M89" s="32">
        <v>5</v>
      </c>
      <c r="N89" s="359" t="str">
        <f>Best!O6</f>
        <v>1:38.13 W2</v>
      </c>
      <c r="O89" s="385" t="str">
        <f>Best!B6</f>
        <v>Baleme, Brook Sr.</v>
      </c>
    </row>
    <row r="90" spans="1:15" ht="35.5" customHeight="1" x14ac:dyDescent="0.2">
      <c r="A90" s="345">
        <v>6</v>
      </c>
      <c r="B90" s="428" t="str">
        <f>Best!K11</f>
        <v>1:14.19 W11</v>
      </c>
      <c r="C90" s="428" t="str">
        <f>Best!B11</f>
        <v>Kay, Amaya So.</v>
      </c>
      <c r="D90" s="363">
        <v>6</v>
      </c>
      <c r="E90" s="428" t="str">
        <f>Best!L11</f>
        <v>1:14.14 W7</v>
      </c>
      <c r="F90" s="428" t="str">
        <f>Best!B11</f>
        <v>Kay, Amaya So.</v>
      </c>
      <c r="G90" s="363">
        <v>6</v>
      </c>
      <c r="H90" s="368" t="str">
        <f>Best!M11</f>
        <v>07:52.22 W6</v>
      </c>
      <c r="I90" s="428" t="str">
        <f>Best!B11</f>
        <v>Kay, Amaya So.</v>
      </c>
      <c r="J90" s="345">
        <v>6</v>
      </c>
      <c r="K90" s="368" t="str">
        <f>Best!N10</f>
        <v>1:35.04 W8</v>
      </c>
      <c r="L90" s="428" t="str">
        <f>Best!B10</f>
        <v>Johnson, Kiara Fr.</v>
      </c>
      <c r="M90" s="32">
        <v>6</v>
      </c>
      <c r="N90" s="359" t="str">
        <f>Best!O11</f>
        <v>1:41.33 W11</v>
      </c>
      <c r="O90" s="385" t="str">
        <f>Best!B11</f>
        <v>Kay, Amaya So.</v>
      </c>
    </row>
    <row r="91" spans="1:15" ht="35.5" customHeight="1" x14ac:dyDescent="0.2">
      <c r="A91" s="345">
        <v>7</v>
      </c>
      <c r="B91" s="428" t="str">
        <f>Best!K13</f>
        <v>1:17.13 W12</v>
      </c>
      <c r="C91" s="428" t="str">
        <f>Best!B13</f>
        <v>Kooner, Annalise Fr.</v>
      </c>
      <c r="D91" s="363">
        <v>7</v>
      </c>
      <c r="E91" s="428" t="str">
        <f>Best!L18</f>
        <v>1:21.38 W5</v>
      </c>
      <c r="F91" s="428" t="str">
        <f>Best!B18</f>
        <v>Scheffner, Logan Jr.</v>
      </c>
      <c r="G91" s="363">
        <v>7</v>
      </c>
      <c r="H91" s="368" t="str">
        <f>Best!M12</f>
        <v>08:49.39 W9</v>
      </c>
      <c r="I91" s="428" t="str">
        <f>Best!B12</f>
        <v>Kim, Michelle Jr.</v>
      </c>
      <c r="J91" s="345">
        <v>7</v>
      </c>
      <c r="K91" s="368" t="str">
        <f>Best!N12</f>
        <v>1:35.69 W7</v>
      </c>
      <c r="L91" s="428" t="str">
        <f>Best!B12</f>
        <v>Kim, Michelle Jr.</v>
      </c>
      <c r="M91" s="32">
        <v>7</v>
      </c>
      <c r="N91" s="359" t="str">
        <f>Best!O18</f>
        <v>1:42.99 W11</v>
      </c>
      <c r="O91" s="385" t="str">
        <f>Best!B18</f>
        <v>Scheffner, Logan Jr.</v>
      </c>
    </row>
    <row r="92" spans="1:15" ht="35.5" customHeight="1" x14ac:dyDescent="0.2">
      <c r="A92" s="345">
        <v>8</v>
      </c>
      <c r="B92" s="428" t="str">
        <f>Best!K18</f>
        <v>1:17.57 W9</v>
      </c>
      <c r="C92" s="428" t="str">
        <f>Best!B18</f>
        <v>Scheffner, Logan Jr.</v>
      </c>
      <c r="D92" s="363">
        <v>8</v>
      </c>
      <c r="E92" s="428" t="str">
        <f>Best!L12</f>
        <v>1:21.72 W7</v>
      </c>
      <c r="F92" s="428" t="str">
        <f>Best!B12</f>
        <v>Kim, Michelle Jr.</v>
      </c>
      <c r="G92" s="363">
        <v>8</v>
      </c>
      <c r="H92" s="368" t="str">
        <f>Best!M13</f>
        <v>08:56.97 W9</v>
      </c>
      <c r="I92" s="428" t="str">
        <f>Best!B13</f>
        <v>Kooner, Annalise Fr.</v>
      </c>
      <c r="J92" s="345">
        <v>8</v>
      </c>
      <c r="K92" s="368" t="str">
        <f>Best!N16</f>
        <v>1:37.04 W12</v>
      </c>
      <c r="L92" s="428" t="str">
        <f>Best!B16</f>
        <v>Reich, Gwen Fr.</v>
      </c>
      <c r="M92" s="32">
        <v>8</v>
      </c>
      <c r="N92" s="359" t="str">
        <f>Best!O17</f>
        <v>1:43.20 W9</v>
      </c>
      <c r="O92" s="385" t="str">
        <f>Best!B17</f>
        <v>Sampath, Maya Sr.</v>
      </c>
    </row>
    <row r="93" spans="1:15" ht="35.5" customHeight="1" x14ac:dyDescent="0.2">
      <c r="A93" s="345">
        <v>9</v>
      </c>
      <c r="B93" s="428" t="str">
        <f>Best!K12</f>
        <v>1:19.81 W9</v>
      </c>
      <c r="C93" s="428" t="str">
        <f>Best!B12</f>
        <v>Kim, Michelle Jr.</v>
      </c>
      <c r="D93" s="363">
        <v>9</v>
      </c>
      <c r="E93" s="428" t="str">
        <f>Best!L13</f>
        <v>1:25.24 W9</v>
      </c>
      <c r="F93" s="428" t="str">
        <f>Best!B13</f>
        <v>Kooner, Annalise Fr.</v>
      </c>
      <c r="G93" s="363">
        <v>9</v>
      </c>
      <c r="H93" s="368" t="str">
        <f>Best!M10</f>
        <v>09:04.63 W2</v>
      </c>
      <c r="I93" s="428" t="str">
        <f>Best!B10</f>
        <v>Johnson, Kiara Fr.</v>
      </c>
      <c r="J93" s="345">
        <v>9</v>
      </c>
      <c r="K93" s="368" t="str">
        <f>Best!N18</f>
        <v>1:38.14 W8</v>
      </c>
      <c r="L93" s="428" t="str">
        <f>Best!B18</f>
        <v>Scheffner, Logan Jr.</v>
      </c>
      <c r="M93" s="32">
        <v>9</v>
      </c>
      <c r="N93" s="359" t="str">
        <f>Best!O13</f>
        <v>2:01.16 W8</v>
      </c>
      <c r="O93" s="385" t="str">
        <f>Best!B13</f>
        <v>Kooner, Annalise Fr.</v>
      </c>
    </row>
    <row r="94" spans="1:15" ht="35.5" customHeight="1" x14ac:dyDescent="0.2">
      <c r="A94" s="345">
        <v>10</v>
      </c>
      <c r="B94" s="428" t="str">
        <f>Best!K15</f>
        <v>1:21.14 W7</v>
      </c>
      <c r="C94" s="428" t="str">
        <f>Best!B15</f>
        <v>Mikla, Callie Jr.</v>
      </c>
      <c r="D94" s="363">
        <v>10</v>
      </c>
      <c r="E94" s="440" t="str">
        <f>Best!L15</f>
        <v>1:27.73 W11</v>
      </c>
      <c r="F94" s="440" t="str">
        <f>Best!B15</f>
        <v>Mikla, Callie Jr.</v>
      </c>
      <c r="G94" s="363">
        <v>10</v>
      </c>
      <c r="H94" s="368" t="str">
        <f>Best!M16</f>
        <v>09:17.46 W9</v>
      </c>
      <c r="I94" s="428" t="str">
        <f>Best!B16</f>
        <v>Reich, Gwen Fr.</v>
      </c>
      <c r="J94" s="345">
        <v>10</v>
      </c>
      <c r="K94" s="368" t="str">
        <f>Best!N15</f>
        <v>1:41.28 W2</v>
      </c>
      <c r="L94" s="428" t="str">
        <f>Best!B15</f>
        <v>Mikla, Callie Jr.</v>
      </c>
      <c r="M94" s="32">
        <v>10</v>
      </c>
      <c r="N94" s="359" t="str">
        <f>Best!O16</f>
        <v>2:03.89 W13</v>
      </c>
      <c r="O94" s="385" t="str">
        <f>Best!B16</f>
        <v>Reich, Gwen Fr.</v>
      </c>
    </row>
    <row r="95" spans="1:15" ht="35.5" customHeight="1" x14ac:dyDescent="0.2">
      <c r="A95" s="345">
        <v>11</v>
      </c>
      <c r="B95" s="428" t="str">
        <f>Best!K19</f>
        <v>1:29.71 W8</v>
      </c>
      <c r="C95" s="428" t="str">
        <f>Best!B19</f>
        <v>Walker, Mya Fr.</v>
      </c>
      <c r="D95" s="363">
        <v>11</v>
      </c>
      <c r="E95" s="428" t="str">
        <f>Best!L19</f>
        <v>1:33.68 W5</v>
      </c>
      <c r="F95" s="428" t="str">
        <f>Best!B19</f>
        <v>Walker, Mya Fr.</v>
      </c>
      <c r="G95" s="363">
        <v>11</v>
      </c>
      <c r="H95" s="368" t="str">
        <f>Best!M15</f>
        <v>09:23.90 W2</v>
      </c>
      <c r="I95" s="428" t="str">
        <f>Best!B15</f>
        <v>Mikla, Callie Jr.</v>
      </c>
      <c r="J95" s="345">
        <v>11</v>
      </c>
      <c r="K95" s="368" t="str">
        <f>Best!N13</f>
        <v>1:46.00 W7</v>
      </c>
      <c r="L95" s="428" t="str">
        <f>Best!B13</f>
        <v>Kooner, Annalise Fr.</v>
      </c>
      <c r="M95" s="32">
        <v>11</v>
      </c>
      <c r="N95" s="359" t="str">
        <f>Best!O12</f>
        <v>2:11.77 W9</v>
      </c>
      <c r="O95" s="385" t="str">
        <f>Best!B12</f>
        <v>Kim, Michelle Jr.</v>
      </c>
    </row>
    <row r="96" spans="1:15" ht="35.5" customHeight="1" x14ac:dyDescent="0.2">
      <c r="A96" s="345">
        <v>12</v>
      </c>
      <c r="B96" s="428" t="str">
        <f>Best!K16</f>
        <v>1:32.39 W9</v>
      </c>
      <c r="C96" s="428" t="str">
        <f>Best!B16</f>
        <v>Reich, Gwen Fr.</v>
      </c>
      <c r="D96" s="363">
        <v>12</v>
      </c>
      <c r="E96" s="428" t="str">
        <f>Best!L16</f>
        <v>1:35.07 W11</v>
      </c>
      <c r="F96" s="428" t="str">
        <f>Best!B16</f>
        <v>Reich, Gwen Fr.</v>
      </c>
      <c r="G96" s="363">
        <v>12</v>
      </c>
      <c r="H96" s="368" t="str">
        <f>Best!M9</f>
        <v>09:37.79 W13</v>
      </c>
      <c r="I96" s="428" t="str">
        <f>Best!B9</f>
        <v>Huynh, Annie Fr.</v>
      </c>
      <c r="J96" s="345">
        <v>12</v>
      </c>
      <c r="K96" s="368" t="str">
        <f>Best!N19</f>
        <v>1:48.37 W8</v>
      </c>
      <c r="L96" s="428" t="str">
        <f>Best!B19</f>
        <v>Walker, Mya Fr.</v>
      </c>
      <c r="M96" s="32">
        <v>12</v>
      </c>
      <c r="N96" s="359" t="str">
        <f>Best!O8</f>
        <v>2:13.15 W8</v>
      </c>
      <c r="O96" s="385" t="str">
        <f>Best!B8</f>
        <v>Hanna, Mary Jr.</v>
      </c>
    </row>
    <row r="97" spans="1:15" ht="35.5" customHeight="1" x14ac:dyDescent="0.2">
      <c r="A97" s="345">
        <v>13</v>
      </c>
      <c r="B97" s="428" t="str">
        <f>Best!K8</f>
        <v>1:33.88 W12</v>
      </c>
      <c r="C97" s="428" t="str">
        <f>Best!B8</f>
        <v>Hanna, Mary Jr.</v>
      </c>
      <c r="D97" s="363">
        <v>13</v>
      </c>
      <c r="E97" s="428" t="str">
        <f>Best!L8</f>
        <v>1:36.68 W11</v>
      </c>
      <c r="F97" s="428" t="str">
        <f>Best!B8</f>
        <v>Hanna, Mary Jr.</v>
      </c>
      <c r="G97" s="363">
        <v>13</v>
      </c>
      <c r="H97" s="368" t="str">
        <f>Best!M8</f>
        <v>10:00.76 W9</v>
      </c>
      <c r="I97" s="452" t="str">
        <f>Best!B8</f>
        <v>Hanna, Mary Jr.</v>
      </c>
      <c r="J97" s="345">
        <v>13</v>
      </c>
      <c r="K97" s="368" t="str">
        <f>Best!N9</f>
        <v>1:49.32 W12</v>
      </c>
      <c r="L97" s="460" t="str">
        <f>Best!B9</f>
        <v>Huynh, Annie Fr.</v>
      </c>
      <c r="M97" s="32">
        <v>13</v>
      </c>
      <c r="N97" s="359" t="str">
        <f>Best!O19</f>
        <v>2:16.15 W7</v>
      </c>
      <c r="O97" s="385" t="str">
        <f>Best!B19</f>
        <v>Walker, Mya Fr.</v>
      </c>
    </row>
    <row r="98" spans="1:15" ht="35.5" customHeight="1" thickBot="1" x14ac:dyDescent="0.25">
      <c r="A98" s="348">
        <v>14</v>
      </c>
      <c r="B98" s="386" t="str">
        <f>Best!K9</f>
        <v>1:43.21 W13</v>
      </c>
      <c r="C98" s="386" t="str">
        <f>Best!B9</f>
        <v>Huynh, Annie Fr.</v>
      </c>
      <c r="D98" s="357">
        <v>14</v>
      </c>
      <c r="E98" s="437" t="str">
        <f>Best!L9</f>
        <v>1:43.79 W11</v>
      </c>
      <c r="F98" s="437" t="str">
        <f>Best!B9</f>
        <v>Huynh, Annie Fr.</v>
      </c>
      <c r="G98" s="357">
        <v>14</v>
      </c>
      <c r="H98" s="362" t="str">
        <f>Best!M19</f>
        <v>12:06.51 W2</v>
      </c>
      <c r="I98" s="451" t="str">
        <f>Best!B19</f>
        <v>Walker, Mya Fr.</v>
      </c>
      <c r="J98" s="348">
        <v>14</v>
      </c>
      <c r="K98" s="362" t="str">
        <f>Best!N8</f>
        <v>2:06.40 W2</v>
      </c>
      <c r="L98" s="458" t="str">
        <f>Best!B8</f>
        <v>Hanna, Mary Jr.</v>
      </c>
      <c r="M98" s="34">
        <v>14</v>
      </c>
      <c r="N98" s="443" t="str">
        <f>Best!O9</f>
        <v>2:37.58 W13</v>
      </c>
      <c r="O98" s="387" t="str">
        <f>Best!B9</f>
        <v>Huynh, Annie Fr.</v>
      </c>
    </row>
    <row r="99" spans="1:15" s="360" customFormat="1" ht="35.5" customHeight="1" x14ac:dyDescent="0.2">
      <c r="A99" s="363"/>
      <c r="D99" s="363"/>
      <c r="G99" s="363"/>
      <c r="H99" s="368"/>
      <c r="J99" s="363"/>
      <c r="K99" s="368"/>
      <c r="M99" s="363"/>
      <c r="N99" s="368"/>
    </row>
    <row r="100" spans="1:15" s="360" customFormat="1" ht="35.5" customHeight="1" x14ac:dyDescent="0.2">
      <c r="A100" s="363"/>
      <c r="D100" s="363"/>
      <c r="G100" s="363"/>
      <c r="H100" s="368"/>
      <c r="J100" s="363"/>
      <c r="K100" s="368"/>
      <c r="M100" s="363"/>
      <c r="N100" s="368"/>
    </row>
    <row r="101" spans="1:15" s="360" customFormat="1" ht="35.5" customHeight="1" x14ac:dyDescent="0.2">
      <c r="A101" s="363"/>
      <c r="D101" s="363"/>
      <c r="G101" s="363"/>
      <c r="H101" s="368"/>
      <c r="J101" s="363"/>
      <c r="K101" s="368"/>
      <c r="M101" s="363"/>
      <c r="N101" s="368"/>
    </row>
    <row r="102" spans="1:15" s="360" customFormat="1" ht="35.5" customHeight="1" x14ac:dyDescent="0.2">
      <c r="A102" s="363"/>
      <c r="D102" s="363"/>
      <c r="G102" s="363"/>
      <c r="H102" s="368"/>
      <c r="J102" s="363"/>
      <c r="K102" s="368"/>
      <c r="M102" s="363"/>
      <c r="N102" s="368"/>
    </row>
    <row r="103" spans="1:15" s="360" customFormat="1" ht="35.5" customHeight="1" x14ac:dyDescent="0.2">
      <c r="A103" s="363"/>
      <c r="D103" s="363"/>
      <c r="G103" s="363"/>
      <c r="H103" s="368"/>
      <c r="J103" s="363"/>
      <c r="K103" s="368"/>
      <c r="M103" s="363"/>
      <c r="N103" s="368"/>
    </row>
    <row r="104" spans="1:15" s="360" customFormat="1" ht="35.5" customHeight="1" x14ac:dyDescent="0.2">
      <c r="A104" s="363"/>
      <c r="D104" s="363"/>
      <c r="G104" s="363"/>
      <c r="H104" s="368"/>
      <c r="J104" s="363"/>
      <c r="K104" s="368"/>
      <c r="M104" s="363"/>
      <c r="N104" s="368"/>
    </row>
    <row r="105" spans="1:15" s="360" customFormat="1" ht="35.5" customHeight="1" x14ac:dyDescent="0.2">
      <c r="A105" s="363"/>
      <c r="D105" s="363"/>
      <c r="G105" s="363"/>
      <c r="H105" s="368"/>
      <c r="J105" s="363"/>
      <c r="K105" s="368"/>
      <c r="M105" s="363"/>
      <c r="N105" s="368"/>
    </row>
    <row r="106" spans="1:15" s="360" customFormat="1" ht="35.5" customHeight="1" x14ac:dyDescent="0.2">
      <c r="A106" s="363"/>
      <c r="D106" s="363"/>
      <c r="G106" s="363"/>
      <c r="H106" s="368"/>
      <c r="J106" s="363"/>
      <c r="K106" s="368"/>
      <c r="M106" s="363"/>
      <c r="N106" s="368"/>
    </row>
    <row r="107" spans="1:15" s="360" customFormat="1" ht="35.5" customHeight="1" x14ac:dyDescent="0.2">
      <c r="A107" s="363"/>
      <c r="D107" s="363"/>
      <c r="G107" s="363"/>
      <c r="H107" s="368"/>
      <c r="J107" s="363"/>
      <c r="K107" s="368"/>
      <c r="M107" s="363"/>
      <c r="N107" s="368"/>
    </row>
    <row r="108" spans="1:15" s="360" customFormat="1" ht="35.5" customHeight="1" x14ac:dyDescent="0.2">
      <c r="A108" s="363"/>
      <c r="D108" s="363"/>
      <c r="G108" s="363"/>
      <c r="H108" s="368"/>
      <c r="J108" s="363"/>
      <c r="K108" s="368"/>
      <c r="M108" s="363"/>
      <c r="N108" s="368"/>
    </row>
    <row r="109" spans="1:15" s="360" customFormat="1" ht="35.5" customHeight="1" x14ac:dyDescent="0.2">
      <c r="A109" s="363"/>
      <c r="D109" s="363"/>
      <c r="G109" s="363"/>
      <c r="H109" s="368"/>
      <c r="J109" s="363"/>
      <c r="K109" s="368"/>
      <c r="M109" s="363"/>
      <c r="N109" s="368"/>
    </row>
    <row r="110" spans="1:15" s="360" customFormat="1" ht="35.5" customHeight="1" x14ac:dyDescent="0.2">
      <c r="A110" s="363"/>
      <c r="D110" s="363"/>
      <c r="G110" s="363"/>
      <c r="H110" s="368"/>
      <c r="J110" s="363"/>
      <c r="K110" s="368"/>
      <c r="M110" s="363"/>
      <c r="N110" s="368"/>
    </row>
    <row r="111" spans="1:15" s="360" customFormat="1" ht="35.5" customHeight="1" x14ac:dyDescent="0.2">
      <c r="A111" s="363"/>
      <c r="D111" s="363"/>
      <c r="G111" s="363"/>
      <c r="H111" s="368"/>
      <c r="J111" s="363"/>
      <c r="K111" s="368"/>
      <c r="M111" s="363"/>
      <c r="N111" s="368"/>
    </row>
    <row r="112" spans="1:15" s="360" customFormat="1" ht="35.5" customHeight="1" x14ac:dyDescent="0.2">
      <c r="A112" s="363"/>
      <c r="D112" s="363"/>
      <c r="G112" s="363"/>
      <c r="H112" s="368"/>
      <c r="J112" s="363"/>
      <c r="K112" s="368"/>
      <c r="M112" s="363"/>
      <c r="N112" s="368"/>
    </row>
    <row r="113" spans="1:14" s="360" customFormat="1" ht="35.5" customHeight="1" x14ac:dyDescent="0.2">
      <c r="A113" s="363"/>
      <c r="D113" s="363"/>
      <c r="G113" s="363"/>
      <c r="H113" s="368"/>
      <c r="J113" s="363"/>
      <c r="K113" s="368"/>
      <c r="M113" s="363"/>
      <c r="N113" s="368"/>
    </row>
    <row r="114" spans="1:14" s="360" customFormat="1" ht="35.5" customHeight="1" x14ac:dyDescent="0.2">
      <c r="A114" s="363"/>
      <c r="D114" s="363"/>
      <c r="G114" s="363"/>
      <c r="H114" s="368"/>
      <c r="J114" s="363"/>
      <c r="K114" s="368"/>
      <c r="M114" s="363"/>
      <c r="N114" s="368"/>
    </row>
    <row r="115" spans="1:14" s="360" customFormat="1" ht="35.5" customHeight="1" x14ac:dyDescent="0.2">
      <c r="A115" s="363"/>
      <c r="D115" s="363"/>
      <c r="G115" s="363"/>
      <c r="H115" s="368"/>
      <c r="J115" s="363"/>
      <c r="K115" s="368"/>
      <c r="M115" s="363"/>
      <c r="N115" s="368"/>
    </row>
    <row r="116" spans="1:14" s="360" customFormat="1" ht="35.5" customHeight="1" x14ac:dyDescent="0.2">
      <c r="A116" s="363"/>
      <c r="D116" s="363"/>
      <c r="G116" s="363"/>
      <c r="H116" s="368"/>
      <c r="J116" s="363"/>
      <c r="K116" s="368"/>
      <c r="M116" s="363"/>
      <c r="N116" s="368"/>
    </row>
    <row r="117" spans="1:14" s="360" customFormat="1" ht="35.5" customHeight="1" x14ac:dyDescent="0.2">
      <c r="A117" s="363"/>
      <c r="D117" s="363"/>
      <c r="G117" s="363"/>
      <c r="H117" s="368"/>
      <c r="J117" s="363"/>
      <c r="K117" s="368"/>
      <c r="M117" s="363"/>
      <c r="N117" s="368"/>
    </row>
    <row r="118" spans="1:14" s="360" customFormat="1" ht="35.5" customHeight="1" x14ac:dyDescent="0.2">
      <c r="A118" s="363"/>
      <c r="D118" s="363"/>
      <c r="G118" s="363"/>
      <c r="H118" s="368"/>
      <c r="J118" s="363"/>
      <c r="K118" s="368"/>
      <c r="M118" s="363"/>
      <c r="N118" s="368"/>
    </row>
    <row r="119" spans="1:14" s="360" customFormat="1" ht="35.5" customHeight="1" x14ac:dyDescent="0.2">
      <c r="A119" s="363"/>
      <c r="D119" s="363"/>
      <c r="G119" s="363"/>
      <c r="H119" s="368"/>
      <c r="J119" s="363"/>
      <c r="K119" s="368"/>
      <c r="M119" s="363"/>
      <c r="N119" s="368"/>
    </row>
    <row r="120" spans="1:14" s="360" customFormat="1" ht="35.5" customHeight="1" x14ac:dyDescent="0.2">
      <c r="A120" s="363"/>
      <c r="D120" s="363"/>
      <c r="G120" s="363"/>
      <c r="H120" s="368"/>
      <c r="J120" s="363"/>
      <c r="K120" s="368"/>
      <c r="M120" s="363"/>
      <c r="N120" s="368"/>
    </row>
    <row r="121" spans="1:14" s="360" customFormat="1" ht="35.5" customHeight="1" x14ac:dyDescent="0.2">
      <c r="A121" s="363"/>
      <c r="D121" s="363"/>
      <c r="G121" s="363"/>
      <c r="H121" s="368"/>
      <c r="J121" s="363"/>
      <c r="K121" s="368"/>
      <c r="M121" s="363"/>
      <c r="N121" s="368"/>
    </row>
    <row r="122" spans="1:14" s="360" customFormat="1" ht="35.5" customHeight="1" x14ac:dyDescent="0.2">
      <c r="A122" s="363"/>
      <c r="D122" s="363"/>
      <c r="G122" s="363"/>
      <c r="H122" s="368"/>
      <c r="J122" s="363"/>
      <c r="K122" s="368"/>
      <c r="M122" s="363"/>
      <c r="N122" s="368"/>
    </row>
    <row r="123" spans="1:14" s="360" customFormat="1" ht="35.5" customHeight="1" x14ac:dyDescent="0.2">
      <c r="A123" s="363"/>
      <c r="D123" s="363"/>
      <c r="G123" s="363"/>
      <c r="H123" s="368"/>
      <c r="J123" s="363"/>
      <c r="K123" s="368"/>
      <c r="M123" s="363"/>
      <c r="N123" s="368"/>
    </row>
    <row r="124" spans="1:14" s="360" customFormat="1" ht="35.5" customHeight="1" x14ac:dyDescent="0.2">
      <c r="A124" s="363"/>
      <c r="D124" s="363"/>
      <c r="G124" s="363"/>
      <c r="H124" s="368"/>
      <c r="J124" s="363"/>
      <c r="K124" s="368"/>
      <c r="M124" s="363"/>
      <c r="N124" s="368"/>
    </row>
  </sheetData>
  <mergeCells count="42">
    <mergeCell ref="J6:O6"/>
    <mergeCell ref="B1:O1"/>
    <mergeCell ref="J2:O2"/>
    <mergeCell ref="J3:O3"/>
    <mergeCell ref="J4:O4"/>
    <mergeCell ref="J5:O5"/>
    <mergeCell ref="J18:O18"/>
    <mergeCell ref="J7:O7"/>
    <mergeCell ref="J8:O8"/>
    <mergeCell ref="J9:O9"/>
    <mergeCell ref="J10:O10"/>
    <mergeCell ref="J11:O11"/>
    <mergeCell ref="J12:O12"/>
    <mergeCell ref="J13:O13"/>
    <mergeCell ref="J14:O14"/>
    <mergeCell ref="J15:O15"/>
    <mergeCell ref="J16:O16"/>
    <mergeCell ref="J17:O17"/>
    <mergeCell ref="J30:O30"/>
    <mergeCell ref="J19:O19"/>
    <mergeCell ref="J20:O20"/>
    <mergeCell ref="J21:O21"/>
    <mergeCell ref="J22:O22"/>
    <mergeCell ref="J23:O23"/>
    <mergeCell ref="J24:O24"/>
    <mergeCell ref="J25:O25"/>
    <mergeCell ref="J26:O26"/>
    <mergeCell ref="J27:O27"/>
    <mergeCell ref="J28:O28"/>
    <mergeCell ref="J29:O29"/>
    <mergeCell ref="J42:O42"/>
    <mergeCell ref="J31:O31"/>
    <mergeCell ref="J32:O32"/>
    <mergeCell ref="J33:O33"/>
    <mergeCell ref="J34:O34"/>
    <mergeCell ref="J35:O35"/>
    <mergeCell ref="J36:O36"/>
    <mergeCell ref="J37:O37"/>
    <mergeCell ref="J38:O38"/>
    <mergeCell ref="J39:O39"/>
    <mergeCell ref="J40:O40"/>
    <mergeCell ref="J41:O41"/>
  </mergeCells>
  <pageMargins left="0.2" right="0.2" top="0.25" bottom="0.25" header="0.3" footer="0.3"/>
  <pageSetup scale="28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681C9-A545-444C-BD40-75AAF674B6C2}">
  <sheetPr>
    <pageSetUpPr fitToPage="1"/>
  </sheetPr>
  <dimension ref="A1:V36"/>
  <sheetViews>
    <sheetView topLeftCell="A3" zoomScale="60" zoomScaleNormal="60" zoomScalePageLayoutView="75" workbookViewId="0">
      <selection activeCell="J31" sqref="J31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1108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1286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190"/>
      <c r="B2" s="191"/>
      <c r="C2" s="191"/>
      <c r="D2" s="269"/>
      <c r="E2" s="288"/>
      <c r="F2" s="288"/>
      <c r="G2" s="289"/>
      <c r="H2" s="195"/>
      <c r="I2" s="196"/>
      <c r="J2" s="197"/>
      <c r="K2" s="198"/>
      <c r="L2" s="199"/>
      <c r="M2" s="200"/>
      <c r="N2" s="200"/>
      <c r="O2" s="200"/>
      <c r="P2" s="201"/>
      <c r="Q2" s="202"/>
      <c r="R2" s="203"/>
    </row>
    <row r="3" spans="1:22" ht="43.5" customHeight="1" thickBot="1" x14ac:dyDescent="0.25">
      <c r="A3" s="205"/>
      <c r="B3" s="206"/>
      <c r="C3" s="206"/>
      <c r="D3" s="219"/>
      <c r="E3" s="208"/>
      <c r="F3" s="208"/>
      <c r="G3" s="220"/>
      <c r="H3" s="211"/>
      <c r="I3" s="203"/>
      <c r="J3" s="212"/>
      <c r="K3" s="213"/>
      <c r="L3" s="214"/>
      <c r="M3" s="215"/>
      <c r="N3" s="215"/>
      <c r="O3" s="215"/>
      <c r="P3" s="216"/>
      <c r="Q3" s="217"/>
      <c r="R3" s="218"/>
    </row>
    <row r="4" spans="1:22" ht="43.5" customHeight="1" thickBot="1" x14ac:dyDescent="0.25">
      <c r="A4" s="205"/>
      <c r="B4" s="206"/>
      <c r="C4" s="206"/>
      <c r="D4" s="219"/>
      <c r="E4" s="208"/>
      <c r="F4" s="208"/>
      <c r="G4" s="220"/>
      <c r="H4" s="211"/>
      <c r="I4" s="203"/>
      <c r="J4" s="197"/>
      <c r="K4" s="221"/>
      <c r="L4" s="199"/>
      <c r="M4" s="200"/>
      <c r="N4" s="200"/>
      <c r="O4" s="200"/>
      <c r="P4" s="201"/>
      <c r="Q4" s="202"/>
      <c r="R4" s="203"/>
    </row>
    <row r="5" spans="1:22" ht="43.5" customHeight="1" thickBot="1" x14ac:dyDescent="0.25">
      <c r="A5" s="223"/>
      <c r="B5" s="206"/>
      <c r="C5" s="248"/>
      <c r="D5" s="225"/>
      <c r="E5" s="226"/>
      <c r="F5" s="226"/>
      <c r="G5" s="227"/>
      <c r="H5" s="228"/>
      <c r="I5" s="229"/>
      <c r="J5" s="212"/>
      <c r="K5" s="213"/>
      <c r="L5" s="214"/>
      <c r="M5" s="215"/>
      <c r="N5" s="215"/>
      <c r="O5" s="215"/>
      <c r="P5" s="216"/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/>
      <c r="K6" s="198"/>
      <c r="L6" s="199"/>
      <c r="M6" s="200"/>
      <c r="N6" s="200"/>
      <c r="O6" s="200"/>
      <c r="P6" s="201"/>
      <c r="Q6" s="202"/>
      <c r="R6" s="203"/>
    </row>
    <row r="7" spans="1:22" ht="43.5" customHeight="1" thickBot="1" x14ac:dyDescent="0.25">
      <c r="A7" s="181" t="s">
        <v>1312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/>
      <c r="K7" s="234"/>
      <c r="L7" s="214"/>
      <c r="M7" s="215"/>
      <c r="N7" s="215"/>
      <c r="O7" s="215"/>
      <c r="P7" s="216"/>
      <c r="Q7" s="217"/>
      <c r="R7" s="218"/>
    </row>
    <row r="8" spans="1:22" ht="43.5" customHeight="1" thickBot="1" x14ac:dyDescent="0.25">
      <c r="A8" s="205" t="s">
        <v>641</v>
      </c>
      <c r="B8" s="191"/>
      <c r="C8" s="191"/>
      <c r="D8" s="219" t="s">
        <v>1525</v>
      </c>
      <c r="E8" s="208" t="s">
        <v>1526</v>
      </c>
      <c r="F8" s="208" t="s">
        <v>1527</v>
      </c>
      <c r="G8" s="220" t="s">
        <v>1528</v>
      </c>
      <c r="H8" s="202">
        <v>1.8002314814814816E-3</v>
      </c>
      <c r="I8" s="203">
        <v>1.8001157407407408E-3</v>
      </c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/>
      <c r="B9" s="206"/>
      <c r="C9" s="206"/>
      <c r="D9" s="219"/>
      <c r="E9" s="208"/>
      <c r="F9" s="208"/>
      <c r="G9" s="220"/>
      <c r="H9" s="202"/>
      <c r="I9" s="203"/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/>
      <c r="B10" s="206"/>
      <c r="C10" s="206"/>
      <c r="D10" s="219"/>
      <c r="E10" s="208"/>
      <c r="F10" s="208"/>
      <c r="G10" s="220"/>
      <c r="H10" s="202"/>
      <c r="I10" s="203"/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7"/>
      <c r="D11" s="225"/>
      <c r="E11" s="226"/>
      <c r="F11" s="226"/>
      <c r="G11" s="227"/>
      <c r="H11" s="249"/>
      <c r="I11" s="229"/>
      <c r="J11" s="187" t="s">
        <v>1109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190"/>
      <c r="K12" s="191"/>
      <c r="L12" s="191"/>
      <c r="M12" s="252"/>
      <c r="N12" s="288"/>
      <c r="O12" s="288"/>
      <c r="P12" s="289"/>
      <c r="Q12" s="252"/>
      <c r="R12" s="196"/>
      <c r="S12" s="253"/>
    </row>
    <row r="13" spans="1:22" ht="43.5" customHeight="1" thickBot="1" x14ac:dyDescent="0.25">
      <c r="A13" s="187" t="s">
        <v>1325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/>
      <c r="K13" s="206"/>
      <c r="L13" s="206"/>
      <c r="M13" s="219"/>
      <c r="N13" s="208"/>
      <c r="O13" s="208"/>
      <c r="P13" s="220"/>
      <c r="Q13" s="202"/>
      <c r="R13" s="203"/>
      <c r="S13" s="253"/>
    </row>
    <row r="14" spans="1:22" ht="43.5" customHeight="1" thickBot="1" x14ac:dyDescent="0.25">
      <c r="A14" s="205"/>
      <c r="B14" s="191"/>
      <c r="C14" s="191"/>
      <c r="D14" s="219"/>
      <c r="E14" s="208"/>
      <c r="F14" s="208"/>
      <c r="G14" s="220"/>
      <c r="H14" s="202"/>
      <c r="I14" s="203"/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/>
      <c r="B15" s="206"/>
      <c r="C15" s="206"/>
      <c r="D15" s="219"/>
      <c r="E15" s="208"/>
      <c r="F15" s="208"/>
      <c r="G15" s="220"/>
      <c r="H15" s="202"/>
      <c r="I15" s="203"/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/>
      <c r="B16" s="206"/>
      <c r="C16" s="241"/>
      <c r="D16" s="219"/>
      <c r="E16" s="208"/>
      <c r="F16" s="208"/>
      <c r="G16" s="220"/>
      <c r="H16" s="202"/>
      <c r="I16" s="203"/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/>
      <c r="B17" s="247"/>
      <c r="C17" s="224"/>
      <c r="D17" s="225"/>
      <c r="E17" s="226"/>
      <c r="F17" s="226"/>
      <c r="G17" s="227"/>
      <c r="H17" s="249"/>
      <c r="I17" s="229"/>
      <c r="J17" s="467" t="s">
        <v>1339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/>
      <c r="K18" s="191"/>
      <c r="L18" s="191"/>
      <c r="M18" s="233"/>
      <c r="N18" s="233"/>
      <c r="O18" s="219"/>
      <c r="P18" s="220"/>
      <c r="Q18" s="211"/>
      <c r="R18" s="203"/>
    </row>
    <row r="19" spans="1:22" ht="43.5" customHeight="1" thickBot="1" x14ac:dyDescent="0.25">
      <c r="A19" s="181" t="s">
        <v>1341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/>
      <c r="K19" s="206"/>
      <c r="L19" s="206"/>
      <c r="M19" s="233"/>
      <c r="N19" s="233"/>
      <c r="O19" s="219"/>
      <c r="P19" s="220"/>
      <c r="Q19" s="211"/>
      <c r="R19" s="203"/>
      <c r="S19" s="259"/>
      <c r="T19" s="259"/>
    </row>
    <row r="20" spans="1:22" ht="43.5" customHeight="1" thickBot="1" x14ac:dyDescent="0.25">
      <c r="A20" s="258"/>
      <c r="B20" s="260"/>
      <c r="C20" s="191"/>
      <c r="D20" s="233"/>
      <c r="E20" s="233"/>
      <c r="F20" s="233"/>
      <c r="G20" s="217"/>
      <c r="H20" s="202"/>
      <c r="I20" s="203"/>
      <c r="J20" s="258"/>
      <c r="K20" s="206"/>
      <c r="L20" s="206"/>
      <c r="M20" s="233"/>
      <c r="N20" s="233"/>
      <c r="O20" s="219"/>
      <c r="P20" s="220"/>
      <c r="Q20" s="211"/>
      <c r="R20" s="203"/>
    </row>
    <row r="21" spans="1:22" ht="43.5" customHeight="1" thickBot="1" x14ac:dyDescent="0.25">
      <c r="A21" s="258"/>
      <c r="B21" s="261"/>
      <c r="C21" s="206"/>
      <c r="D21" s="233"/>
      <c r="E21" s="233"/>
      <c r="F21" s="233"/>
      <c r="G21" s="217"/>
      <c r="H21" s="202"/>
      <c r="I21" s="203"/>
      <c r="J21" s="262"/>
      <c r="K21" s="247"/>
      <c r="L21" s="247"/>
      <c r="M21" s="233"/>
      <c r="N21" s="233"/>
      <c r="O21" s="225"/>
      <c r="P21" s="227"/>
      <c r="Q21" s="228"/>
      <c r="R21" s="229"/>
      <c r="S21" s="251"/>
      <c r="T21" s="251"/>
      <c r="U21" s="251"/>
      <c r="V21" s="251"/>
    </row>
    <row r="22" spans="1:22" ht="43.5" customHeight="1" thickBot="1" x14ac:dyDescent="0.25">
      <c r="A22" s="258"/>
      <c r="B22" s="261"/>
      <c r="C22" s="206"/>
      <c r="D22" s="233"/>
      <c r="E22" s="233"/>
      <c r="F22" s="233"/>
      <c r="G22" s="217"/>
      <c r="H22" s="202"/>
      <c r="I22" s="203"/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/>
      <c r="B23" s="263"/>
      <c r="C23" s="247"/>
      <c r="D23" s="233"/>
      <c r="E23" s="233"/>
      <c r="F23" s="233"/>
      <c r="G23" s="217"/>
      <c r="H23" s="249"/>
      <c r="I23" s="229"/>
      <c r="J23" s="187" t="s">
        <v>1348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205"/>
      <c r="K24" s="191"/>
      <c r="L24" s="191"/>
      <c r="M24" s="233"/>
      <c r="N24" s="233"/>
      <c r="O24" s="219"/>
      <c r="P24" s="220"/>
      <c r="Q24" s="211"/>
      <c r="R24" s="203"/>
    </row>
    <row r="25" spans="1:22" ht="43.5" customHeight="1" thickBot="1" x14ac:dyDescent="0.25">
      <c r="A25" s="181" t="s">
        <v>1351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/>
      <c r="K25" s="206"/>
      <c r="L25" s="206"/>
      <c r="M25" s="233"/>
      <c r="N25" s="233"/>
      <c r="O25" s="219"/>
      <c r="P25" s="220"/>
      <c r="Q25" s="211"/>
      <c r="R25" s="203"/>
    </row>
    <row r="26" spans="1:22" ht="43.5" customHeight="1" thickBot="1" x14ac:dyDescent="0.25">
      <c r="A26" s="258"/>
      <c r="B26" s="260"/>
      <c r="C26" s="191"/>
      <c r="D26" s="233"/>
      <c r="E26" s="233"/>
      <c r="F26" s="219"/>
      <c r="G26" s="220"/>
      <c r="H26" s="211"/>
      <c r="I26" s="203"/>
      <c r="J26" s="205"/>
      <c r="K26" s="206"/>
      <c r="L26" s="206"/>
      <c r="M26" s="233"/>
      <c r="N26" s="233"/>
      <c r="O26" s="219"/>
      <c r="P26" s="220"/>
      <c r="Q26" s="211"/>
      <c r="R26" s="203"/>
      <c r="S26" s="251"/>
      <c r="T26" s="251"/>
      <c r="U26" s="251"/>
      <c r="V26" s="251"/>
    </row>
    <row r="27" spans="1:22" ht="43.5" customHeight="1" thickBot="1" x14ac:dyDescent="0.25">
      <c r="A27" s="258"/>
      <c r="B27" s="261"/>
      <c r="C27" s="206"/>
      <c r="D27" s="233"/>
      <c r="E27" s="233"/>
      <c r="F27" s="219"/>
      <c r="G27" s="220"/>
      <c r="H27" s="211"/>
      <c r="I27" s="203"/>
      <c r="J27" s="223"/>
      <c r="K27" s="248"/>
      <c r="L27" s="247"/>
      <c r="M27" s="233"/>
      <c r="N27" s="233"/>
      <c r="O27" s="225"/>
      <c r="P27" s="227"/>
      <c r="Q27" s="228"/>
      <c r="R27" s="229"/>
    </row>
    <row r="28" spans="1:22" ht="43.5" customHeight="1" thickBot="1" x14ac:dyDescent="0.25">
      <c r="A28" s="258"/>
      <c r="B28" s="261"/>
      <c r="C28" s="206"/>
      <c r="D28" s="233"/>
      <c r="E28" s="233"/>
      <c r="F28" s="219"/>
      <c r="G28" s="220"/>
      <c r="H28" s="211"/>
      <c r="I28" s="203"/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1110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190" t="s">
        <v>1260</v>
      </c>
      <c r="K30" s="191"/>
      <c r="L30" s="191"/>
      <c r="M30" s="192">
        <v>7.1874999999999988E-4</v>
      </c>
      <c r="N30" s="193">
        <v>7.519675925925926E-4</v>
      </c>
      <c r="O30" s="193">
        <v>7.5335648148148148E-4</v>
      </c>
      <c r="P30" s="270">
        <v>7.144675925925925E-4</v>
      </c>
      <c r="Q30" s="202">
        <v>2.9385416666666661E-3</v>
      </c>
      <c r="R30" s="222">
        <v>2.9425925925925921E-3</v>
      </c>
    </row>
    <row r="31" spans="1:22" ht="43.5" customHeight="1" thickBot="1" x14ac:dyDescent="0.25">
      <c r="A31" s="181" t="s">
        <v>1355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/>
      <c r="K31" s="206"/>
      <c r="L31" s="206"/>
      <c r="M31" s="219" t="s">
        <v>1529</v>
      </c>
      <c r="N31" s="208" t="s">
        <v>927</v>
      </c>
      <c r="O31" s="208" t="s">
        <v>1530</v>
      </c>
      <c r="P31" s="277" t="s">
        <v>1245</v>
      </c>
      <c r="Q31" s="249"/>
      <c r="R31" s="229"/>
    </row>
    <row r="32" spans="1:22" ht="43.5" customHeight="1" thickBot="1" x14ac:dyDescent="0.25">
      <c r="A32" s="258"/>
      <c r="B32" s="260"/>
      <c r="C32" s="191"/>
      <c r="D32" s="233"/>
      <c r="E32" s="233"/>
      <c r="F32" s="219"/>
      <c r="G32" s="220"/>
      <c r="H32" s="275"/>
      <c r="I32" s="291"/>
      <c r="J32" s="205"/>
      <c r="K32" s="206"/>
      <c r="L32" s="273"/>
      <c r="M32" s="219" t="s">
        <v>1531</v>
      </c>
      <c r="N32" s="208" t="s">
        <v>1532</v>
      </c>
      <c r="O32" s="208" t="s">
        <v>1533</v>
      </c>
      <c r="P32" s="277" t="s">
        <v>1534</v>
      </c>
      <c r="Q32" s="249"/>
      <c r="R32" s="229"/>
    </row>
    <row r="33" spans="1:18" ht="43.5" customHeight="1" thickBot="1" x14ac:dyDescent="0.25">
      <c r="A33" s="258"/>
      <c r="B33" s="261"/>
      <c r="C33" s="206"/>
      <c r="D33" s="233"/>
      <c r="E33" s="233"/>
      <c r="F33" s="219"/>
      <c r="G33" s="220"/>
      <c r="H33" s="275"/>
      <c r="I33" s="291"/>
      <c r="J33" s="223"/>
      <c r="K33" s="247"/>
      <c r="L33" s="224"/>
      <c r="M33" s="225">
        <v>7.1874999999999988E-4</v>
      </c>
      <c r="N33" s="226">
        <v>7.5532407407407406E-4</v>
      </c>
      <c r="O33" s="226">
        <v>7.5335648148148148E-4</v>
      </c>
      <c r="P33" s="278">
        <v>7.144675925925925E-4</v>
      </c>
      <c r="Q33" s="249"/>
      <c r="R33" s="229"/>
    </row>
    <row r="34" spans="1:18" ht="43.5" customHeight="1" thickBot="1" x14ac:dyDescent="0.25">
      <c r="A34" s="258"/>
      <c r="B34" s="261"/>
      <c r="C34" s="206"/>
      <c r="D34" s="233"/>
      <c r="E34" s="233"/>
      <c r="F34" s="219"/>
      <c r="G34" s="220"/>
      <c r="H34" s="275"/>
      <c r="I34" s="291"/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58"/>
      <c r="B35" s="261"/>
      <c r="C35" s="247"/>
      <c r="D35" s="233"/>
      <c r="E35" s="233"/>
      <c r="F35" s="225"/>
      <c r="G35" s="227"/>
      <c r="H35" s="279"/>
      <c r="I35" s="292"/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1535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29" orientation="portrait" copies="2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51F0F-DC56-4CF1-A6D0-C07DFCC708BD}">
  <sheetPr>
    <pageSetUpPr fitToPage="1"/>
  </sheetPr>
  <dimension ref="A1:V36"/>
  <sheetViews>
    <sheetView zoomScale="60" zoomScaleNormal="60" zoomScalePageLayoutView="75" workbookViewId="0">
      <selection activeCell="J31" sqref="J31"/>
    </sheetView>
  </sheetViews>
  <sheetFormatPr baseColWidth="10" defaultColWidth="11.5" defaultRowHeight="43.5" customHeight="1" x14ac:dyDescent="0.2"/>
  <cols>
    <col min="1" max="1" width="50.83203125" style="204" customWidth="1"/>
    <col min="2" max="2" width="18.83203125" style="287" customWidth="1"/>
    <col min="3" max="3" width="17.83203125" style="204" customWidth="1"/>
    <col min="4" max="7" width="15.6640625" style="204" customWidth="1"/>
    <col min="8" max="9" width="17.6640625" style="204" customWidth="1"/>
    <col min="10" max="10" width="50.6640625" style="204" customWidth="1"/>
    <col min="11" max="11" width="18.83203125" style="287" customWidth="1"/>
    <col min="12" max="12" width="17.83203125" style="204" customWidth="1"/>
    <col min="13" max="16" width="15.6640625" style="204" customWidth="1"/>
    <col min="17" max="18" width="17.6640625" style="204" customWidth="1"/>
    <col min="19" max="19" width="12" style="204" bestFit="1" customWidth="1"/>
    <col min="20" max="20" width="11.5" style="204" bestFit="1" customWidth="1"/>
    <col min="21" max="21" width="9.1640625" style="204" bestFit="1" customWidth="1"/>
    <col min="22" max="22" width="12.5" style="204" bestFit="1" customWidth="1"/>
    <col min="23" max="256" width="11.5" style="204"/>
    <col min="257" max="257" width="50.83203125" style="204" customWidth="1"/>
    <col min="258" max="258" width="18.83203125" style="204" customWidth="1"/>
    <col min="259" max="259" width="17.83203125" style="204" customWidth="1"/>
    <col min="260" max="263" width="15.6640625" style="204" customWidth="1"/>
    <col min="264" max="265" width="17.6640625" style="204" customWidth="1"/>
    <col min="266" max="266" width="50.6640625" style="204" customWidth="1"/>
    <col min="267" max="267" width="18.83203125" style="204" customWidth="1"/>
    <col min="268" max="268" width="17.83203125" style="204" customWidth="1"/>
    <col min="269" max="272" width="15.6640625" style="204" customWidth="1"/>
    <col min="273" max="274" width="17.6640625" style="204" customWidth="1"/>
    <col min="275" max="275" width="12" style="204" bestFit="1" customWidth="1"/>
    <col min="276" max="276" width="11.5" style="204" bestFit="1" customWidth="1"/>
    <col min="277" max="277" width="9.1640625" style="204" bestFit="1" customWidth="1"/>
    <col min="278" max="278" width="12.5" style="204" bestFit="1" customWidth="1"/>
    <col min="279" max="512" width="11.5" style="204"/>
    <col min="513" max="513" width="50.83203125" style="204" customWidth="1"/>
    <col min="514" max="514" width="18.83203125" style="204" customWidth="1"/>
    <col min="515" max="515" width="17.83203125" style="204" customWidth="1"/>
    <col min="516" max="519" width="15.6640625" style="204" customWidth="1"/>
    <col min="520" max="521" width="17.6640625" style="204" customWidth="1"/>
    <col min="522" max="522" width="50.6640625" style="204" customWidth="1"/>
    <col min="523" max="523" width="18.83203125" style="204" customWidth="1"/>
    <col min="524" max="524" width="17.83203125" style="204" customWidth="1"/>
    <col min="525" max="528" width="15.6640625" style="204" customWidth="1"/>
    <col min="529" max="530" width="17.6640625" style="204" customWidth="1"/>
    <col min="531" max="531" width="12" style="204" bestFit="1" customWidth="1"/>
    <col min="532" max="532" width="11.5" style="204" bestFit="1" customWidth="1"/>
    <col min="533" max="533" width="9.1640625" style="204" bestFit="1" customWidth="1"/>
    <col min="534" max="534" width="12.5" style="204" bestFit="1" customWidth="1"/>
    <col min="535" max="768" width="11.5" style="204"/>
    <col min="769" max="769" width="50.83203125" style="204" customWidth="1"/>
    <col min="770" max="770" width="18.83203125" style="204" customWidth="1"/>
    <col min="771" max="771" width="17.83203125" style="204" customWidth="1"/>
    <col min="772" max="775" width="15.6640625" style="204" customWidth="1"/>
    <col min="776" max="777" width="17.6640625" style="204" customWidth="1"/>
    <col min="778" max="778" width="50.6640625" style="204" customWidth="1"/>
    <col min="779" max="779" width="18.83203125" style="204" customWidth="1"/>
    <col min="780" max="780" width="17.83203125" style="204" customWidth="1"/>
    <col min="781" max="784" width="15.6640625" style="204" customWidth="1"/>
    <col min="785" max="786" width="17.6640625" style="204" customWidth="1"/>
    <col min="787" max="787" width="12" style="204" bestFit="1" customWidth="1"/>
    <col min="788" max="788" width="11.5" style="204" bestFit="1" customWidth="1"/>
    <col min="789" max="789" width="9.1640625" style="204" bestFit="1" customWidth="1"/>
    <col min="790" max="790" width="12.5" style="204" bestFit="1" customWidth="1"/>
    <col min="791" max="1024" width="11.5" style="204"/>
    <col min="1025" max="1025" width="50.83203125" style="204" customWidth="1"/>
    <col min="1026" max="1026" width="18.83203125" style="204" customWidth="1"/>
    <col min="1027" max="1027" width="17.83203125" style="204" customWidth="1"/>
    <col min="1028" max="1031" width="15.6640625" style="204" customWidth="1"/>
    <col min="1032" max="1033" width="17.6640625" style="204" customWidth="1"/>
    <col min="1034" max="1034" width="50.6640625" style="204" customWidth="1"/>
    <col min="1035" max="1035" width="18.83203125" style="204" customWidth="1"/>
    <col min="1036" max="1036" width="17.83203125" style="204" customWidth="1"/>
    <col min="1037" max="1040" width="15.6640625" style="204" customWidth="1"/>
    <col min="1041" max="1042" width="17.6640625" style="204" customWidth="1"/>
    <col min="1043" max="1043" width="12" style="204" bestFit="1" customWidth="1"/>
    <col min="1044" max="1044" width="11.5" style="204" bestFit="1" customWidth="1"/>
    <col min="1045" max="1045" width="9.1640625" style="204" bestFit="1" customWidth="1"/>
    <col min="1046" max="1046" width="12.5" style="204" bestFit="1" customWidth="1"/>
    <col min="1047" max="1280" width="11.5" style="204"/>
    <col min="1281" max="1281" width="50.83203125" style="204" customWidth="1"/>
    <col min="1282" max="1282" width="18.83203125" style="204" customWidth="1"/>
    <col min="1283" max="1283" width="17.83203125" style="204" customWidth="1"/>
    <col min="1284" max="1287" width="15.6640625" style="204" customWidth="1"/>
    <col min="1288" max="1289" width="17.6640625" style="204" customWidth="1"/>
    <col min="1290" max="1290" width="50.6640625" style="204" customWidth="1"/>
    <col min="1291" max="1291" width="18.83203125" style="204" customWidth="1"/>
    <col min="1292" max="1292" width="17.83203125" style="204" customWidth="1"/>
    <col min="1293" max="1296" width="15.6640625" style="204" customWidth="1"/>
    <col min="1297" max="1298" width="17.6640625" style="204" customWidth="1"/>
    <col min="1299" max="1299" width="12" style="204" bestFit="1" customWidth="1"/>
    <col min="1300" max="1300" width="11.5" style="204" bestFit="1" customWidth="1"/>
    <col min="1301" max="1301" width="9.1640625" style="204" bestFit="1" customWidth="1"/>
    <col min="1302" max="1302" width="12.5" style="204" bestFit="1" customWidth="1"/>
    <col min="1303" max="1536" width="11.5" style="204"/>
    <col min="1537" max="1537" width="50.83203125" style="204" customWidth="1"/>
    <col min="1538" max="1538" width="18.83203125" style="204" customWidth="1"/>
    <col min="1539" max="1539" width="17.83203125" style="204" customWidth="1"/>
    <col min="1540" max="1543" width="15.6640625" style="204" customWidth="1"/>
    <col min="1544" max="1545" width="17.6640625" style="204" customWidth="1"/>
    <col min="1546" max="1546" width="50.6640625" style="204" customWidth="1"/>
    <col min="1547" max="1547" width="18.83203125" style="204" customWidth="1"/>
    <col min="1548" max="1548" width="17.83203125" style="204" customWidth="1"/>
    <col min="1549" max="1552" width="15.6640625" style="204" customWidth="1"/>
    <col min="1553" max="1554" width="17.6640625" style="204" customWidth="1"/>
    <col min="1555" max="1555" width="12" style="204" bestFit="1" customWidth="1"/>
    <col min="1556" max="1556" width="11.5" style="204" bestFit="1" customWidth="1"/>
    <col min="1557" max="1557" width="9.1640625" style="204" bestFit="1" customWidth="1"/>
    <col min="1558" max="1558" width="12.5" style="204" bestFit="1" customWidth="1"/>
    <col min="1559" max="1792" width="11.5" style="204"/>
    <col min="1793" max="1793" width="50.83203125" style="204" customWidth="1"/>
    <col min="1794" max="1794" width="18.83203125" style="204" customWidth="1"/>
    <col min="1795" max="1795" width="17.83203125" style="204" customWidth="1"/>
    <col min="1796" max="1799" width="15.6640625" style="204" customWidth="1"/>
    <col min="1800" max="1801" width="17.6640625" style="204" customWidth="1"/>
    <col min="1802" max="1802" width="50.6640625" style="204" customWidth="1"/>
    <col min="1803" max="1803" width="18.83203125" style="204" customWidth="1"/>
    <col min="1804" max="1804" width="17.83203125" style="204" customWidth="1"/>
    <col min="1805" max="1808" width="15.6640625" style="204" customWidth="1"/>
    <col min="1809" max="1810" width="17.6640625" style="204" customWidth="1"/>
    <col min="1811" max="1811" width="12" style="204" bestFit="1" customWidth="1"/>
    <col min="1812" max="1812" width="11.5" style="204" bestFit="1" customWidth="1"/>
    <col min="1813" max="1813" width="9.1640625" style="204" bestFit="1" customWidth="1"/>
    <col min="1814" max="1814" width="12.5" style="204" bestFit="1" customWidth="1"/>
    <col min="1815" max="2048" width="11.5" style="204"/>
    <col min="2049" max="2049" width="50.83203125" style="204" customWidth="1"/>
    <col min="2050" max="2050" width="18.83203125" style="204" customWidth="1"/>
    <col min="2051" max="2051" width="17.83203125" style="204" customWidth="1"/>
    <col min="2052" max="2055" width="15.6640625" style="204" customWidth="1"/>
    <col min="2056" max="2057" width="17.6640625" style="204" customWidth="1"/>
    <col min="2058" max="2058" width="50.6640625" style="204" customWidth="1"/>
    <col min="2059" max="2059" width="18.83203125" style="204" customWidth="1"/>
    <col min="2060" max="2060" width="17.83203125" style="204" customWidth="1"/>
    <col min="2061" max="2064" width="15.6640625" style="204" customWidth="1"/>
    <col min="2065" max="2066" width="17.6640625" style="204" customWidth="1"/>
    <col min="2067" max="2067" width="12" style="204" bestFit="1" customWidth="1"/>
    <col min="2068" max="2068" width="11.5" style="204" bestFit="1" customWidth="1"/>
    <col min="2069" max="2069" width="9.1640625" style="204" bestFit="1" customWidth="1"/>
    <col min="2070" max="2070" width="12.5" style="204" bestFit="1" customWidth="1"/>
    <col min="2071" max="2304" width="11.5" style="204"/>
    <col min="2305" max="2305" width="50.83203125" style="204" customWidth="1"/>
    <col min="2306" max="2306" width="18.83203125" style="204" customWidth="1"/>
    <col min="2307" max="2307" width="17.83203125" style="204" customWidth="1"/>
    <col min="2308" max="2311" width="15.6640625" style="204" customWidth="1"/>
    <col min="2312" max="2313" width="17.6640625" style="204" customWidth="1"/>
    <col min="2314" max="2314" width="50.6640625" style="204" customWidth="1"/>
    <col min="2315" max="2315" width="18.83203125" style="204" customWidth="1"/>
    <col min="2316" max="2316" width="17.83203125" style="204" customWidth="1"/>
    <col min="2317" max="2320" width="15.6640625" style="204" customWidth="1"/>
    <col min="2321" max="2322" width="17.6640625" style="204" customWidth="1"/>
    <col min="2323" max="2323" width="12" style="204" bestFit="1" customWidth="1"/>
    <col min="2324" max="2324" width="11.5" style="204" bestFit="1" customWidth="1"/>
    <col min="2325" max="2325" width="9.1640625" style="204" bestFit="1" customWidth="1"/>
    <col min="2326" max="2326" width="12.5" style="204" bestFit="1" customWidth="1"/>
    <col min="2327" max="2560" width="11.5" style="204"/>
    <col min="2561" max="2561" width="50.83203125" style="204" customWidth="1"/>
    <col min="2562" max="2562" width="18.83203125" style="204" customWidth="1"/>
    <col min="2563" max="2563" width="17.83203125" style="204" customWidth="1"/>
    <col min="2564" max="2567" width="15.6640625" style="204" customWidth="1"/>
    <col min="2568" max="2569" width="17.6640625" style="204" customWidth="1"/>
    <col min="2570" max="2570" width="50.6640625" style="204" customWidth="1"/>
    <col min="2571" max="2571" width="18.83203125" style="204" customWidth="1"/>
    <col min="2572" max="2572" width="17.83203125" style="204" customWidth="1"/>
    <col min="2573" max="2576" width="15.6640625" style="204" customWidth="1"/>
    <col min="2577" max="2578" width="17.6640625" style="204" customWidth="1"/>
    <col min="2579" max="2579" width="12" style="204" bestFit="1" customWidth="1"/>
    <col min="2580" max="2580" width="11.5" style="204" bestFit="1" customWidth="1"/>
    <col min="2581" max="2581" width="9.1640625" style="204" bestFit="1" customWidth="1"/>
    <col min="2582" max="2582" width="12.5" style="204" bestFit="1" customWidth="1"/>
    <col min="2583" max="2816" width="11.5" style="204"/>
    <col min="2817" max="2817" width="50.83203125" style="204" customWidth="1"/>
    <col min="2818" max="2818" width="18.83203125" style="204" customWidth="1"/>
    <col min="2819" max="2819" width="17.83203125" style="204" customWidth="1"/>
    <col min="2820" max="2823" width="15.6640625" style="204" customWidth="1"/>
    <col min="2824" max="2825" width="17.6640625" style="204" customWidth="1"/>
    <col min="2826" max="2826" width="50.6640625" style="204" customWidth="1"/>
    <col min="2827" max="2827" width="18.83203125" style="204" customWidth="1"/>
    <col min="2828" max="2828" width="17.83203125" style="204" customWidth="1"/>
    <col min="2829" max="2832" width="15.6640625" style="204" customWidth="1"/>
    <col min="2833" max="2834" width="17.6640625" style="204" customWidth="1"/>
    <col min="2835" max="2835" width="12" style="204" bestFit="1" customWidth="1"/>
    <col min="2836" max="2836" width="11.5" style="204" bestFit="1" customWidth="1"/>
    <col min="2837" max="2837" width="9.1640625" style="204" bestFit="1" customWidth="1"/>
    <col min="2838" max="2838" width="12.5" style="204" bestFit="1" customWidth="1"/>
    <col min="2839" max="3072" width="11.5" style="204"/>
    <col min="3073" max="3073" width="50.83203125" style="204" customWidth="1"/>
    <col min="3074" max="3074" width="18.83203125" style="204" customWidth="1"/>
    <col min="3075" max="3075" width="17.83203125" style="204" customWidth="1"/>
    <col min="3076" max="3079" width="15.6640625" style="204" customWidth="1"/>
    <col min="3080" max="3081" width="17.6640625" style="204" customWidth="1"/>
    <col min="3082" max="3082" width="50.6640625" style="204" customWidth="1"/>
    <col min="3083" max="3083" width="18.83203125" style="204" customWidth="1"/>
    <col min="3084" max="3084" width="17.83203125" style="204" customWidth="1"/>
    <col min="3085" max="3088" width="15.6640625" style="204" customWidth="1"/>
    <col min="3089" max="3090" width="17.6640625" style="204" customWidth="1"/>
    <col min="3091" max="3091" width="12" style="204" bestFit="1" customWidth="1"/>
    <col min="3092" max="3092" width="11.5" style="204" bestFit="1" customWidth="1"/>
    <col min="3093" max="3093" width="9.1640625" style="204" bestFit="1" customWidth="1"/>
    <col min="3094" max="3094" width="12.5" style="204" bestFit="1" customWidth="1"/>
    <col min="3095" max="3328" width="11.5" style="204"/>
    <col min="3329" max="3329" width="50.83203125" style="204" customWidth="1"/>
    <col min="3330" max="3330" width="18.83203125" style="204" customWidth="1"/>
    <col min="3331" max="3331" width="17.83203125" style="204" customWidth="1"/>
    <col min="3332" max="3335" width="15.6640625" style="204" customWidth="1"/>
    <col min="3336" max="3337" width="17.6640625" style="204" customWidth="1"/>
    <col min="3338" max="3338" width="50.6640625" style="204" customWidth="1"/>
    <col min="3339" max="3339" width="18.83203125" style="204" customWidth="1"/>
    <col min="3340" max="3340" width="17.83203125" style="204" customWidth="1"/>
    <col min="3341" max="3344" width="15.6640625" style="204" customWidth="1"/>
    <col min="3345" max="3346" width="17.6640625" style="204" customWidth="1"/>
    <col min="3347" max="3347" width="12" style="204" bestFit="1" customWidth="1"/>
    <col min="3348" max="3348" width="11.5" style="204" bestFit="1" customWidth="1"/>
    <col min="3349" max="3349" width="9.1640625" style="204" bestFit="1" customWidth="1"/>
    <col min="3350" max="3350" width="12.5" style="204" bestFit="1" customWidth="1"/>
    <col min="3351" max="3584" width="11.5" style="204"/>
    <col min="3585" max="3585" width="50.83203125" style="204" customWidth="1"/>
    <col min="3586" max="3586" width="18.83203125" style="204" customWidth="1"/>
    <col min="3587" max="3587" width="17.83203125" style="204" customWidth="1"/>
    <col min="3588" max="3591" width="15.6640625" style="204" customWidth="1"/>
    <col min="3592" max="3593" width="17.6640625" style="204" customWidth="1"/>
    <col min="3594" max="3594" width="50.6640625" style="204" customWidth="1"/>
    <col min="3595" max="3595" width="18.83203125" style="204" customWidth="1"/>
    <col min="3596" max="3596" width="17.83203125" style="204" customWidth="1"/>
    <col min="3597" max="3600" width="15.6640625" style="204" customWidth="1"/>
    <col min="3601" max="3602" width="17.6640625" style="204" customWidth="1"/>
    <col min="3603" max="3603" width="12" style="204" bestFit="1" customWidth="1"/>
    <col min="3604" max="3604" width="11.5" style="204" bestFit="1" customWidth="1"/>
    <col min="3605" max="3605" width="9.1640625" style="204" bestFit="1" customWidth="1"/>
    <col min="3606" max="3606" width="12.5" style="204" bestFit="1" customWidth="1"/>
    <col min="3607" max="3840" width="11.5" style="204"/>
    <col min="3841" max="3841" width="50.83203125" style="204" customWidth="1"/>
    <col min="3842" max="3842" width="18.83203125" style="204" customWidth="1"/>
    <col min="3843" max="3843" width="17.83203125" style="204" customWidth="1"/>
    <col min="3844" max="3847" width="15.6640625" style="204" customWidth="1"/>
    <col min="3848" max="3849" width="17.6640625" style="204" customWidth="1"/>
    <col min="3850" max="3850" width="50.6640625" style="204" customWidth="1"/>
    <col min="3851" max="3851" width="18.83203125" style="204" customWidth="1"/>
    <col min="3852" max="3852" width="17.83203125" style="204" customWidth="1"/>
    <col min="3853" max="3856" width="15.6640625" style="204" customWidth="1"/>
    <col min="3857" max="3858" width="17.6640625" style="204" customWidth="1"/>
    <col min="3859" max="3859" width="12" style="204" bestFit="1" customWidth="1"/>
    <col min="3860" max="3860" width="11.5" style="204" bestFit="1" customWidth="1"/>
    <col min="3861" max="3861" width="9.1640625" style="204" bestFit="1" customWidth="1"/>
    <col min="3862" max="3862" width="12.5" style="204" bestFit="1" customWidth="1"/>
    <col min="3863" max="4096" width="11.5" style="204"/>
    <col min="4097" max="4097" width="50.83203125" style="204" customWidth="1"/>
    <col min="4098" max="4098" width="18.83203125" style="204" customWidth="1"/>
    <col min="4099" max="4099" width="17.83203125" style="204" customWidth="1"/>
    <col min="4100" max="4103" width="15.6640625" style="204" customWidth="1"/>
    <col min="4104" max="4105" width="17.6640625" style="204" customWidth="1"/>
    <col min="4106" max="4106" width="50.6640625" style="204" customWidth="1"/>
    <col min="4107" max="4107" width="18.83203125" style="204" customWidth="1"/>
    <col min="4108" max="4108" width="17.83203125" style="204" customWidth="1"/>
    <col min="4109" max="4112" width="15.6640625" style="204" customWidth="1"/>
    <col min="4113" max="4114" width="17.6640625" style="204" customWidth="1"/>
    <col min="4115" max="4115" width="12" style="204" bestFit="1" customWidth="1"/>
    <col min="4116" max="4116" width="11.5" style="204" bestFit="1" customWidth="1"/>
    <col min="4117" max="4117" width="9.1640625" style="204" bestFit="1" customWidth="1"/>
    <col min="4118" max="4118" width="12.5" style="204" bestFit="1" customWidth="1"/>
    <col min="4119" max="4352" width="11.5" style="204"/>
    <col min="4353" max="4353" width="50.83203125" style="204" customWidth="1"/>
    <col min="4354" max="4354" width="18.83203125" style="204" customWidth="1"/>
    <col min="4355" max="4355" width="17.83203125" style="204" customWidth="1"/>
    <col min="4356" max="4359" width="15.6640625" style="204" customWidth="1"/>
    <col min="4360" max="4361" width="17.6640625" style="204" customWidth="1"/>
    <col min="4362" max="4362" width="50.6640625" style="204" customWidth="1"/>
    <col min="4363" max="4363" width="18.83203125" style="204" customWidth="1"/>
    <col min="4364" max="4364" width="17.83203125" style="204" customWidth="1"/>
    <col min="4365" max="4368" width="15.6640625" style="204" customWidth="1"/>
    <col min="4369" max="4370" width="17.6640625" style="204" customWidth="1"/>
    <col min="4371" max="4371" width="12" style="204" bestFit="1" customWidth="1"/>
    <col min="4372" max="4372" width="11.5" style="204" bestFit="1" customWidth="1"/>
    <col min="4373" max="4373" width="9.1640625" style="204" bestFit="1" customWidth="1"/>
    <col min="4374" max="4374" width="12.5" style="204" bestFit="1" customWidth="1"/>
    <col min="4375" max="4608" width="11.5" style="204"/>
    <col min="4609" max="4609" width="50.83203125" style="204" customWidth="1"/>
    <col min="4610" max="4610" width="18.83203125" style="204" customWidth="1"/>
    <col min="4611" max="4611" width="17.83203125" style="204" customWidth="1"/>
    <col min="4612" max="4615" width="15.6640625" style="204" customWidth="1"/>
    <col min="4616" max="4617" width="17.6640625" style="204" customWidth="1"/>
    <col min="4618" max="4618" width="50.6640625" style="204" customWidth="1"/>
    <col min="4619" max="4619" width="18.83203125" style="204" customWidth="1"/>
    <col min="4620" max="4620" width="17.83203125" style="204" customWidth="1"/>
    <col min="4621" max="4624" width="15.6640625" style="204" customWidth="1"/>
    <col min="4625" max="4626" width="17.6640625" style="204" customWidth="1"/>
    <col min="4627" max="4627" width="12" style="204" bestFit="1" customWidth="1"/>
    <col min="4628" max="4628" width="11.5" style="204" bestFit="1" customWidth="1"/>
    <col min="4629" max="4629" width="9.1640625" style="204" bestFit="1" customWidth="1"/>
    <col min="4630" max="4630" width="12.5" style="204" bestFit="1" customWidth="1"/>
    <col min="4631" max="4864" width="11.5" style="204"/>
    <col min="4865" max="4865" width="50.83203125" style="204" customWidth="1"/>
    <col min="4866" max="4866" width="18.83203125" style="204" customWidth="1"/>
    <col min="4867" max="4867" width="17.83203125" style="204" customWidth="1"/>
    <col min="4868" max="4871" width="15.6640625" style="204" customWidth="1"/>
    <col min="4872" max="4873" width="17.6640625" style="204" customWidth="1"/>
    <col min="4874" max="4874" width="50.6640625" style="204" customWidth="1"/>
    <col min="4875" max="4875" width="18.83203125" style="204" customWidth="1"/>
    <col min="4876" max="4876" width="17.83203125" style="204" customWidth="1"/>
    <col min="4877" max="4880" width="15.6640625" style="204" customWidth="1"/>
    <col min="4881" max="4882" width="17.6640625" style="204" customWidth="1"/>
    <col min="4883" max="4883" width="12" style="204" bestFit="1" customWidth="1"/>
    <col min="4884" max="4884" width="11.5" style="204" bestFit="1" customWidth="1"/>
    <col min="4885" max="4885" width="9.1640625" style="204" bestFit="1" customWidth="1"/>
    <col min="4886" max="4886" width="12.5" style="204" bestFit="1" customWidth="1"/>
    <col min="4887" max="5120" width="11.5" style="204"/>
    <col min="5121" max="5121" width="50.83203125" style="204" customWidth="1"/>
    <col min="5122" max="5122" width="18.83203125" style="204" customWidth="1"/>
    <col min="5123" max="5123" width="17.83203125" style="204" customWidth="1"/>
    <col min="5124" max="5127" width="15.6640625" style="204" customWidth="1"/>
    <col min="5128" max="5129" width="17.6640625" style="204" customWidth="1"/>
    <col min="5130" max="5130" width="50.6640625" style="204" customWidth="1"/>
    <col min="5131" max="5131" width="18.83203125" style="204" customWidth="1"/>
    <col min="5132" max="5132" width="17.83203125" style="204" customWidth="1"/>
    <col min="5133" max="5136" width="15.6640625" style="204" customWidth="1"/>
    <col min="5137" max="5138" width="17.6640625" style="204" customWidth="1"/>
    <col min="5139" max="5139" width="12" style="204" bestFit="1" customWidth="1"/>
    <col min="5140" max="5140" width="11.5" style="204" bestFit="1" customWidth="1"/>
    <col min="5141" max="5141" width="9.1640625" style="204" bestFit="1" customWidth="1"/>
    <col min="5142" max="5142" width="12.5" style="204" bestFit="1" customWidth="1"/>
    <col min="5143" max="5376" width="11.5" style="204"/>
    <col min="5377" max="5377" width="50.83203125" style="204" customWidth="1"/>
    <col min="5378" max="5378" width="18.83203125" style="204" customWidth="1"/>
    <col min="5379" max="5379" width="17.83203125" style="204" customWidth="1"/>
    <col min="5380" max="5383" width="15.6640625" style="204" customWidth="1"/>
    <col min="5384" max="5385" width="17.6640625" style="204" customWidth="1"/>
    <col min="5386" max="5386" width="50.6640625" style="204" customWidth="1"/>
    <col min="5387" max="5387" width="18.83203125" style="204" customWidth="1"/>
    <col min="5388" max="5388" width="17.83203125" style="204" customWidth="1"/>
    <col min="5389" max="5392" width="15.6640625" style="204" customWidth="1"/>
    <col min="5393" max="5394" width="17.6640625" style="204" customWidth="1"/>
    <col min="5395" max="5395" width="12" style="204" bestFit="1" customWidth="1"/>
    <col min="5396" max="5396" width="11.5" style="204" bestFit="1" customWidth="1"/>
    <col min="5397" max="5397" width="9.1640625" style="204" bestFit="1" customWidth="1"/>
    <col min="5398" max="5398" width="12.5" style="204" bestFit="1" customWidth="1"/>
    <col min="5399" max="5632" width="11.5" style="204"/>
    <col min="5633" max="5633" width="50.83203125" style="204" customWidth="1"/>
    <col min="5634" max="5634" width="18.83203125" style="204" customWidth="1"/>
    <col min="5635" max="5635" width="17.83203125" style="204" customWidth="1"/>
    <col min="5636" max="5639" width="15.6640625" style="204" customWidth="1"/>
    <col min="5640" max="5641" width="17.6640625" style="204" customWidth="1"/>
    <col min="5642" max="5642" width="50.6640625" style="204" customWidth="1"/>
    <col min="5643" max="5643" width="18.83203125" style="204" customWidth="1"/>
    <col min="5644" max="5644" width="17.83203125" style="204" customWidth="1"/>
    <col min="5645" max="5648" width="15.6640625" style="204" customWidth="1"/>
    <col min="5649" max="5650" width="17.6640625" style="204" customWidth="1"/>
    <col min="5651" max="5651" width="12" style="204" bestFit="1" customWidth="1"/>
    <col min="5652" max="5652" width="11.5" style="204" bestFit="1" customWidth="1"/>
    <col min="5653" max="5653" width="9.1640625" style="204" bestFit="1" customWidth="1"/>
    <col min="5654" max="5654" width="12.5" style="204" bestFit="1" customWidth="1"/>
    <col min="5655" max="5888" width="11.5" style="204"/>
    <col min="5889" max="5889" width="50.83203125" style="204" customWidth="1"/>
    <col min="5890" max="5890" width="18.83203125" style="204" customWidth="1"/>
    <col min="5891" max="5891" width="17.83203125" style="204" customWidth="1"/>
    <col min="5892" max="5895" width="15.6640625" style="204" customWidth="1"/>
    <col min="5896" max="5897" width="17.6640625" style="204" customWidth="1"/>
    <col min="5898" max="5898" width="50.6640625" style="204" customWidth="1"/>
    <col min="5899" max="5899" width="18.83203125" style="204" customWidth="1"/>
    <col min="5900" max="5900" width="17.83203125" style="204" customWidth="1"/>
    <col min="5901" max="5904" width="15.6640625" style="204" customWidth="1"/>
    <col min="5905" max="5906" width="17.6640625" style="204" customWidth="1"/>
    <col min="5907" max="5907" width="12" style="204" bestFit="1" customWidth="1"/>
    <col min="5908" max="5908" width="11.5" style="204" bestFit="1" customWidth="1"/>
    <col min="5909" max="5909" width="9.1640625" style="204" bestFit="1" customWidth="1"/>
    <col min="5910" max="5910" width="12.5" style="204" bestFit="1" customWidth="1"/>
    <col min="5911" max="6144" width="11.5" style="204"/>
    <col min="6145" max="6145" width="50.83203125" style="204" customWidth="1"/>
    <col min="6146" max="6146" width="18.83203125" style="204" customWidth="1"/>
    <col min="6147" max="6147" width="17.83203125" style="204" customWidth="1"/>
    <col min="6148" max="6151" width="15.6640625" style="204" customWidth="1"/>
    <col min="6152" max="6153" width="17.6640625" style="204" customWidth="1"/>
    <col min="6154" max="6154" width="50.6640625" style="204" customWidth="1"/>
    <col min="6155" max="6155" width="18.83203125" style="204" customWidth="1"/>
    <col min="6156" max="6156" width="17.83203125" style="204" customWidth="1"/>
    <col min="6157" max="6160" width="15.6640625" style="204" customWidth="1"/>
    <col min="6161" max="6162" width="17.6640625" style="204" customWidth="1"/>
    <col min="6163" max="6163" width="12" style="204" bestFit="1" customWidth="1"/>
    <col min="6164" max="6164" width="11.5" style="204" bestFit="1" customWidth="1"/>
    <col min="6165" max="6165" width="9.1640625" style="204" bestFit="1" customWidth="1"/>
    <col min="6166" max="6166" width="12.5" style="204" bestFit="1" customWidth="1"/>
    <col min="6167" max="6400" width="11.5" style="204"/>
    <col min="6401" max="6401" width="50.83203125" style="204" customWidth="1"/>
    <col min="6402" max="6402" width="18.83203125" style="204" customWidth="1"/>
    <col min="6403" max="6403" width="17.83203125" style="204" customWidth="1"/>
    <col min="6404" max="6407" width="15.6640625" style="204" customWidth="1"/>
    <col min="6408" max="6409" width="17.6640625" style="204" customWidth="1"/>
    <col min="6410" max="6410" width="50.6640625" style="204" customWidth="1"/>
    <col min="6411" max="6411" width="18.83203125" style="204" customWidth="1"/>
    <col min="6412" max="6412" width="17.83203125" style="204" customWidth="1"/>
    <col min="6413" max="6416" width="15.6640625" style="204" customWidth="1"/>
    <col min="6417" max="6418" width="17.6640625" style="204" customWidth="1"/>
    <col min="6419" max="6419" width="12" style="204" bestFit="1" customWidth="1"/>
    <col min="6420" max="6420" width="11.5" style="204" bestFit="1" customWidth="1"/>
    <col min="6421" max="6421" width="9.1640625" style="204" bestFit="1" customWidth="1"/>
    <col min="6422" max="6422" width="12.5" style="204" bestFit="1" customWidth="1"/>
    <col min="6423" max="6656" width="11.5" style="204"/>
    <col min="6657" max="6657" width="50.83203125" style="204" customWidth="1"/>
    <col min="6658" max="6658" width="18.83203125" style="204" customWidth="1"/>
    <col min="6659" max="6659" width="17.83203125" style="204" customWidth="1"/>
    <col min="6660" max="6663" width="15.6640625" style="204" customWidth="1"/>
    <col min="6664" max="6665" width="17.6640625" style="204" customWidth="1"/>
    <col min="6666" max="6666" width="50.6640625" style="204" customWidth="1"/>
    <col min="6667" max="6667" width="18.83203125" style="204" customWidth="1"/>
    <col min="6668" max="6668" width="17.83203125" style="204" customWidth="1"/>
    <col min="6669" max="6672" width="15.6640625" style="204" customWidth="1"/>
    <col min="6673" max="6674" width="17.6640625" style="204" customWidth="1"/>
    <col min="6675" max="6675" width="12" style="204" bestFit="1" customWidth="1"/>
    <col min="6676" max="6676" width="11.5" style="204" bestFit="1" customWidth="1"/>
    <col min="6677" max="6677" width="9.1640625" style="204" bestFit="1" customWidth="1"/>
    <col min="6678" max="6678" width="12.5" style="204" bestFit="1" customWidth="1"/>
    <col min="6679" max="6912" width="11.5" style="204"/>
    <col min="6913" max="6913" width="50.83203125" style="204" customWidth="1"/>
    <col min="6914" max="6914" width="18.83203125" style="204" customWidth="1"/>
    <col min="6915" max="6915" width="17.83203125" style="204" customWidth="1"/>
    <col min="6916" max="6919" width="15.6640625" style="204" customWidth="1"/>
    <col min="6920" max="6921" width="17.6640625" style="204" customWidth="1"/>
    <col min="6922" max="6922" width="50.6640625" style="204" customWidth="1"/>
    <col min="6923" max="6923" width="18.83203125" style="204" customWidth="1"/>
    <col min="6924" max="6924" width="17.83203125" style="204" customWidth="1"/>
    <col min="6925" max="6928" width="15.6640625" style="204" customWidth="1"/>
    <col min="6929" max="6930" width="17.6640625" style="204" customWidth="1"/>
    <col min="6931" max="6931" width="12" style="204" bestFit="1" customWidth="1"/>
    <col min="6932" max="6932" width="11.5" style="204" bestFit="1" customWidth="1"/>
    <col min="6933" max="6933" width="9.1640625" style="204" bestFit="1" customWidth="1"/>
    <col min="6934" max="6934" width="12.5" style="204" bestFit="1" customWidth="1"/>
    <col min="6935" max="7168" width="11.5" style="204"/>
    <col min="7169" max="7169" width="50.83203125" style="204" customWidth="1"/>
    <col min="7170" max="7170" width="18.83203125" style="204" customWidth="1"/>
    <col min="7171" max="7171" width="17.83203125" style="204" customWidth="1"/>
    <col min="7172" max="7175" width="15.6640625" style="204" customWidth="1"/>
    <col min="7176" max="7177" width="17.6640625" style="204" customWidth="1"/>
    <col min="7178" max="7178" width="50.6640625" style="204" customWidth="1"/>
    <col min="7179" max="7179" width="18.83203125" style="204" customWidth="1"/>
    <col min="7180" max="7180" width="17.83203125" style="204" customWidth="1"/>
    <col min="7181" max="7184" width="15.6640625" style="204" customWidth="1"/>
    <col min="7185" max="7186" width="17.6640625" style="204" customWidth="1"/>
    <col min="7187" max="7187" width="12" style="204" bestFit="1" customWidth="1"/>
    <col min="7188" max="7188" width="11.5" style="204" bestFit="1" customWidth="1"/>
    <col min="7189" max="7189" width="9.1640625" style="204" bestFit="1" customWidth="1"/>
    <col min="7190" max="7190" width="12.5" style="204" bestFit="1" customWidth="1"/>
    <col min="7191" max="7424" width="11.5" style="204"/>
    <col min="7425" max="7425" width="50.83203125" style="204" customWidth="1"/>
    <col min="7426" max="7426" width="18.83203125" style="204" customWidth="1"/>
    <col min="7427" max="7427" width="17.83203125" style="204" customWidth="1"/>
    <col min="7428" max="7431" width="15.6640625" style="204" customWidth="1"/>
    <col min="7432" max="7433" width="17.6640625" style="204" customWidth="1"/>
    <col min="7434" max="7434" width="50.6640625" style="204" customWidth="1"/>
    <col min="7435" max="7435" width="18.83203125" style="204" customWidth="1"/>
    <col min="7436" max="7436" width="17.83203125" style="204" customWidth="1"/>
    <col min="7437" max="7440" width="15.6640625" style="204" customWidth="1"/>
    <col min="7441" max="7442" width="17.6640625" style="204" customWidth="1"/>
    <col min="7443" max="7443" width="12" style="204" bestFit="1" customWidth="1"/>
    <col min="7444" max="7444" width="11.5" style="204" bestFit="1" customWidth="1"/>
    <col min="7445" max="7445" width="9.1640625" style="204" bestFit="1" customWidth="1"/>
    <col min="7446" max="7446" width="12.5" style="204" bestFit="1" customWidth="1"/>
    <col min="7447" max="7680" width="11.5" style="204"/>
    <col min="7681" max="7681" width="50.83203125" style="204" customWidth="1"/>
    <col min="7682" max="7682" width="18.83203125" style="204" customWidth="1"/>
    <col min="7683" max="7683" width="17.83203125" style="204" customWidth="1"/>
    <col min="7684" max="7687" width="15.6640625" style="204" customWidth="1"/>
    <col min="7688" max="7689" width="17.6640625" style="204" customWidth="1"/>
    <col min="7690" max="7690" width="50.6640625" style="204" customWidth="1"/>
    <col min="7691" max="7691" width="18.83203125" style="204" customWidth="1"/>
    <col min="7692" max="7692" width="17.83203125" style="204" customWidth="1"/>
    <col min="7693" max="7696" width="15.6640625" style="204" customWidth="1"/>
    <col min="7697" max="7698" width="17.6640625" style="204" customWidth="1"/>
    <col min="7699" max="7699" width="12" style="204" bestFit="1" customWidth="1"/>
    <col min="7700" max="7700" width="11.5" style="204" bestFit="1" customWidth="1"/>
    <col min="7701" max="7701" width="9.1640625" style="204" bestFit="1" customWidth="1"/>
    <col min="7702" max="7702" width="12.5" style="204" bestFit="1" customWidth="1"/>
    <col min="7703" max="7936" width="11.5" style="204"/>
    <col min="7937" max="7937" width="50.83203125" style="204" customWidth="1"/>
    <col min="7938" max="7938" width="18.83203125" style="204" customWidth="1"/>
    <col min="7939" max="7939" width="17.83203125" style="204" customWidth="1"/>
    <col min="7940" max="7943" width="15.6640625" style="204" customWidth="1"/>
    <col min="7944" max="7945" width="17.6640625" style="204" customWidth="1"/>
    <col min="7946" max="7946" width="50.6640625" style="204" customWidth="1"/>
    <col min="7947" max="7947" width="18.83203125" style="204" customWidth="1"/>
    <col min="7948" max="7948" width="17.83203125" style="204" customWidth="1"/>
    <col min="7949" max="7952" width="15.6640625" style="204" customWidth="1"/>
    <col min="7953" max="7954" width="17.6640625" style="204" customWidth="1"/>
    <col min="7955" max="7955" width="12" style="204" bestFit="1" customWidth="1"/>
    <col min="7956" max="7956" width="11.5" style="204" bestFit="1" customWidth="1"/>
    <col min="7957" max="7957" width="9.1640625" style="204" bestFit="1" customWidth="1"/>
    <col min="7958" max="7958" width="12.5" style="204" bestFit="1" customWidth="1"/>
    <col min="7959" max="8192" width="11.5" style="204"/>
    <col min="8193" max="8193" width="50.83203125" style="204" customWidth="1"/>
    <col min="8194" max="8194" width="18.83203125" style="204" customWidth="1"/>
    <col min="8195" max="8195" width="17.83203125" style="204" customWidth="1"/>
    <col min="8196" max="8199" width="15.6640625" style="204" customWidth="1"/>
    <col min="8200" max="8201" width="17.6640625" style="204" customWidth="1"/>
    <col min="8202" max="8202" width="50.6640625" style="204" customWidth="1"/>
    <col min="8203" max="8203" width="18.83203125" style="204" customWidth="1"/>
    <col min="8204" max="8204" width="17.83203125" style="204" customWidth="1"/>
    <col min="8205" max="8208" width="15.6640625" style="204" customWidth="1"/>
    <col min="8209" max="8210" width="17.6640625" style="204" customWidth="1"/>
    <col min="8211" max="8211" width="12" style="204" bestFit="1" customWidth="1"/>
    <col min="8212" max="8212" width="11.5" style="204" bestFit="1" customWidth="1"/>
    <col min="8213" max="8213" width="9.1640625" style="204" bestFit="1" customWidth="1"/>
    <col min="8214" max="8214" width="12.5" style="204" bestFit="1" customWidth="1"/>
    <col min="8215" max="8448" width="11.5" style="204"/>
    <col min="8449" max="8449" width="50.83203125" style="204" customWidth="1"/>
    <col min="8450" max="8450" width="18.83203125" style="204" customWidth="1"/>
    <col min="8451" max="8451" width="17.83203125" style="204" customWidth="1"/>
    <col min="8452" max="8455" width="15.6640625" style="204" customWidth="1"/>
    <col min="8456" max="8457" width="17.6640625" style="204" customWidth="1"/>
    <col min="8458" max="8458" width="50.6640625" style="204" customWidth="1"/>
    <col min="8459" max="8459" width="18.83203125" style="204" customWidth="1"/>
    <col min="8460" max="8460" width="17.83203125" style="204" customWidth="1"/>
    <col min="8461" max="8464" width="15.6640625" style="204" customWidth="1"/>
    <col min="8465" max="8466" width="17.6640625" style="204" customWidth="1"/>
    <col min="8467" max="8467" width="12" style="204" bestFit="1" customWidth="1"/>
    <col min="8468" max="8468" width="11.5" style="204" bestFit="1" customWidth="1"/>
    <col min="8469" max="8469" width="9.1640625" style="204" bestFit="1" customWidth="1"/>
    <col min="8470" max="8470" width="12.5" style="204" bestFit="1" customWidth="1"/>
    <col min="8471" max="8704" width="11.5" style="204"/>
    <col min="8705" max="8705" width="50.83203125" style="204" customWidth="1"/>
    <col min="8706" max="8706" width="18.83203125" style="204" customWidth="1"/>
    <col min="8707" max="8707" width="17.83203125" style="204" customWidth="1"/>
    <col min="8708" max="8711" width="15.6640625" style="204" customWidth="1"/>
    <col min="8712" max="8713" width="17.6640625" style="204" customWidth="1"/>
    <col min="8714" max="8714" width="50.6640625" style="204" customWidth="1"/>
    <col min="8715" max="8715" width="18.83203125" style="204" customWidth="1"/>
    <col min="8716" max="8716" width="17.83203125" style="204" customWidth="1"/>
    <col min="8717" max="8720" width="15.6640625" style="204" customWidth="1"/>
    <col min="8721" max="8722" width="17.6640625" style="204" customWidth="1"/>
    <col min="8723" max="8723" width="12" style="204" bestFit="1" customWidth="1"/>
    <col min="8724" max="8724" width="11.5" style="204" bestFit="1" customWidth="1"/>
    <col min="8725" max="8725" width="9.1640625" style="204" bestFit="1" customWidth="1"/>
    <col min="8726" max="8726" width="12.5" style="204" bestFit="1" customWidth="1"/>
    <col min="8727" max="8960" width="11.5" style="204"/>
    <col min="8961" max="8961" width="50.83203125" style="204" customWidth="1"/>
    <col min="8962" max="8962" width="18.83203125" style="204" customWidth="1"/>
    <col min="8963" max="8963" width="17.83203125" style="204" customWidth="1"/>
    <col min="8964" max="8967" width="15.6640625" style="204" customWidth="1"/>
    <col min="8968" max="8969" width="17.6640625" style="204" customWidth="1"/>
    <col min="8970" max="8970" width="50.6640625" style="204" customWidth="1"/>
    <col min="8971" max="8971" width="18.83203125" style="204" customWidth="1"/>
    <col min="8972" max="8972" width="17.83203125" style="204" customWidth="1"/>
    <col min="8973" max="8976" width="15.6640625" style="204" customWidth="1"/>
    <col min="8977" max="8978" width="17.6640625" style="204" customWidth="1"/>
    <col min="8979" max="8979" width="12" style="204" bestFit="1" customWidth="1"/>
    <col min="8980" max="8980" width="11.5" style="204" bestFit="1" customWidth="1"/>
    <col min="8981" max="8981" width="9.1640625" style="204" bestFit="1" customWidth="1"/>
    <col min="8982" max="8982" width="12.5" style="204" bestFit="1" customWidth="1"/>
    <col min="8983" max="9216" width="11.5" style="204"/>
    <col min="9217" max="9217" width="50.83203125" style="204" customWidth="1"/>
    <col min="9218" max="9218" width="18.83203125" style="204" customWidth="1"/>
    <col min="9219" max="9219" width="17.83203125" style="204" customWidth="1"/>
    <col min="9220" max="9223" width="15.6640625" style="204" customWidth="1"/>
    <col min="9224" max="9225" width="17.6640625" style="204" customWidth="1"/>
    <col min="9226" max="9226" width="50.6640625" style="204" customWidth="1"/>
    <col min="9227" max="9227" width="18.83203125" style="204" customWidth="1"/>
    <col min="9228" max="9228" width="17.83203125" style="204" customWidth="1"/>
    <col min="9229" max="9232" width="15.6640625" style="204" customWidth="1"/>
    <col min="9233" max="9234" width="17.6640625" style="204" customWidth="1"/>
    <col min="9235" max="9235" width="12" style="204" bestFit="1" customWidth="1"/>
    <col min="9236" max="9236" width="11.5" style="204" bestFit="1" customWidth="1"/>
    <col min="9237" max="9237" width="9.1640625" style="204" bestFit="1" customWidth="1"/>
    <col min="9238" max="9238" width="12.5" style="204" bestFit="1" customWidth="1"/>
    <col min="9239" max="9472" width="11.5" style="204"/>
    <col min="9473" max="9473" width="50.83203125" style="204" customWidth="1"/>
    <col min="9474" max="9474" width="18.83203125" style="204" customWidth="1"/>
    <col min="9475" max="9475" width="17.83203125" style="204" customWidth="1"/>
    <col min="9476" max="9479" width="15.6640625" style="204" customWidth="1"/>
    <col min="9480" max="9481" width="17.6640625" style="204" customWidth="1"/>
    <col min="9482" max="9482" width="50.6640625" style="204" customWidth="1"/>
    <col min="9483" max="9483" width="18.83203125" style="204" customWidth="1"/>
    <col min="9484" max="9484" width="17.83203125" style="204" customWidth="1"/>
    <col min="9485" max="9488" width="15.6640625" style="204" customWidth="1"/>
    <col min="9489" max="9490" width="17.6640625" style="204" customWidth="1"/>
    <col min="9491" max="9491" width="12" style="204" bestFit="1" customWidth="1"/>
    <col min="9492" max="9492" width="11.5" style="204" bestFit="1" customWidth="1"/>
    <col min="9493" max="9493" width="9.1640625" style="204" bestFit="1" customWidth="1"/>
    <col min="9494" max="9494" width="12.5" style="204" bestFit="1" customWidth="1"/>
    <col min="9495" max="9728" width="11.5" style="204"/>
    <col min="9729" max="9729" width="50.83203125" style="204" customWidth="1"/>
    <col min="9730" max="9730" width="18.83203125" style="204" customWidth="1"/>
    <col min="9731" max="9731" width="17.83203125" style="204" customWidth="1"/>
    <col min="9732" max="9735" width="15.6640625" style="204" customWidth="1"/>
    <col min="9736" max="9737" width="17.6640625" style="204" customWidth="1"/>
    <col min="9738" max="9738" width="50.6640625" style="204" customWidth="1"/>
    <col min="9739" max="9739" width="18.83203125" style="204" customWidth="1"/>
    <col min="9740" max="9740" width="17.83203125" style="204" customWidth="1"/>
    <col min="9741" max="9744" width="15.6640625" style="204" customWidth="1"/>
    <col min="9745" max="9746" width="17.6640625" style="204" customWidth="1"/>
    <col min="9747" max="9747" width="12" style="204" bestFit="1" customWidth="1"/>
    <col min="9748" max="9748" width="11.5" style="204" bestFit="1" customWidth="1"/>
    <col min="9749" max="9749" width="9.1640625" style="204" bestFit="1" customWidth="1"/>
    <col min="9750" max="9750" width="12.5" style="204" bestFit="1" customWidth="1"/>
    <col min="9751" max="9984" width="11.5" style="204"/>
    <col min="9985" max="9985" width="50.83203125" style="204" customWidth="1"/>
    <col min="9986" max="9986" width="18.83203125" style="204" customWidth="1"/>
    <col min="9987" max="9987" width="17.83203125" style="204" customWidth="1"/>
    <col min="9988" max="9991" width="15.6640625" style="204" customWidth="1"/>
    <col min="9992" max="9993" width="17.6640625" style="204" customWidth="1"/>
    <col min="9994" max="9994" width="50.6640625" style="204" customWidth="1"/>
    <col min="9995" max="9995" width="18.83203125" style="204" customWidth="1"/>
    <col min="9996" max="9996" width="17.83203125" style="204" customWidth="1"/>
    <col min="9997" max="10000" width="15.6640625" style="204" customWidth="1"/>
    <col min="10001" max="10002" width="17.6640625" style="204" customWidth="1"/>
    <col min="10003" max="10003" width="12" style="204" bestFit="1" customWidth="1"/>
    <col min="10004" max="10004" width="11.5" style="204" bestFit="1" customWidth="1"/>
    <col min="10005" max="10005" width="9.1640625" style="204" bestFit="1" customWidth="1"/>
    <col min="10006" max="10006" width="12.5" style="204" bestFit="1" customWidth="1"/>
    <col min="10007" max="10240" width="11.5" style="204"/>
    <col min="10241" max="10241" width="50.83203125" style="204" customWidth="1"/>
    <col min="10242" max="10242" width="18.83203125" style="204" customWidth="1"/>
    <col min="10243" max="10243" width="17.83203125" style="204" customWidth="1"/>
    <col min="10244" max="10247" width="15.6640625" style="204" customWidth="1"/>
    <col min="10248" max="10249" width="17.6640625" style="204" customWidth="1"/>
    <col min="10250" max="10250" width="50.6640625" style="204" customWidth="1"/>
    <col min="10251" max="10251" width="18.83203125" style="204" customWidth="1"/>
    <col min="10252" max="10252" width="17.83203125" style="204" customWidth="1"/>
    <col min="10253" max="10256" width="15.6640625" style="204" customWidth="1"/>
    <col min="10257" max="10258" width="17.6640625" style="204" customWidth="1"/>
    <col min="10259" max="10259" width="12" style="204" bestFit="1" customWidth="1"/>
    <col min="10260" max="10260" width="11.5" style="204" bestFit="1" customWidth="1"/>
    <col min="10261" max="10261" width="9.1640625" style="204" bestFit="1" customWidth="1"/>
    <col min="10262" max="10262" width="12.5" style="204" bestFit="1" customWidth="1"/>
    <col min="10263" max="10496" width="11.5" style="204"/>
    <col min="10497" max="10497" width="50.83203125" style="204" customWidth="1"/>
    <col min="10498" max="10498" width="18.83203125" style="204" customWidth="1"/>
    <col min="10499" max="10499" width="17.83203125" style="204" customWidth="1"/>
    <col min="10500" max="10503" width="15.6640625" style="204" customWidth="1"/>
    <col min="10504" max="10505" width="17.6640625" style="204" customWidth="1"/>
    <col min="10506" max="10506" width="50.6640625" style="204" customWidth="1"/>
    <col min="10507" max="10507" width="18.83203125" style="204" customWidth="1"/>
    <col min="10508" max="10508" width="17.83203125" style="204" customWidth="1"/>
    <col min="10509" max="10512" width="15.6640625" style="204" customWidth="1"/>
    <col min="10513" max="10514" width="17.6640625" style="204" customWidth="1"/>
    <col min="10515" max="10515" width="12" style="204" bestFit="1" customWidth="1"/>
    <col min="10516" max="10516" width="11.5" style="204" bestFit="1" customWidth="1"/>
    <col min="10517" max="10517" width="9.1640625" style="204" bestFit="1" customWidth="1"/>
    <col min="10518" max="10518" width="12.5" style="204" bestFit="1" customWidth="1"/>
    <col min="10519" max="10752" width="11.5" style="204"/>
    <col min="10753" max="10753" width="50.83203125" style="204" customWidth="1"/>
    <col min="10754" max="10754" width="18.83203125" style="204" customWidth="1"/>
    <col min="10755" max="10755" width="17.83203125" style="204" customWidth="1"/>
    <col min="10756" max="10759" width="15.6640625" style="204" customWidth="1"/>
    <col min="10760" max="10761" width="17.6640625" style="204" customWidth="1"/>
    <col min="10762" max="10762" width="50.6640625" style="204" customWidth="1"/>
    <col min="10763" max="10763" width="18.83203125" style="204" customWidth="1"/>
    <col min="10764" max="10764" width="17.83203125" style="204" customWidth="1"/>
    <col min="10765" max="10768" width="15.6640625" style="204" customWidth="1"/>
    <col min="10769" max="10770" width="17.6640625" style="204" customWidth="1"/>
    <col min="10771" max="10771" width="12" style="204" bestFit="1" customWidth="1"/>
    <col min="10772" max="10772" width="11.5" style="204" bestFit="1" customWidth="1"/>
    <col min="10773" max="10773" width="9.1640625" style="204" bestFit="1" customWidth="1"/>
    <col min="10774" max="10774" width="12.5" style="204" bestFit="1" customWidth="1"/>
    <col min="10775" max="11008" width="11.5" style="204"/>
    <col min="11009" max="11009" width="50.83203125" style="204" customWidth="1"/>
    <col min="11010" max="11010" width="18.83203125" style="204" customWidth="1"/>
    <col min="11011" max="11011" width="17.83203125" style="204" customWidth="1"/>
    <col min="11012" max="11015" width="15.6640625" style="204" customWidth="1"/>
    <col min="11016" max="11017" width="17.6640625" style="204" customWidth="1"/>
    <col min="11018" max="11018" width="50.6640625" style="204" customWidth="1"/>
    <col min="11019" max="11019" width="18.83203125" style="204" customWidth="1"/>
    <col min="11020" max="11020" width="17.83203125" style="204" customWidth="1"/>
    <col min="11021" max="11024" width="15.6640625" style="204" customWidth="1"/>
    <col min="11025" max="11026" width="17.6640625" style="204" customWidth="1"/>
    <col min="11027" max="11027" width="12" style="204" bestFit="1" customWidth="1"/>
    <col min="11028" max="11028" width="11.5" style="204" bestFit="1" customWidth="1"/>
    <col min="11029" max="11029" width="9.1640625" style="204" bestFit="1" customWidth="1"/>
    <col min="11030" max="11030" width="12.5" style="204" bestFit="1" customWidth="1"/>
    <col min="11031" max="11264" width="11.5" style="204"/>
    <col min="11265" max="11265" width="50.83203125" style="204" customWidth="1"/>
    <col min="11266" max="11266" width="18.83203125" style="204" customWidth="1"/>
    <col min="11267" max="11267" width="17.83203125" style="204" customWidth="1"/>
    <col min="11268" max="11271" width="15.6640625" style="204" customWidth="1"/>
    <col min="11272" max="11273" width="17.6640625" style="204" customWidth="1"/>
    <col min="11274" max="11274" width="50.6640625" style="204" customWidth="1"/>
    <col min="11275" max="11275" width="18.83203125" style="204" customWidth="1"/>
    <col min="11276" max="11276" width="17.83203125" style="204" customWidth="1"/>
    <col min="11277" max="11280" width="15.6640625" style="204" customWidth="1"/>
    <col min="11281" max="11282" width="17.6640625" style="204" customWidth="1"/>
    <col min="11283" max="11283" width="12" style="204" bestFit="1" customWidth="1"/>
    <col min="11284" max="11284" width="11.5" style="204" bestFit="1" customWidth="1"/>
    <col min="11285" max="11285" width="9.1640625" style="204" bestFit="1" customWidth="1"/>
    <col min="11286" max="11286" width="12.5" style="204" bestFit="1" customWidth="1"/>
    <col min="11287" max="11520" width="11.5" style="204"/>
    <col min="11521" max="11521" width="50.83203125" style="204" customWidth="1"/>
    <col min="11522" max="11522" width="18.83203125" style="204" customWidth="1"/>
    <col min="11523" max="11523" width="17.83203125" style="204" customWidth="1"/>
    <col min="11524" max="11527" width="15.6640625" style="204" customWidth="1"/>
    <col min="11528" max="11529" width="17.6640625" style="204" customWidth="1"/>
    <col min="11530" max="11530" width="50.6640625" style="204" customWidth="1"/>
    <col min="11531" max="11531" width="18.83203125" style="204" customWidth="1"/>
    <col min="11532" max="11532" width="17.83203125" style="204" customWidth="1"/>
    <col min="11533" max="11536" width="15.6640625" style="204" customWidth="1"/>
    <col min="11537" max="11538" width="17.6640625" style="204" customWidth="1"/>
    <col min="11539" max="11539" width="12" style="204" bestFit="1" customWidth="1"/>
    <col min="11540" max="11540" width="11.5" style="204" bestFit="1" customWidth="1"/>
    <col min="11541" max="11541" width="9.1640625" style="204" bestFit="1" customWidth="1"/>
    <col min="11542" max="11542" width="12.5" style="204" bestFit="1" customWidth="1"/>
    <col min="11543" max="11776" width="11.5" style="204"/>
    <col min="11777" max="11777" width="50.83203125" style="204" customWidth="1"/>
    <col min="11778" max="11778" width="18.83203125" style="204" customWidth="1"/>
    <col min="11779" max="11779" width="17.83203125" style="204" customWidth="1"/>
    <col min="11780" max="11783" width="15.6640625" style="204" customWidth="1"/>
    <col min="11784" max="11785" width="17.6640625" style="204" customWidth="1"/>
    <col min="11786" max="11786" width="50.6640625" style="204" customWidth="1"/>
    <col min="11787" max="11787" width="18.83203125" style="204" customWidth="1"/>
    <col min="11788" max="11788" width="17.83203125" style="204" customWidth="1"/>
    <col min="11789" max="11792" width="15.6640625" style="204" customWidth="1"/>
    <col min="11793" max="11794" width="17.6640625" style="204" customWidth="1"/>
    <col min="11795" max="11795" width="12" style="204" bestFit="1" customWidth="1"/>
    <col min="11796" max="11796" width="11.5" style="204" bestFit="1" customWidth="1"/>
    <col min="11797" max="11797" width="9.1640625" style="204" bestFit="1" customWidth="1"/>
    <col min="11798" max="11798" width="12.5" style="204" bestFit="1" customWidth="1"/>
    <col min="11799" max="12032" width="11.5" style="204"/>
    <col min="12033" max="12033" width="50.83203125" style="204" customWidth="1"/>
    <col min="12034" max="12034" width="18.83203125" style="204" customWidth="1"/>
    <col min="12035" max="12035" width="17.83203125" style="204" customWidth="1"/>
    <col min="12036" max="12039" width="15.6640625" style="204" customWidth="1"/>
    <col min="12040" max="12041" width="17.6640625" style="204" customWidth="1"/>
    <col min="12042" max="12042" width="50.6640625" style="204" customWidth="1"/>
    <col min="12043" max="12043" width="18.83203125" style="204" customWidth="1"/>
    <col min="12044" max="12044" width="17.83203125" style="204" customWidth="1"/>
    <col min="12045" max="12048" width="15.6640625" style="204" customWidth="1"/>
    <col min="12049" max="12050" width="17.6640625" style="204" customWidth="1"/>
    <col min="12051" max="12051" width="12" style="204" bestFit="1" customWidth="1"/>
    <col min="12052" max="12052" width="11.5" style="204" bestFit="1" customWidth="1"/>
    <col min="12053" max="12053" width="9.1640625" style="204" bestFit="1" customWidth="1"/>
    <col min="12054" max="12054" width="12.5" style="204" bestFit="1" customWidth="1"/>
    <col min="12055" max="12288" width="11.5" style="204"/>
    <col min="12289" max="12289" width="50.83203125" style="204" customWidth="1"/>
    <col min="12290" max="12290" width="18.83203125" style="204" customWidth="1"/>
    <col min="12291" max="12291" width="17.83203125" style="204" customWidth="1"/>
    <col min="12292" max="12295" width="15.6640625" style="204" customWidth="1"/>
    <col min="12296" max="12297" width="17.6640625" style="204" customWidth="1"/>
    <col min="12298" max="12298" width="50.6640625" style="204" customWidth="1"/>
    <col min="12299" max="12299" width="18.83203125" style="204" customWidth="1"/>
    <col min="12300" max="12300" width="17.83203125" style="204" customWidth="1"/>
    <col min="12301" max="12304" width="15.6640625" style="204" customWidth="1"/>
    <col min="12305" max="12306" width="17.6640625" style="204" customWidth="1"/>
    <col min="12307" max="12307" width="12" style="204" bestFit="1" customWidth="1"/>
    <col min="12308" max="12308" width="11.5" style="204" bestFit="1" customWidth="1"/>
    <col min="12309" max="12309" width="9.1640625" style="204" bestFit="1" customWidth="1"/>
    <col min="12310" max="12310" width="12.5" style="204" bestFit="1" customWidth="1"/>
    <col min="12311" max="12544" width="11.5" style="204"/>
    <col min="12545" max="12545" width="50.83203125" style="204" customWidth="1"/>
    <col min="12546" max="12546" width="18.83203125" style="204" customWidth="1"/>
    <col min="12547" max="12547" width="17.83203125" style="204" customWidth="1"/>
    <col min="12548" max="12551" width="15.6640625" style="204" customWidth="1"/>
    <col min="12552" max="12553" width="17.6640625" style="204" customWidth="1"/>
    <col min="12554" max="12554" width="50.6640625" style="204" customWidth="1"/>
    <col min="12555" max="12555" width="18.83203125" style="204" customWidth="1"/>
    <col min="12556" max="12556" width="17.83203125" style="204" customWidth="1"/>
    <col min="12557" max="12560" width="15.6640625" style="204" customWidth="1"/>
    <col min="12561" max="12562" width="17.6640625" style="204" customWidth="1"/>
    <col min="12563" max="12563" width="12" style="204" bestFit="1" customWidth="1"/>
    <col min="12564" max="12564" width="11.5" style="204" bestFit="1" customWidth="1"/>
    <col min="12565" max="12565" width="9.1640625" style="204" bestFit="1" customWidth="1"/>
    <col min="12566" max="12566" width="12.5" style="204" bestFit="1" customWidth="1"/>
    <col min="12567" max="12800" width="11.5" style="204"/>
    <col min="12801" max="12801" width="50.83203125" style="204" customWidth="1"/>
    <col min="12802" max="12802" width="18.83203125" style="204" customWidth="1"/>
    <col min="12803" max="12803" width="17.83203125" style="204" customWidth="1"/>
    <col min="12804" max="12807" width="15.6640625" style="204" customWidth="1"/>
    <col min="12808" max="12809" width="17.6640625" style="204" customWidth="1"/>
    <col min="12810" max="12810" width="50.6640625" style="204" customWidth="1"/>
    <col min="12811" max="12811" width="18.83203125" style="204" customWidth="1"/>
    <col min="12812" max="12812" width="17.83203125" style="204" customWidth="1"/>
    <col min="12813" max="12816" width="15.6640625" style="204" customWidth="1"/>
    <col min="12817" max="12818" width="17.6640625" style="204" customWidth="1"/>
    <col min="12819" max="12819" width="12" style="204" bestFit="1" customWidth="1"/>
    <col min="12820" max="12820" width="11.5" style="204" bestFit="1" customWidth="1"/>
    <col min="12821" max="12821" width="9.1640625" style="204" bestFit="1" customWidth="1"/>
    <col min="12822" max="12822" width="12.5" style="204" bestFit="1" customWidth="1"/>
    <col min="12823" max="13056" width="11.5" style="204"/>
    <col min="13057" max="13057" width="50.83203125" style="204" customWidth="1"/>
    <col min="13058" max="13058" width="18.83203125" style="204" customWidth="1"/>
    <col min="13059" max="13059" width="17.83203125" style="204" customWidth="1"/>
    <col min="13060" max="13063" width="15.6640625" style="204" customWidth="1"/>
    <col min="13064" max="13065" width="17.6640625" style="204" customWidth="1"/>
    <col min="13066" max="13066" width="50.6640625" style="204" customWidth="1"/>
    <col min="13067" max="13067" width="18.83203125" style="204" customWidth="1"/>
    <col min="13068" max="13068" width="17.83203125" style="204" customWidth="1"/>
    <col min="13069" max="13072" width="15.6640625" style="204" customWidth="1"/>
    <col min="13073" max="13074" width="17.6640625" style="204" customWidth="1"/>
    <col min="13075" max="13075" width="12" style="204" bestFit="1" customWidth="1"/>
    <col min="13076" max="13076" width="11.5" style="204" bestFit="1" customWidth="1"/>
    <col min="13077" max="13077" width="9.1640625" style="204" bestFit="1" customWidth="1"/>
    <col min="13078" max="13078" width="12.5" style="204" bestFit="1" customWidth="1"/>
    <col min="13079" max="13312" width="11.5" style="204"/>
    <col min="13313" max="13313" width="50.83203125" style="204" customWidth="1"/>
    <col min="13314" max="13314" width="18.83203125" style="204" customWidth="1"/>
    <col min="13315" max="13315" width="17.83203125" style="204" customWidth="1"/>
    <col min="13316" max="13319" width="15.6640625" style="204" customWidth="1"/>
    <col min="13320" max="13321" width="17.6640625" style="204" customWidth="1"/>
    <col min="13322" max="13322" width="50.6640625" style="204" customWidth="1"/>
    <col min="13323" max="13323" width="18.83203125" style="204" customWidth="1"/>
    <col min="13324" max="13324" width="17.83203125" style="204" customWidth="1"/>
    <col min="13325" max="13328" width="15.6640625" style="204" customWidth="1"/>
    <col min="13329" max="13330" width="17.6640625" style="204" customWidth="1"/>
    <col min="13331" max="13331" width="12" style="204" bestFit="1" customWidth="1"/>
    <col min="13332" max="13332" width="11.5" style="204" bestFit="1" customWidth="1"/>
    <col min="13333" max="13333" width="9.1640625" style="204" bestFit="1" customWidth="1"/>
    <col min="13334" max="13334" width="12.5" style="204" bestFit="1" customWidth="1"/>
    <col min="13335" max="13568" width="11.5" style="204"/>
    <col min="13569" max="13569" width="50.83203125" style="204" customWidth="1"/>
    <col min="13570" max="13570" width="18.83203125" style="204" customWidth="1"/>
    <col min="13571" max="13571" width="17.83203125" style="204" customWidth="1"/>
    <col min="13572" max="13575" width="15.6640625" style="204" customWidth="1"/>
    <col min="13576" max="13577" width="17.6640625" style="204" customWidth="1"/>
    <col min="13578" max="13578" width="50.6640625" style="204" customWidth="1"/>
    <col min="13579" max="13579" width="18.83203125" style="204" customWidth="1"/>
    <col min="13580" max="13580" width="17.83203125" style="204" customWidth="1"/>
    <col min="13581" max="13584" width="15.6640625" style="204" customWidth="1"/>
    <col min="13585" max="13586" width="17.6640625" style="204" customWidth="1"/>
    <col min="13587" max="13587" width="12" style="204" bestFit="1" customWidth="1"/>
    <col min="13588" max="13588" width="11.5" style="204" bestFit="1" customWidth="1"/>
    <col min="13589" max="13589" width="9.1640625" style="204" bestFit="1" customWidth="1"/>
    <col min="13590" max="13590" width="12.5" style="204" bestFit="1" customWidth="1"/>
    <col min="13591" max="13824" width="11.5" style="204"/>
    <col min="13825" max="13825" width="50.83203125" style="204" customWidth="1"/>
    <col min="13826" max="13826" width="18.83203125" style="204" customWidth="1"/>
    <col min="13827" max="13827" width="17.83203125" style="204" customWidth="1"/>
    <col min="13828" max="13831" width="15.6640625" style="204" customWidth="1"/>
    <col min="13832" max="13833" width="17.6640625" style="204" customWidth="1"/>
    <col min="13834" max="13834" width="50.6640625" style="204" customWidth="1"/>
    <col min="13835" max="13835" width="18.83203125" style="204" customWidth="1"/>
    <col min="13836" max="13836" width="17.83203125" style="204" customWidth="1"/>
    <col min="13837" max="13840" width="15.6640625" style="204" customWidth="1"/>
    <col min="13841" max="13842" width="17.6640625" style="204" customWidth="1"/>
    <col min="13843" max="13843" width="12" style="204" bestFit="1" customWidth="1"/>
    <col min="13844" max="13844" width="11.5" style="204" bestFit="1" customWidth="1"/>
    <col min="13845" max="13845" width="9.1640625" style="204" bestFit="1" customWidth="1"/>
    <col min="13846" max="13846" width="12.5" style="204" bestFit="1" customWidth="1"/>
    <col min="13847" max="14080" width="11.5" style="204"/>
    <col min="14081" max="14081" width="50.83203125" style="204" customWidth="1"/>
    <col min="14082" max="14082" width="18.83203125" style="204" customWidth="1"/>
    <col min="14083" max="14083" width="17.83203125" style="204" customWidth="1"/>
    <col min="14084" max="14087" width="15.6640625" style="204" customWidth="1"/>
    <col min="14088" max="14089" width="17.6640625" style="204" customWidth="1"/>
    <col min="14090" max="14090" width="50.6640625" style="204" customWidth="1"/>
    <col min="14091" max="14091" width="18.83203125" style="204" customWidth="1"/>
    <col min="14092" max="14092" width="17.83203125" style="204" customWidth="1"/>
    <col min="14093" max="14096" width="15.6640625" style="204" customWidth="1"/>
    <col min="14097" max="14098" width="17.6640625" style="204" customWidth="1"/>
    <col min="14099" max="14099" width="12" style="204" bestFit="1" customWidth="1"/>
    <col min="14100" max="14100" width="11.5" style="204" bestFit="1" customWidth="1"/>
    <col min="14101" max="14101" width="9.1640625" style="204" bestFit="1" customWidth="1"/>
    <col min="14102" max="14102" width="12.5" style="204" bestFit="1" customWidth="1"/>
    <col min="14103" max="14336" width="11.5" style="204"/>
    <col min="14337" max="14337" width="50.83203125" style="204" customWidth="1"/>
    <col min="14338" max="14338" width="18.83203125" style="204" customWidth="1"/>
    <col min="14339" max="14339" width="17.83203125" style="204" customWidth="1"/>
    <col min="14340" max="14343" width="15.6640625" style="204" customWidth="1"/>
    <col min="14344" max="14345" width="17.6640625" style="204" customWidth="1"/>
    <col min="14346" max="14346" width="50.6640625" style="204" customWidth="1"/>
    <col min="14347" max="14347" width="18.83203125" style="204" customWidth="1"/>
    <col min="14348" max="14348" width="17.83203125" style="204" customWidth="1"/>
    <col min="14349" max="14352" width="15.6640625" style="204" customWidth="1"/>
    <col min="14353" max="14354" width="17.6640625" style="204" customWidth="1"/>
    <col min="14355" max="14355" width="12" style="204" bestFit="1" customWidth="1"/>
    <col min="14356" max="14356" width="11.5" style="204" bestFit="1" customWidth="1"/>
    <col min="14357" max="14357" width="9.1640625" style="204" bestFit="1" customWidth="1"/>
    <col min="14358" max="14358" width="12.5" style="204" bestFit="1" customWidth="1"/>
    <col min="14359" max="14592" width="11.5" style="204"/>
    <col min="14593" max="14593" width="50.83203125" style="204" customWidth="1"/>
    <col min="14594" max="14594" width="18.83203125" style="204" customWidth="1"/>
    <col min="14595" max="14595" width="17.83203125" style="204" customWidth="1"/>
    <col min="14596" max="14599" width="15.6640625" style="204" customWidth="1"/>
    <col min="14600" max="14601" width="17.6640625" style="204" customWidth="1"/>
    <col min="14602" max="14602" width="50.6640625" style="204" customWidth="1"/>
    <col min="14603" max="14603" width="18.83203125" style="204" customWidth="1"/>
    <col min="14604" max="14604" width="17.83203125" style="204" customWidth="1"/>
    <col min="14605" max="14608" width="15.6640625" style="204" customWidth="1"/>
    <col min="14609" max="14610" width="17.6640625" style="204" customWidth="1"/>
    <col min="14611" max="14611" width="12" style="204" bestFit="1" customWidth="1"/>
    <col min="14612" max="14612" width="11.5" style="204" bestFit="1" customWidth="1"/>
    <col min="14613" max="14613" width="9.1640625" style="204" bestFit="1" customWidth="1"/>
    <col min="14614" max="14614" width="12.5" style="204" bestFit="1" customWidth="1"/>
    <col min="14615" max="14848" width="11.5" style="204"/>
    <col min="14849" max="14849" width="50.83203125" style="204" customWidth="1"/>
    <col min="14850" max="14850" width="18.83203125" style="204" customWidth="1"/>
    <col min="14851" max="14851" width="17.83203125" style="204" customWidth="1"/>
    <col min="14852" max="14855" width="15.6640625" style="204" customWidth="1"/>
    <col min="14856" max="14857" width="17.6640625" style="204" customWidth="1"/>
    <col min="14858" max="14858" width="50.6640625" style="204" customWidth="1"/>
    <col min="14859" max="14859" width="18.83203125" style="204" customWidth="1"/>
    <col min="14860" max="14860" width="17.83203125" style="204" customWidth="1"/>
    <col min="14861" max="14864" width="15.6640625" style="204" customWidth="1"/>
    <col min="14865" max="14866" width="17.6640625" style="204" customWidth="1"/>
    <col min="14867" max="14867" width="12" style="204" bestFit="1" customWidth="1"/>
    <col min="14868" max="14868" width="11.5" style="204" bestFit="1" customWidth="1"/>
    <col min="14869" max="14869" width="9.1640625" style="204" bestFit="1" customWidth="1"/>
    <col min="14870" max="14870" width="12.5" style="204" bestFit="1" customWidth="1"/>
    <col min="14871" max="15104" width="11.5" style="204"/>
    <col min="15105" max="15105" width="50.83203125" style="204" customWidth="1"/>
    <col min="15106" max="15106" width="18.83203125" style="204" customWidth="1"/>
    <col min="15107" max="15107" width="17.83203125" style="204" customWidth="1"/>
    <col min="15108" max="15111" width="15.6640625" style="204" customWidth="1"/>
    <col min="15112" max="15113" width="17.6640625" style="204" customWidth="1"/>
    <col min="15114" max="15114" width="50.6640625" style="204" customWidth="1"/>
    <col min="15115" max="15115" width="18.83203125" style="204" customWidth="1"/>
    <col min="15116" max="15116" width="17.83203125" style="204" customWidth="1"/>
    <col min="15117" max="15120" width="15.6640625" style="204" customWidth="1"/>
    <col min="15121" max="15122" width="17.6640625" style="204" customWidth="1"/>
    <col min="15123" max="15123" width="12" style="204" bestFit="1" customWidth="1"/>
    <col min="15124" max="15124" width="11.5" style="204" bestFit="1" customWidth="1"/>
    <col min="15125" max="15125" width="9.1640625" style="204" bestFit="1" customWidth="1"/>
    <col min="15126" max="15126" width="12.5" style="204" bestFit="1" customWidth="1"/>
    <col min="15127" max="15360" width="11.5" style="204"/>
    <col min="15361" max="15361" width="50.83203125" style="204" customWidth="1"/>
    <col min="15362" max="15362" width="18.83203125" style="204" customWidth="1"/>
    <col min="15363" max="15363" width="17.83203125" style="204" customWidth="1"/>
    <col min="15364" max="15367" width="15.6640625" style="204" customWidth="1"/>
    <col min="15368" max="15369" width="17.6640625" style="204" customWidth="1"/>
    <col min="15370" max="15370" width="50.6640625" style="204" customWidth="1"/>
    <col min="15371" max="15371" width="18.83203125" style="204" customWidth="1"/>
    <col min="15372" max="15372" width="17.83203125" style="204" customWidth="1"/>
    <col min="15373" max="15376" width="15.6640625" style="204" customWidth="1"/>
    <col min="15377" max="15378" width="17.6640625" style="204" customWidth="1"/>
    <col min="15379" max="15379" width="12" style="204" bestFit="1" customWidth="1"/>
    <col min="15380" max="15380" width="11.5" style="204" bestFit="1" customWidth="1"/>
    <col min="15381" max="15381" width="9.1640625" style="204" bestFit="1" customWidth="1"/>
    <col min="15382" max="15382" width="12.5" style="204" bestFit="1" customWidth="1"/>
    <col min="15383" max="15616" width="11.5" style="204"/>
    <col min="15617" max="15617" width="50.83203125" style="204" customWidth="1"/>
    <col min="15618" max="15618" width="18.83203125" style="204" customWidth="1"/>
    <col min="15619" max="15619" width="17.83203125" style="204" customWidth="1"/>
    <col min="15620" max="15623" width="15.6640625" style="204" customWidth="1"/>
    <col min="15624" max="15625" width="17.6640625" style="204" customWidth="1"/>
    <col min="15626" max="15626" width="50.6640625" style="204" customWidth="1"/>
    <col min="15627" max="15627" width="18.83203125" style="204" customWidth="1"/>
    <col min="15628" max="15628" width="17.83203125" style="204" customWidth="1"/>
    <col min="15629" max="15632" width="15.6640625" style="204" customWidth="1"/>
    <col min="15633" max="15634" width="17.6640625" style="204" customWidth="1"/>
    <col min="15635" max="15635" width="12" style="204" bestFit="1" customWidth="1"/>
    <col min="15636" max="15636" width="11.5" style="204" bestFit="1" customWidth="1"/>
    <col min="15637" max="15637" width="9.1640625" style="204" bestFit="1" customWidth="1"/>
    <col min="15638" max="15638" width="12.5" style="204" bestFit="1" customWidth="1"/>
    <col min="15639" max="15872" width="11.5" style="204"/>
    <col min="15873" max="15873" width="50.83203125" style="204" customWidth="1"/>
    <col min="15874" max="15874" width="18.83203125" style="204" customWidth="1"/>
    <col min="15875" max="15875" width="17.83203125" style="204" customWidth="1"/>
    <col min="15876" max="15879" width="15.6640625" style="204" customWidth="1"/>
    <col min="15880" max="15881" width="17.6640625" style="204" customWidth="1"/>
    <col min="15882" max="15882" width="50.6640625" style="204" customWidth="1"/>
    <col min="15883" max="15883" width="18.83203125" style="204" customWidth="1"/>
    <col min="15884" max="15884" width="17.83203125" style="204" customWidth="1"/>
    <col min="15885" max="15888" width="15.6640625" style="204" customWidth="1"/>
    <col min="15889" max="15890" width="17.6640625" style="204" customWidth="1"/>
    <col min="15891" max="15891" width="12" style="204" bestFit="1" customWidth="1"/>
    <col min="15892" max="15892" width="11.5" style="204" bestFit="1" customWidth="1"/>
    <col min="15893" max="15893" width="9.1640625" style="204" bestFit="1" customWidth="1"/>
    <col min="15894" max="15894" width="12.5" style="204" bestFit="1" customWidth="1"/>
    <col min="15895" max="16128" width="11.5" style="204"/>
    <col min="16129" max="16129" width="50.83203125" style="204" customWidth="1"/>
    <col min="16130" max="16130" width="18.83203125" style="204" customWidth="1"/>
    <col min="16131" max="16131" width="17.83203125" style="204" customWidth="1"/>
    <col min="16132" max="16135" width="15.6640625" style="204" customWidth="1"/>
    <col min="16136" max="16137" width="17.6640625" style="204" customWidth="1"/>
    <col min="16138" max="16138" width="50.6640625" style="204" customWidth="1"/>
    <col min="16139" max="16139" width="18.83203125" style="204" customWidth="1"/>
    <col min="16140" max="16140" width="17.83203125" style="204" customWidth="1"/>
    <col min="16141" max="16144" width="15.6640625" style="204" customWidth="1"/>
    <col min="16145" max="16146" width="17.6640625" style="204" customWidth="1"/>
    <col min="16147" max="16147" width="12" style="204" bestFit="1" customWidth="1"/>
    <col min="16148" max="16148" width="11.5" style="204" bestFit="1" customWidth="1"/>
    <col min="16149" max="16149" width="9.1640625" style="204" bestFit="1" customWidth="1"/>
    <col min="16150" max="16150" width="12.5" style="204" bestFit="1" customWidth="1"/>
    <col min="16151" max="16384" width="11.5" style="204"/>
  </cols>
  <sheetData>
    <row r="1" spans="1:22" s="189" customFormat="1" ht="43.5" customHeight="1" thickBot="1" x14ac:dyDescent="0.25">
      <c r="A1" s="181" t="s">
        <v>1108</v>
      </c>
      <c r="B1" s="182" t="s">
        <v>566</v>
      </c>
      <c r="C1" s="183" t="s">
        <v>567</v>
      </c>
      <c r="D1" s="184" t="s">
        <v>64</v>
      </c>
      <c r="E1" s="185" t="s">
        <v>256</v>
      </c>
      <c r="F1" s="185" t="s">
        <v>63</v>
      </c>
      <c r="G1" s="186" t="s">
        <v>65</v>
      </c>
      <c r="H1" s="184" t="s">
        <v>568</v>
      </c>
      <c r="I1" s="186" t="s">
        <v>255</v>
      </c>
      <c r="J1" s="187" t="s">
        <v>1286</v>
      </c>
      <c r="K1" s="183" t="s">
        <v>570</v>
      </c>
      <c r="L1" s="188" t="s">
        <v>69</v>
      </c>
      <c r="M1" s="184" t="s">
        <v>70</v>
      </c>
      <c r="N1" s="185" t="s">
        <v>71</v>
      </c>
      <c r="O1" s="185" t="s">
        <v>72</v>
      </c>
      <c r="P1" s="186" t="s">
        <v>73</v>
      </c>
      <c r="Q1" s="184" t="s">
        <v>568</v>
      </c>
      <c r="R1" s="186" t="s">
        <v>255</v>
      </c>
    </row>
    <row r="2" spans="1:22" ht="43.5" customHeight="1" thickBot="1" x14ac:dyDescent="0.25">
      <c r="A2" s="190"/>
      <c r="B2" s="191"/>
      <c r="C2" s="191"/>
      <c r="D2" s="269"/>
      <c r="E2" s="288"/>
      <c r="F2" s="288"/>
      <c r="G2" s="289"/>
      <c r="H2" s="195"/>
      <c r="I2" s="196"/>
      <c r="J2" s="197"/>
      <c r="K2" s="198"/>
      <c r="L2" s="199"/>
      <c r="M2" s="200"/>
      <c r="N2" s="200"/>
      <c r="O2" s="200"/>
      <c r="P2" s="201"/>
      <c r="Q2" s="202"/>
      <c r="R2" s="203"/>
    </row>
    <row r="3" spans="1:22" ht="43.5" customHeight="1" thickBot="1" x14ac:dyDescent="0.25">
      <c r="A3" s="205"/>
      <c r="B3" s="206"/>
      <c r="C3" s="206"/>
      <c r="D3" s="219"/>
      <c r="E3" s="208"/>
      <c r="F3" s="208"/>
      <c r="G3" s="220"/>
      <c r="H3" s="211"/>
      <c r="I3" s="203"/>
      <c r="J3" s="212"/>
      <c r="K3" s="213"/>
      <c r="L3" s="214"/>
      <c r="M3" s="215"/>
      <c r="N3" s="215"/>
      <c r="O3" s="215"/>
      <c r="P3" s="216"/>
      <c r="Q3" s="217"/>
      <c r="R3" s="218"/>
    </row>
    <row r="4" spans="1:22" ht="43.5" customHeight="1" thickBot="1" x14ac:dyDescent="0.25">
      <c r="A4" s="205"/>
      <c r="B4" s="206"/>
      <c r="C4" s="206"/>
      <c r="D4" s="219"/>
      <c r="E4" s="208"/>
      <c r="F4" s="208"/>
      <c r="G4" s="220"/>
      <c r="H4" s="211"/>
      <c r="I4" s="203"/>
      <c r="J4" s="197"/>
      <c r="K4" s="221"/>
      <c r="L4" s="199"/>
      <c r="M4" s="200"/>
      <c r="N4" s="200"/>
      <c r="O4" s="200"/>
      <c r="P4" s="201"/>
      <c r="Q4" s="202"/>
      <c r="R4" s="203"/>
    </row>
    <row r="5" spans="1:22" ht="43.5" customHeight="1" thickBot="1" x14ac:dyDescent="0.25">
      <c r="A5" s="223"/>
      <c r="B5" s="206"/>
      <c r="C5" s="248"/>
      <c r="D5" s="225"/>
      <c r="E5" s="226"/>
      <c r="F5" s="226"/>
      <c r="G5" s="227"/>
      <c r="H5" s="228"/>
      <c r="I5" s="229"/>
      <c r="J5" s="212"/>
      <c r="K5" s="213"/>
      <c r="L5" s="214"/>
      <c r="M5" s="215"/>
      <c r="N5" s="215"/>
      <c r="O5" s="215"/>
      <c r="P5" s="216"/>
      <c r="Q5" s="217"/>
      <c r="R5" s="218"/>
    </row>
    <row r="6" spans="1:22" ht="43.5" customHeight="1" thickBot="1" x14ac:dyDescent="0.25">
      <c r="A6" s="230"/>
      <c r="B6" s="231"/>
      <c r="C6" s="232"/>
      <c r="D6" s="233"/>
      <c r="E6" s="233"/>
      <c r="F6" s="233"/>
      <c r="G6" s="233"/>
      <c r="H6" s="217"/>
      <c r="I6" s="218"/>
      <c r="J6" s="197"/>
      <c r="K6" s="198"/>
      <c r="L6" s="199"/>
      <c r="M6" s="200"/>
      <c r="N6" s="200"/>
      <c r="O6" s="200"/>
      <c r="P6" s="201"/>
      <c r="Q6" s="202"/>
      <c r="R6" s="203"/>
    </row>
    <row r="7" spans="1:22" ht="43.5" customHeight="1" thickBot="1" x14ac:dyDescent="0.25">
      <c r="A7" s="181" t="s">
        <v>1312</v>
      </c>
      <c r="B7" s="182" t="s">
        <v>570</v>
      </c>
      <c r="C7" s="183" t="s">
        <v>567</v>
      </c>
      <c r="D7" s="184" t="s">
        <v>58</v>
      </c>
      <c r="E7" s="185" t="s">
        <v>59</v>
      </c>
      <c r="F7" s="185" t="s">
        <v>60</v>
      </c>
      <c r="G7" s="186" t="s">
        <v>61</v>
      </c>
      <c r="H7" s="184" t="s">
        <v>568</v>
      </c>
      <c r="I7" s="186" t="s">
        <v>255</v>
      </c>
      <c r="J7" s="212"/>
      <c r="K7" s="234"/>
      <c r="L7" s="214"/>
      <c r="M7" s="215"/>
      <c r="N7" s="215"/>
      <c r="O7" s="215"/>
      <c r="P7" s="216"/>
      <c r="Q7" s="217"/>
      <c r="R7" s="218"/>
    </row>
    <row r="8" spans="1:22" ht="43.5" customHeight="1" thickBot="1" x14ac:dyDescent="0.25">
      <c r="A8" s="205"/>
      <c r="B8" s="191"/>
      <c r="C8" s="191"/>
      <c r="D8" s="219"/>
      <c r="E8" s="208"/>
      <c r="F8" s="208"/>
      <c r="G8" s="220"/>
      <c r="H8" s="202"/>
      <c r="I8" s="203"/>
      <c r="J8" s="236"/>
      <c r="K8" s="237"/>
      <c r="L8" s="238"/>
      <c r="M8" s="239"/>
      <c r="N8" s="239"/>
      <c r="O8" s="239"/>
      <c r="P8" s="240"/>
      <c r="Q8" s="202"/>
      <c r="R8" s="203"/>
    </row>
    <row r="9" spans="1:22" ht="43.5" customHeight="1" thickBot="1" x14ac:dyDescent="0.25">
      <c r="A9" s="205"/>
      <c r="B9" s="206"/>
      <c r="C9" s="206"/>
      <c r="D9" s="219"/>
      <c r="E9" s="208"/>
      <c r="F9" s="208"/>
      <c r="G9" s="220"/>
      <c r="H9" s="202"/>
      <c r="I9" s="203"/>
      <c r="J9" s="212"/>
      <c r="K9" s="234"/>
      <c r="L9" s="214"/>
      <c r="M9" s="215"/>
      <c r="N9" s="215"/>
      <c r="O9" s="215"/>
      <c r="P9" s="216"/>
      <c r="Q9" s="217"/>
      <c r="R9" s="218"/>
    </row>
    <row r="10" spans="1:22" ht="43.5" customHeight="1" thickBot="1" x14ac:dyDescent="0.25">
      <c r="A10" s="205"/>
      <c r="B10" s="206"/>
      <c r="C10" s="206"/>
      <c r="D10" s="219"/>
      <c r="E10" s="208"/>
      <c r="F10" s="208"/>
      <c r="G10" s="220"/>
      <c r="H10" s="202"/>
      <c r="I10" s="203"/>
      <c r="J10" s="242"/>
      <c r="K10" s="243"/>
      <c r="L10" s="244"/>
      <c r="M10" s="244"/>
      <c r="N10" s="244"/>
      <c r="O10" s="244"/>
      <c r="P10" s="244"/>
      <c r="Q10" s="245"/>
      <c r="R10" s="246"/>
    </row>
    <row r="11" spans="1:22" ht="43.5" customHeight="1" thickBot="1" x14ac:dyDescent="0.25">
      <c r="A11" s="223"/>
      <c r="B11" s="247"/>
      <c r="C11" s="247"/>
      <c r="D11" s="225"/>
      <c r="E11" s="226"/>
      <c r="F11" s="226"/>
      <c r="G11" s="227"/>
      <c r="H11" s="249"/>
      <c r="I11" s="229"/>
      <c r="J11" s="187" t="s">
        <v>1109</v>
      </c>
      <c r="K11" s="183" t="s">
        <v>566</v>
      </c>
      <c r="L11" s="188" t="s">
        <v>567</v>
      </c>
      <c r="M11" s="184" t="s">
        <v>58</v>
      </c>
      <c r="N11" s="185" t="s">
        <v>59</v>
      </c>
      <c r="O11" s="185" t="s">
        <v>60</v>
      </c>
      <c r="P11" s="186" t="s">
        <v>61</v>
      </c>
      <c r="Q11" s="184" t="s">
        <v>568</v>
      </c>
      <c r="R11" s="186" t="s">
        <v>255</v>
      </c>
      <c r="S11" s="251"/>
      <c r="T11" s="251"/>
      <c r="U11" s="251"/>
      <c r="V11" s="251"/>
    </row>
    <row r="12" spans="1:22" ht="43.5" customHeight="1" thickBot="1" x14ac:dyDescent="0.25">
      <c r="A12" s="230"/>
      <c r="B12" s="231"/>
      <c r="C12" s="231"/>
      <c r="D12" s="233"/>
      <c r="E12" s="233"/>
      <c r="F12" s="233"/>
      <c r="G12" s="233"/>
      <c r="H12" s="217"/>
      <c r="I12" s="218"/>
      <c r="J12" s="190"/>
      <c r="K12" s="191"/>
      <c r="L12" s="191"/>
      <c r="M12" s="252"/>
      <c r="N12" s="288"/>
      <c r="O12" s="288"/>
      <c r="P12" s="289"/>
      <c r="Q12" s="252"/>
      <c r="R12" s="196"/>
      <c r="S12" s="253"/>
    </row>
    <row r="13" spans="1:22" ht="43.5" customHeight="1" thickBot="1" x14ac:dyDescent="0.25">
      <c r="A13" s="187" t="s">
        <v>1325</v>
      </c>
      <c r="B13" s="183" t="s">
        <v>570</v>
      </c>
      <c r="C13" s="188" t="s">
        <v>567</v>
      </c>
      <c r="D13" s="184" t="s">
        <v>63</v>
      </c>
      <c r="E13" s="185" t="s">
        <v>64</v>
      </c>
      <c r="F13" s="185" t="s">
        <v>256</v>
      </c>
      <c r="G13" s="186" t="s">
        <v>65</v>
      </c>
      <c r="H13" s="184" t="s">
        <v>568</v>
      </c>
      <c r="I13" s="186" t="s">
        <v>255</v>
      </c>
      <c r="J13" s="205"/>
      <c r="K13" s="206"/>
      <c r="L13" s="206"/>
      <c r="M13" s="219"/>
      <c r="N13" s="208"/>
      <c r="O13" s="208"/>
      <c r="P13" s="220"/>
      <c r="Q13" s="202"/>
      <c r="R13" s="203"/>
      <c r="S13" s="253"/>
    </row>
    <row r="14" spans="1:22" ht="43.5" customHeight="1" thickBot="1" x14ac:dyDescent="0.25">
      <c r="A14" s="205"/>
      <c r="B14" s="191"/>
      <c r="C14" s="191"/>
      <c r="D14" s="219"/>
      <c r="E14" s="208"/>
      <c r="F14" s="208"/>
      <c r="G14" s="220"/>
      <c r="H14" s="202"/>
      <c r="I14" s="203"/>
      <c r="J14" s="205"/>
      <c r="K14" s="206"/>
      <c r="L14" s="206"/>
      <c r="M14" s="219"/>
      <c r="N14" s="208"/>
      <c r="O14" s="208"/>
      <c r="P14" s="220"/>
      <c r="Q14" s="202"/>
      <c r="R14" s="203"/>
      <c r="S14" s="253"/>
    </row>
    <row r="15" spans="1:22" ht="43.5" customHeight="1" thickBot="1" x14ac:dyDescent="0.25">
      <c r="A15" s="205"/>
      <c r="B15" s="206"/>
      <c r="C15" s="206"/>
      <c r="D15" s="219"/>
      <c r="E15" s="208"/>
      <c r="F15" s="208"/>
      <c r="G15" s="220"/>
      <c r="H15" s="202"/>
      <c r="I15" s="203"/>
      <c r="J15" s="223"/>
      <c r="K15" s="247"/>
      <c r="L15" s="247"/>
      <c r="M15" s="225"/>
      <c r="N15" s="226"/>
      <c r="O15" s="226"/>
      <c r="P15" s="227"/>
      <c r="Q15" s="249"/>
      <c r="R15" s="229"/>
      <c r="S15" s="253"/>
    </row>
    <row r="16" spans="1:22" ht="43.5" customHeight="1" thickBot="1" x14ac:dyDescent="0.25">
      <c r="A16" s="205"/>
      <c r="B16" s="206"/>
      <c r="C16" s="241"/>
      <c r="D16" s="219"/>
      <c r="E16" s="208"/>
      <c r="F16" s="208"/>
      <c r="G16" s="220"/>
      <c r="H16" s="202"/>
      <c r="I16" s="203"/>
      <c r="J16" s="230"/>
      <c r="K16" s="231"/>
      <c r="L16" s="232"/>
      <c r="M16" s="233"/>
      <c r="N16" s="233"/>
      <c r="O16" s="233"/>
      <c r="P16" s="233"/>
      <c r="Q16" s="217"/>
      <c r="R16" s="218"/>
      <c r="S16" s="251"/>
      <c r="T16" s="251"/>
      <c r="U16" s="251"/>
      <c r="V16" s="251"/>
    </row>
    <row r="17" spans="1:22" ht="43.5" customHeight="1" thickBot="1" x14ac:dyDescent="0.25">
      <c r="A17" s="223"/>
      <c r="B17" s="247"/>
      <c r="C17" s="224"/>
      <c r="D17" s="225"/>
      <c r="E17" s="226"/>
      <c r="F17" s="226"/>
      <c r="G17" s="227"/>
      <c r="H17" s="249"/>
      <c r="I17" s="229"/>
      <c r="J17" s="467" t="s">
        <v>1339</v>
      </c>
      <c r="K17" s="183" t="s">
        <v>570</v>
      </c>
      <c r="L17" s="183" t="s">
        <v>567</v>
      </c>
      <c r="M17" s="255"/>
      <c r="N17" s="233"/>
      <c r="O17" s="184" t="s">
        <v>58</v>
      </c>
      <c r="P17" s="186" t="s">
        <v>59</v>
      </c>
      <c r="Q17" s="256" t="s">
        <v>568</v>
      </c>
      <c r="R17" s="186" t="s">
        <v>255</v>
      </c>
      <c r="S17" s="253"/>
    </row>
    <row r="18" spans="1:22" ht="43.5" customHeight="1" thickBot="1" x14ac:dyDescent="0.25">
      <c r="A18" s="257"/>
      <c r="B18" s="232"/>
      <c r="C18" s="231"/>
      <c r="D18" s="233"/>
      <c r="E18" s="233"/>
      <c r="F18" s="233"/>
      <c r="G18" s="233"/>
      <c r="H18" s="217"/>
      <c r="I18" s="218"/>
      <c r="J18" s="258"/>
      <c r="K18" s="191"/>
      <c r="L18" s="191"/>
      <c r="M18" s="233"/>
      <c r="N18" s="233"/>
      <c r="O18" s="219"/>
      <c r="P18" s="220"/>
      <c r="Q18" s="211"/>
      <c r="R18" s="203"/>
    </row>
    <row r="19" spans="1:22" ht="43.5" customHeight="1" thickBot="1" x14ac:dyDescent="0.25">
      <c r="A19" s="181" t="s">
        <v>1341</v>
      </c>
      <c r="B19" s="182" t="s">
        <v>570</v>
      </c>
      <c r="C19" s="183" t="s">
        <v>567</v>
      </c>
      <c r="D19" s="233"/>
      <c r="E19" s="233"/>
      <c r="F19" s="233"/>
      <c r="G19" s="255"/>
      <c r="H19" s="184" t="s">
        <v>568</v>
      </c>
      <c r="I19" s="186" t="s">
        <v>255</v>
      </c>
      <c r="J19" s="258"/>
      <c r="K19" s="206"/>
      <c r="L19" s="206"/>
      <c r="M19" s="233"/>
      <c r="N19" s="233"/>
      <c r="O19" s="219"/>
      <c r="P19" s="220"/>
      <c r="Q19" s="211"/>
      <c r="R19" s="203"/>
      <c r="S19" s="259"/>
      <c r="T19" s="259"/>
    </row>
    <row r="20" spans="1:22" ht="43.5" customHeight="1" thickBot="1" x14ac:dyDescent="0.25">
      <c r="A20" s="258"/>
      <c r="B20" s="260"/>
      <c r="C20" s="191"/>
      <c r="D20" s="233"/>
      <c r="E20" s="233"/>
      <c r="F20" s="233"/>
      <c r="G20" s="217"/>
      <c r="H20" s="202"/>
      <c r="I20" s="203"/>
      <c r="J20" s="258"/>
      <c r="K20" s="206"/>
      <c r="L20" s="206"/>
      <c r="M20" s="233"/>
      <c r="N20" s="233"/>
      <c r="O20" s="219"/>
      <c r="P20" s="220"/>
      <c r="Q20" s="211"/>
      <c r="R20" s="203"/>
    </row>
    <row r="21" spans="1:22" ht="43.5" customHeight="1" thickBot="1" x14ac:dyDescent="0.25">
      <c r="A21" s="258"/>
      <c r="B21" s="261"/>
      <c r="C21" s="206"/>
      <c r="D21" s="233"/>
      <c r="E21" s="233"/>
      <c r="F21" s="233"/>
      <c r="G21" s="217"/>
      <c r="H21" s="202"/>
      <c r="I21" s="203"/>
      <c r="J21" s="262"/>
      <c r="K21" s="247"/>
      <c r="L21" s="247"/>
      <c r="M21" s="233"/>
      <c r="N21" s="233"/>
      <c r="O21" s="225"/>
      <c r="P21" s="227"/>
      <c r="Q21" s="228"/>
      <c r="R21" s="229"/>
      <c r="S21" s="251"/>
      <c r="T21" s="251"/>
      <c r="U21" s="251"/>
      <c r="V21" s="251"/>
    </row>
    <row r="22" spans="1:22" ht="43.5" customHeight="1" thickBot="1" x14ac:dyDescent="0.25">
      <c r="A22" s="258"/>
      <c r="B22" s="261"/>
      <c r="C22" s="206"/>
      <c r="D22" s="233"/>
      <c r="E22" s="233"/>
      <c r="F22" s="233"/>
      <c r="G22" s="217"/>
      <c r="H22" s="202"/>
      <c r="I22" s="203"/>
      <c r="J22" s="230"/>
      <c r="K22" s="231"/>
      <c r="L22" s="232"/>
      <c r="M22" s="233"/>
      <c r="N22" s="233"/>
      <c r="O22" s="233"/>
      <c r="P22" s="233"/>
      <c r="Q22" s="217"/>
      <c r="R22" s="218"/>
    </row>
    <row r="23" spans="1:22" ht="43.5" customHeight="1" thickBot="1" x14ac:dyDescent="0.25">
      <c r="A23" s="262"/>
      <c r="B23" s="263"/>
      <c r="C23" s="247"/>
      <c r="D23" s="233"/>
      <c r="E23" s="233"/>
      <c r="F23" s="233"/>
      <c r="G23" s="217"/>
      <c r="H23" s="249"/>
      <c r="I23" s="229"/>
      <c r="J23" s="187" t="s">
        <v>1348</v>
      </c>
      <c r="K23" s="264" t="s">
        <v>570</v>
      </c>
      <c r="L23" s="264" t="s">
        <v>567</v>
      </c>
      <c r="M23" s="255"/>
      <c r="N23" s="233"/>
      <c r="O23" s="184" t="s">
        <v>58</v>
      </c>
      <c r="P23" s="186" t="s">
        <v>59</v>
      </c>
      <c r="Q23" s="256" t="s">
        <v>568</v>
      </c>
      <c r="R23" s="186" t="s">
        <v>255</v>
      </c>
    </row>
    <row r="24" spans="1:22" ht="43.5" customHeight="1" thickBot="1" x14ac:dyDescent="0.25">
      <c r="A24" s="257"/>
      <c r="B24" s="232"/>
      <c r="C24" s="232"/>
      <c r="D24" s="233"/>
      <c r="E24" s="233"/>
      <c r="F24" s="233"/>
      <c r="G24" s="217"/>
      <c r="H24" s="217"/>
      <c r="I24" s="218"/>
      <c r="J24" s="205"/>
      <c r="K24" s="191"/>
      <c r="L24" s="191"/>
      <c r="M24" s="233"/>
      <c r="N24" s="233"/>
      <c r="O24" s="219"/>
      <c r="P24" s="220"/>
      <c r="Q24" s="211"/>
      <c r="R24" s="203"/>
    </row>
    <row r="25" spans="1:22" ht="43.5" customHeight="1" thickBot="1" x14ac:dyDescent="0.25">
      <c r="A25" s="181" t="s">
        <v>1351</v>
      </c>
      <c r="B25" s="182" t="s">
        <v>570</v>
      </c>
      <c r="C25" s="183" t="s">
        <v>567</v>
      </c>
      <c r="D25" s="255"/>
      <c r="E25" s="255"/>
      <c r="F25" s="184" t="s">
        <v>58</v>
      </c>
      <c r="G25" s="186" t="s">
        <v>59</v>
      </c>
      <c r="H25" s="256" t="s">
        <v>568</v>
      </c>
      <c r="I25" s="186" t="s">
        <v>255</v>
      </c>
      <c r="J25" s="205"/>
      <c r="K25" s="206"/>
      <c r="L25" s="206"/>
      <c r="M25" s="233"/>
      <c r="N25" s="233"/>
      <c r="O25" s="219"/>
      <c r="P25" s="220"/>
      <c r="Q25" s="211"/>
      <c r="R25" s="203"/>
    </row>
    <row r="26" spans="1:22" ht="43.5" customHeight="1" thickBot="1" x14ac:dyDescent="0.25">
      <c r="A26" s="258"/>
      <c r="B26" s="260"/>
      <c r="C26" s="191"/>
      <c r="D26" s="233"/>
      <c r="E26" s="233"/>
      <c r="F26" s="219"/>
      <c r="G26" s="220"/>
      <c r="H26" s="211"/>
      <c r="I26" s="203"/>
      <c r="J26" s="205"/>
      <c r="K26" s="206"/>
      <c r="L26" s="206"/>
      <c r="M26" s="233"/>
      <c r="N26" s="233"/>
      <c r="O26" s="219"/>
      <c r="P26" s="220"/>
      <c r="Q26" s="211"/>
      <c r="R26" s="203"/>
      <c r="S26" s="251"/>
      <c r="T26" s="251"/>
      <c r="U26" s="251"/>
      <c r="V26" s="251"/>
    </row>
    <row r="27" spans="1:22" ht="43.5" customHeight="1" thickBot="1" x14ac:dyDescent="0.25">
      <c r="A27" s="258"/>
      <c r="B27" s="261"/>
      <c r="C27" s="206"/>
      <c r="D27" s="233"/>
      <c r="E27" s="233"/>
      <c r="F27" s="219"/>
      <c r="G27" s="220"/>
      <c r="H27" s="211"/>
      <c r="I27" s="203"/>
      <c r="J27" s="223"/>
      <c r="K27" s="248"/>
      <c r="L27" s="247"/>
      <c r="M27" s="233"/>
      <c r="N27" s="233"/>
      <c r="O27" s="225"/>
      <c r="P27" s="227"/>
      <c r="Q27" s="228"/>
      <c r="R27" s="229"/>
    </row>
    <row r="28" spans="1:22" ht="43.5" customHeight="1" thickBot="1" x14ac:dyDescent="0.25">
      <c r="A28" s="258"/>
      <c r="B28" s="261"/>
      <c r="C28" s="206"/>
      <c r="D28" s="233"/>
      <c r="E28" s="233"/>
      <c r="F28" s="219"/>
      <c r="G28" s="220"/>
      <c r="H28" s="211"/>
      <c r="I28" s="203"/>
      <c r="J28" s="230"/>
      <c r="K28" s="231"/>
      <c r="L28" s="232"/>
      <c r="M28" s="233"/>
      <c r="N28" s="233"/>
      <c r="O28" s="233"/>
      <c r="P28" s="233"/>
      <c r="Q28" s="217"/>
      <c r="R28" s="218"/>
    </row>
    <row r="29" spans="1:22" ht="43.5" customHeight="1" thickBot="1" x14ac:dyDescent="0.25">
      <c r="A29" s="262"/>
      <c r="B29" s="263"/>
      <c r="C29" s="247"/>
      <c r="D29" s="233"/>
      <c r="E29" s="233"/>
      <c r="F29" s="225"/>
      <c r="G29" s="227"/>
      <c r="H29" s="228"/>
      <c r="I29" s="229"/>
      <c r="J29" s="187" t="s">
        <v>1110</v>
      </c>
      <c r="K29" s="183" t="s">
        <v>566</v>
      </c>
      <c r="L29" s="188" t="s">
        <v>567</v>
      </c>
      <c r="M29" s="184" t="s">
        <v>69</v>
      </c>
      <c r="N29" s="185" t="s">
        <v>70</v>
      </c>
      <c r="O29" s="185" t="s">
        <v>71</v>
      </c>
      <c r="P29" s="265" t="s">
        <v>72</v>
      </c>
      <c r="Q29" s="266" t="s">
        <v>568</v>
      </c>
      <c r="R29" s="267" t="s">
        <v>255</v>
      </c>
    </row>
    <row r="30" spans="1:22" ht="43.5" customHeight="1" thickBot="1" x14ac:dyDescent="0.25">
      <c r="A30" s="257"/>
      <c r="B30" s="232"/>
      <c r="C30" s="232"/>
      <c r="D30" s="233"/>
      <c r="E30" s="233"/>
      <c r="F30" s="233"/>
      <c r="G30" s="233"/>
      <c r="H30" s="217"/>
      <c r="I30" s="218"/>
      <c r="J30" s="190" t="s">
        <v>1260</v>
      </c>
      <c r="K30" s="191"/>
      <c r="L30" s="191"/>
      <c r="M30" s="484">
        <v>7.0578703703703699E-4</v>
      </c>
      <c r="N30" s="288">
        <v>7.6076388888888884E-4</v>
      </c>
      <c r="O30" s="288">
        <v>7.5972222222222229E-4</v>
      </c>
      <c r="P30" s="270">
        <v>7.1365740740740753E-4</v>
      </c>
      <c r="Q30" s="202">
        <v>2.9399305555555554E-3</v>
      </c>
      <c r="R30" s="203">
        <v>2.9418981481481483E-3</v>
      </c>
    </row>
    <row r="31" spans="1:22" ht="43.5" customHeight="1" thickBot="1" x14ac:dyDescent="0.25">
      <c r="A31" s="181" t="s">
        <v>1355</v>
      </c>
      <c r="B31" s="182" t="s">
        <v>570</v>
      </c>
      <c r="C31" s="183" t="s">
        <v>567</v>
      </c>
      <c r="D31" s="255"/>
      <c r="E31" s="255"/>
      <c r="F31" s="184" t="s">
        <v>58</v>
      </c>
      <c r="G31" s="186" t="s">
        <v>59</v>
      </c>
      <c r="H31" s="271" t="s">
        <v>568</v>
      </c>
      <c r="I31" s="272" t="s">
        <v>255</v>
      </c>
      <c r="J31" s="205" t="s">
        <v>1519</v>
      </c>
      <c r="K31" s="206"/>
      <c r="L31" s="206"/>
      <c r="M31" s="207" t="s">
        <v>1246</v>
      </c>
      <c r="N31" s="208" t="s">
        <v>927</v>
      </c>
      <c r="O31" s="208" t="s">
        <v>863</v>
      </c>
      <c r="P31" s="274" t="s">
        <v>1520</v>
      </c>
      <c r="Q31" s="249"/>
      <c r="R31" s="229"/>
    </row>
    <row r="32" spans="1:22" ht="43.5" customHeight="1" thickBot="1" x14ac:dyDescent="0.25">
      <c r="A32" s="258" t="s">
        <v>676</v>
      </c>
      <c r="B32" s="260">
        <v>8.5347222222222237E-4</v>
      </c>
      <c r="C32" s="191">
        <v>9.2037037037037033E-4</v>
      </c>
      <c r="D32" s="233"/>
      <c r="E32" s="233"/>
      <c r="F32" s="219"/>
      <c r="G32" s="220"/>
      <c r="H32" s="275"/>
      <c r="I32" s="291">
        <v>8.5810185185185197E-4</v>
      </c>
      <c r="J32" s="205"/>
      <c r="K32" s="206"/>
      <c r="L32" s="273"/>
      <c r="M32" s="219" t="s">
        <v>725</v>
      </c>
      <c r="N32" s="208" t="s">
        <v>1521</v>
      </c>
      <c r="O32" s="208" t="s">
        <v>1522</v>
      </c>
      <c r="P32" s="277" t="s">
        <v>1523</v>
      </c>
      <c r="Q32" s="249"/>
      <c r="R32" s="229"/>
    </row>
    <row r="33" spans="1:18" ht="43.5" customHeight="1" thickBot="1" x14ac:dyDescent="0.25">
      <c r="A33" s="258" t="s">
        <v>577</v>
      </c>
      <c r="B33" s="261">
        <v>8.5868055555555556E-4</v>
      </c>
      <c r="C33" s="206">
        <v>8.5810185185185197E-4</v>
      </c>
      <c r="D33" s="233"/>
      <c r="E33" s="233"/>
      <c r="F33" s="219"/>
      <c r="G33" s="220"/>
      <c r="H33" s="275"/>
      <c r="I33" s="291">
        <v>8.810185185185185E-4</v>
      </c>
      <c r="J33" s="223"/>
      <c r="K33" s="247"/>
      <c r="L33" s="224"/>
      <c r="M33" s="225">
        <v>7.0613425925925922E-4</v>
      </c>
      <c r="N33" s="226">
        <v>7.6284722222222216E-4</v>
      </c>
      <c r="O33" s="226">
        <v>7.5972222222222229E-4</v>
      </c>
      <c r="P33" s="278">
        <v>7.1388888888888891E-4</v>
      </c>
      <c r="Q33" s="249"/>
      <c r="R33" s="229"/>
    </row>
    <row r="34" spans="1:18" ht="43.5" customHeight="1" thickBot="1" x14ac:dyDescent="0.25">
      <c r="A34" s="258" t="s">
        <v>649</v>
      </c>
      <c r="B34" s="261">
        <v>9.237268518518519E-4</v>
      </c>
      <c r="C34" s="206">
        <v>9.4583333333333336E-4</v>
      </c>
      <c r="D34" s="233"/>
      <c r="E34" s="233"/>
      <c r="F34" s="219"/>
      <c r="G34" s="220"/>
      <c r="H34" s="275"/>
      <c r="I34" s="291">
        <v>9.4918981481481493E-4</v>
      </c>
      <c r="J34" s="230"/>
      <c r="K34" s="231"/>
      <c r="L34" s="232"/>
      <c r="M34" s="217"/>
      <c r="N34" s="217"/>
      <c r="O34" s="217"/>
      <c r="P34" s="217"/>
      <c r="Q34" s="217"/>
      <c r="R34" s="218"/>
    </row>
    <row r="35" spans="1:18" ht="43.5" customHeight="1" thickBot="1" x14ac:dyDescent="0.25">
      <c r="A35" s="258"/>
      <c r="B35" s="261"/>
      <c r="C35" s="247"/>
      <c r="D35" s="233"/>
      <c r="E35" s="233"/>
      <c r="F35" s="225"/>
      <c r="G35" s="227"/>
      <c r="H35" s="279"/>
      <c r="I35" s="292"/>
      <c r="J35" s="230"/>
      <c r="K35" s="231"/>
      <c r="L35" s="232"/>
      <c r="M35" s="217"/>
      <c r="N35" s="217"/>
      <c r="O35" s="217"/>
      <c r="P35" s="217"/>
      <c r="Q35" s="217"/>
      <c r="R35" s="218"/>
    </row>
    <row r="36" spans="1:18" ht="43.5" customHeight="1" thickBot="1" x14ac:dyDescent="0.25">
      <c r="A36" s="262"/>
      <c r="B36" s="224"/>
      <c r="C36" s="243"/>
      <c r="D36" s="244"/>
      <c r="E36" s="244"/>
      <c r="F36" s="244"/>
      <c r="G36" s="244"/>
      <c r="H36" s="279"/>
      <c r="I36" s="281"/>
      <c r="J36" s="381" t="s">
        <v>1524</v>
      </c>
      <c r="K36" s="282"/>
      <c r="L36" s="283"/>
      <c r="M36" s="284"/>
      <c r="N36" s="285" t="s">
        <v>570</v>
      </c>
      <c r="O36" s="275"/>
      <c r="P36" s="275"/>
      <c r="Q36" s="275"/>
      <c r="R36" s="286"/>
    </row>
  </sheetData>
  <pageMargins left="0.25" right="0.25" top="0.25" bottom="0.25" header="0.25" footer="0.25"/>
  <pageSetup scale="36" orientation="landscape" copies="2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72004-470B-461C-BD87-8535E921D75A}">
  <sheetPr>
    <pageSetUpPr fitToPage="1"/>
  </sheetPr>
  <dimension ref="A1:L41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121</v>
      </c>
      <c r="B1" s="94" t="s">
        <v>367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/>
      <c r="C4" s="100"/>
      <c r="D4" s="100"/>
      <c r="E4" s="100"/>
      <c r="F4" s="100"/>
      <c r="G4" s="94"/>
      <c r="H4" s="94"/>
      <c r="L4" s="98"/>
    </row>
    <row r="5" spans="1:12" ht="18" x14ac:dyDescent="0.2">
      <c r="A5" s="99"/>
      <c r="C5" s="100"/>
      <c r="D5" s="100"/>
      <c r="E5" s="100"/>
      <c r="F5" s="100"/>
      <c r="G5" s="94"/>
      <c r="H5" s="94"/>
      <c r="L5" s="98"/>
    </row>
    <row r="6" spans="1:12" ht="18" x14ac:dyDescent="0.2">
      <c r="A6" s="96" t="s">
        <v>34</v>
      </c>
      <c r="C6" s="97" t="s">
        <v>63</v>
      </c>
      <c r="D6" s="97" t="s">
        <v>64</v>
      </c>
      <c r="E6" s="97" t="s">
        <v>256</v>
      </c>
      <c r="F6" s="97" t="s">
        <v>65</v>
      </c>
      <c r="G6" s="97" t="s">
        <v>62</v>
      </c>
      <c r="H6" s="97" t="s">
        <v>255</v>
      </c>
      <c r="L6" s="98"/>
    </row>
    <row r="7" spans="1:12" ht="18" x14ac:dyDescent="0.2">
      <c r="A7" s="99"/>
      <c r="C7" s="100"/>
      <c r="D7" s="100"/>
      <c r="E7" s="100"/>
      <c r="F7" s="100"/>
      <c r="G7" s="94"/>
      <c r="H7" s="94"/>
      <c r="L7" s="98"/>
    </row>
    <row r="8" spans="1:12" ht="18" x14ac:dyDescent="0.2">
      <c r="A8" s="99"/>
      <c r="C8" s="100"/>
      <c r="D8" s="100"/>
      <c r="E8" s="100"/>
      <c r="F8" s="100"/>
      <c r="G8" s="94"/>
      <c r="H8" s="98"/>
      <c r="L8" s="98"/>
    </row>
    <row r="9" spans="1:12" ht="18" x14ac:dyDescent="0.2">
      <c r="A9" s="96" t="s">
        <v>66</v>
      </c>
      <c r="D9" s="97"/>
      <c r="E9" s="97"/>
      <c r="F9" s="97"/>
      <c r="G9" s="97" t="s">
        <v>62</v>
      </c>
      <c r="H9" s="97" t="s">
        <v>255</v>
      </c>
      <c r="L9" s="98"/>
    </row>
    <row r="10" spans="1:12" ht="18" x14ac:dyDescent="0.2">
      <c r="A10" s="99"/>
      <c r="D10" s="98"/>
      <c r="E10" s="98"/>
      <c r="F10" s="98"/>
      <c r="G10" s="94"/>
      <c r="H10" s="94"/>
      <c r="L10" s="98"/>
    </row>
    <row r="11" spans="1:12" ht="18" x14ac:dyDescent="0.2">
      <c r="A11" s="99"/>
      <c r="D11" s="98"/>
      <c r="E11" s="98"/>
      <c r="F11" s="98"/>
      <c r="G11" s="94"/>
      <c r="H11" s="94"/>
      <c r="L11" s="98"/>
    </row>
    <row r="12" spans="1:12" ht="18" x14ac:dyDescent="0.2">
      <c r="A12" s="96" t="s">
        <v>67</v>
      </c>
      <c r="E12" s="97" t="s">
        <v>58</v>
      </c>
      <c r="F12" s="97" t="s">
        <v>59</v>
      </c>
      <c r="G12" s="97" t="s">
        <v>62</v>
      </c>
      <c r="H12" s="97" t="s">
        <v>255</v>
      </c>
      <c r="L12" s="98"/>
    </row>
    <row r="13" spans="1:12" ht="18" x14ac:dyDescent="0.2">
      <c r="A13" s="99"/>
      <c r="E13" s="100"/>
      <c r="F13" s="100"/>
      <c r="G13" s="94"/>
      <c r="H13" s="94"/>
      <c r="L13" s="98"/>
    </row>
    <row r="14" spans="1:12" ht="18" x14ac:dyDescent="0.2">
      <c r="A14" s="99"/>
      <c r="E14" s="100"/>
      <c r="F14" s="100"/>
      <c r="G14" s="94"/>
      <c r="H14" s="94"/>
      <c r="L14" s="98"/>
    </row>
    <row r="15" spans="1:12" ht="18" x14ac:dyDescent="0.2">
      <c r="A15" s="96" t="s">
        <v>257</v>
      </c>
      <c r="E15" s="97" t="s">
        <v>58</v>
      </c>
      <c r="F15" s="97" t="s">
        <v>59</v>
      </c>
      <c r="G15" s="97" t="s">
        <v>62</v>
      </c>
      <c r="H15" s="97" t="s">
        <v>255</v>
      </c>
      <c r="L15" s="98"/>
    </row>
    <row r="16" spans="1:12" ht="18" x14ac:dyDescent="0.2">
      <c r="A16" s="99"/>
      <c r="E16" s="100"/>
      <c r="F16" s="100"/>
      <c r="G16" s="94"/>
      <c r="H16" s="94"/>
      <c r="L16" s="98"/>
    </row>
    <row r="17" spans="1:12" ht="18" x14ac:dyDescent="0.2">
      <c r="A17" s="99"/>
      <c r="E17" s="100"/>
      <c r="F17" s="100"/>
      <c r="G17" s="94"/>
      <c r="H17" s="94"/>
      <c r="L17" s="98"/>
    </row>
    <row r="18" spans="1:12" ht="18" x14ac:dyDescent="0.2">
      <c r="A18" s="96" t="s">
        <v>68</v>
      </c>
      <c r="B18" s="97" t="s">
        <v>69</v>
      </c>
      <c r="C18" s="97" t="s">
        <v>70</v>
      </c>
      <c r="D18" s="97" t="s">
        <v>71</v>
      </c>
      <c r="E18" s="97" t="s">
        <v>72</v>
      </c>
      <c r="F18" s="97" t="s">
        <v>73</v>
      </c>
      <c r="G18" s="97" t="s">
        <v>62</v>
      </c>
      <c r="H18" s="97" t="s">
        <v>255</v>
      </c>
      <c r="L18" s="98"/>
    </row>
    <row r="19" spans="1:12" ht="18" x14ac:dyDescent="0.2">
      <c r="A19" s="99"/>
      <c r="B19" s="100"/>
      <c r="C19" s="100"/>
      <c r="D19" s="100"/>
      <c r="E19" s="100"/>
      <c r="F19" s="100"/>
      <c r="G19" s="94"/>
      <c r="H19" s="94"/>
      <c r="L19" s="98"/>
    </row>
    <row r="20" spans="1:12" ht="18" x14ac:dyDescent="0.2">
      <c r="A20" s="99"/>
      <c r="B20" s="100"/>
      <c r="C20" s="100"/>
      <c r="D20" s="100"/>
      <c r="E20" s="100"/>
      <c r="F20" s="100"/>
      <c r="G20" s="94"/>
      <c r="H20" s="94"/>
      <c r="L20" s="98"/>
    </row>
    <row r="21" spans="1:12" ht="18" x14ac:dyDescent="0.2">
      <c r="A21" s="99"/>
      <c r="B21" s="100"/>
      <c r="C21" s="100"/>
      <c r="D21" s="100"/>
      <c r="E21" s="100"/>
      <c r="F21" s="100"/>
      <c r="G21" s="94"/>
      <c r="H21" s="98"/>
      <c r="L21" s="98"/>
    </row>
    <row r="22" spans="1:12" ht="18" x14ac:dyDescent="0.2">
      <c r="A22" s="96" t="s">
        <v>74</v>
      </c>
      <c r="E22" s="97" t="s">
        <v>58</v>
      </c>
      <c r="F22" s="97" t="s">
        <v>59</v>
      </c>
      <c r="G22" s="97" t="s">
        <v>62</v>
      </c>
      <c r="H22" s="97" t="s">
        <v>255</v>
      </c>
      <c r="L22" s="98"/>
    </row>
    <row r="23" spans="1:12" ht="18" x14ac:dyDescent="0.2">
      <c r="A23" s="99"/>
      <c r="E23" s="100"/>
      <c r="F23" s="100"/>
      <c r="G23" s="94"/>
      <c r="H23" s="94"/>
      <c r="L23" s="98"/>
    </row>
    <row r="24" spans="1:12" ht="18" x14ac:dyDescent="0.2">
      <c r="A24" s="99"/>
      <c r="E24" s="100"/>
      <c r="F24" s="100"/>
      <c r="G24" s="94"/>
      <c r="H24" s="94"/>
      <c r="L24" s="98"/>
    </row>
    <row r="25" spans="1:12" ht="18" x14ac:dyDescent="0.2">
      <c r="A25" s="96" t="s">
        <v>75</v>
      </c>
      <c r="E25" s="97" t="s">
        <v>58</v>
      </c>
      <c r="F25" s="97" t="s">
        <v>59</v>
      </c>
      <c r="G25" s="97" t="s">
        <v>62</v>
      </c>
      <c r="H25" s="97" t="s">
        <v>255</v>
      </c>
      <c r="L25" s="98"/>
    </row>
    <row r="26" spans="1:12" ht="18" x14ac:dyDescent="0.2">
      <c r="A26" s="99"/>
      <c r="E26" s="100"/>
      <c r="F26" s="100"/>
      <c r="G26" s="94"/>
      <c r="H26" s="94"/>
      <c r="L26" s="98"/>
    </row>
    <row r="27" spans="1:12" ht="19" thickBot="1" x14ac:dyDescent="0.25">
      <c r="A27" s="99"/>
      <c r="E27" s="100"/>
      <c r="F27" s="100"/>
      <c r="G27" s="94"/>
      <c r="H27" s="94"/>
      <c r="L27" s="98"/>
    </row>
    <row r="28" spans="1:12" ht="19" thickBot="1" x14ac:dyDescent="0.25">
      <c r="A28" s="101" t="s">
        <v>258</v>
      </c>
      <c r="B28" s="145"/>
      <c r="C28" s="145"/>
      <c r="D28" s="145"/>
      <c r="E28" s="146"/>
      <c r="F28" s="146"/>
      <c r="G28" s="147"/>
      <c r="H28" s="148"/>
      <c r="I28" s="97"/>
      <c r="J28" s="97"/>
      <c r="K28" s="98"/>
      <c r="L28" s="98"/>
    </row>
    <row r="29" spans="1:12" ht="20" thickBot="1" x14ac:dyDescent="0.25">
      <c r="A29" s="149" t="s">
        <v>259</v>
      </c>
      <c r="B29" s="107" t="s">
        <v>30</v>
      </c>
      <c r="C29" s="108" t="s">
        <v>31</v>
      </c>
      <c r="D29" s="109" t="s">
        <v>32</v>
      </c>
      <c r="E29" s="122" t="s">
        <v>33</v>
      </c>
      <c r="F29" s="122" t="s">
        <v>34</v>
      </c>
      <c r="G29" s="122" t="s">
        <v>35</v>
      </c>
      <c r="H29" s="123" t="s">
        <v>36</v>
      </c>
    </row>
    <row r="30" spans="1:12" ht="19" thickBot="1" x14ac:dyDescent="0.25">
      <c r="A30" s="150"/>
      <c r="B30" s="151"/>
      <c r="C30" s="152"/>
      <c r="D30" s="153"/>
      <c r="E30" s="154"/>
      <c r="F30" s="152"/>
      <c r="G30" s="152"/>
      <c r="H30" s="153"/>
    </row>
    <row r="31" spans="1:12" ht="14" thickBot="1" x14ac:dyDescent="0.25"/>
    <row r="32" spans="1:12" ht="20" thickBot="1" x14ac:dyDescent="0.25">
      <c r="A32" s="149" t="s">
        <v>259</v>
      </c>
      <c r="B32" s="122" t="s">
        <v>37</v>
      </c>
      <c r="C32" s="122" t="s">
        <v>38</v>
      </c>
      <c r="D32" s="122" t="s">
        <v>39</v>
      </c>
      <c r="E32" s="122" t="s">
        <v>40</v>
      </c>
      <c r="F32" s="122" t="s">
        <v>41</v>
      </c>
      <c r="G32" s="123" t="s">
        <v>42</v>
      </c>
    </row>
    <row r="33" spans="1:8" ht="19" thickBot="1" x14ac:dyDescent="0.25">
      <c r="A33" s="155"/>
      <c r="B33" s="154"/>
      <c r="C33" s="152"/>
      <c r="D33" s="152"/>
      <c r="E33" s="152"/>
      <c r="F33" s="152"/>
      <c r="G33" s="153"/>
    </row>
    <row r="34" spans="1:8" ht="14" thickBot="1" x14ac:dyDescent="0.25"/>
    <row r="35" spans="1:8" ht="20" thickBot="1" x14ac:dyDescent="0.25">
      <c r="A35" s="133">
        <v>2020</v>
      </c>
      <c r="B35" s="107" t="s">
        <v>30</v>
      </c>
      <c r="C35" s="108" t="s">
        <v>31</v>
      </c>
      <c r="D35" s="109" t="s">
        <v>32</v>
      </c>
      <c r="E35" s="122" t="s">
        <v>33</v>
      </c>
      <c r="F35" s="122" t="s">
        <v>34</v>
      </c>
      <c r="G35" s="122" t="s">
        <v>35</v>
      </c>
      <c r="H35" s="123" t="s">
        <v>36</v>
      </c>
    </row>
    <row r="36" spans="1:8" ht="18" x14ac:dyDescent="0.2">
      <c r="A36" s="112" t="s">
        <v>288</v>
      </c>
      <c r="B36" s="134" t="s">
        <v>77</v>
      </c>
      <c r="C36" s="126" t="s">
        <v>77</v>
      </c>
      <c r="D36" s="127" t="s">
        <v>77</v>
      </c>
      <c r="E36" s="125" t="s">
        <v>77</v>
      </c>
      <c r="F36" s="126" t="s">
        <v>77</v>
      </c>
      <c r="G36" s="126" t="s">
        <v>77</v>
      </c>
      <c r="H36" s="127" t="s">
        <v>77</v>
      </c>
    </row>
    <row r="37" spans="1:8" ht="19" thickBot="1" x14ac:dyDescent="0.25">
      <c r="A37" s="117" t="s">
        <v>289</v>
      </c>
      <c r="B37" s="118">
        <f>B30</f>
        <v>0</v>
      </c>
      <c r="C37" s="119">
        <f t="shared" ref="C37:H37" si="0">C30</f>
        <v>0</v>
      </c>
      <c r="D37" s="120">
        <f t="shared" si="0"/>
        <v>0</v>
      </c>
      <c r="E37" s="121">
        <f t="shared" si="0"/>
        <v>0</v>
      </c>
      <c r="F37" s="119">
        <f t="shared" si="0"/>
        <v>0</v>
      </c>
      <c r="G37" s="119">
        <f t="shared" si="0"/>
        <v>0</v>
      </c>
      <c r="H37" s="120">
        <f t="shared" si="0"/>
        <v>0</v>
      </c>
    </row>
    <row r="38" spans="1:8" ht="14" thickBot="1" x14ac:dyDescent="0.25"/>
    <row r="39" spans="1:8" ht="20" thickBot="1" x14ac:dyDescent="0.25">
      <c r="A39" s="133">
        <v>2020</v>
      </c>
      <c r="B39" s="122" t="s">
        <v>37</v>
      </c>
      <c r="C39" s="122" t="s">
        <v>38</v>
      </c>
      <c r="D39" s="122" t="s">
        <v>39</v>
      </c>
      <c r="E39" s="122" t="s">
        <v>40</v>
      </c>
      <c r="F39" s="122" t="s">
        <v>41</v>
      </c>
      <c r="G39" s="123" t="s">
        <v>42</v>
      </c>
    </row>
    <row r="40" spans="1:8" ht="18" x14ac:dyDescent="0.2">
      <c r="A40" s="124" t="s">
        <v>288</v>
      </c>
      <c r="B40" s="125" t="s">
        <v>77</v>
      </c>
      <c r="C40" s="126" t="s">
        <v>77</v>
      </c>
      <c r="D40" s="126" t="s">
        <v>77</v>
      </c>
      <c r="E40" s="126" t="s">
        <v>77</v>
      </c>
      <c r="F40" s="126" t="s">
        <v>77</v>
      </c>
      <c r="G40" s="127" t="s">
        <v>77</v>
      </c>
    </row>
    <row r="41" spans="1:8" ht="19" thickBot="1" x14ac:dyDescent="0.25">
      <c r="A41" s="132" t="s">
        <v>289</v>
      </c>
      <c r="B41" s="121">
        <f t="shared" ref="B41:G41" si="1">B33</f>
        <v>0</v>
      </c>
      <c r="C41" s="119">
        <f t="shared" si="1"/>
        <v>0</v>
      </c>
      <c r="D41" s="119">
        <f t="shared" si="1"/>
        <v>0</v>
      </c>
      <c r="E41" s="119">
        <f t="shared" si="1"/>
        <v>0</v>
      </c>
      <c r="F41" s="119">
        <f t="shared" si="1"/>
        <v>0</v>
      </c>
      <c r="G41" s="120">
        <f t="shared" si="1"/>
        <v>0</v>
      </c>
    </row>
  </sheetData>
  <pageMargins left="0.7" right="0.7" top="0.75" bottom="0.75" header="0.5" footer="0.5"/>
  <pageSetup scale="56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FDA6-3F84-4150-85B3-96A5BBE4364C}">
  <sheetPr>
    <pageSetUpPr fitToPage="1"/>
  </sheetPr>
  <dimension ref="A1:AA70"/>
  <sheetViews>
    <sheetView zoomScale="70" zoomScaleNormal="70" workbookViewId="0">
      <selection sqref="A1:I1"/>
    </sheetView>
  </sheetViews>
  <sheetFormatPr baseColWidth="10" defaultColWidth="11.5" defaultRowHeight="13" x14ac:dyDescent="0.2"/>
  <cols>
    <col min="1" max="1" width="8.33203125" style="394" customWidth="1"/>
    <col min="2" max="2" width="50.6640625" style="395" customWidth="1"/>
    <col min="3" max="3" width="9.6640625" style="396" customWidth="1"/>
    <col min="4" max="7" width="15.6640625" style="426" customWidth="1"/>
    <col min="8" max="9" width="18.83203125" style="395" customWidth="1"/>
    <col min="10" max="10" width="8.33203125" style="394" customWidth="1"/>
    <col min="11" max="11" width="50.6640625" style="395" customWidth="1"/>
    <col min="12" max="12" width="9.83203125" style="396" customWidth="1"/>
    <col min="13" max="16" width="15.6640625" style="395" customWidth="1"/>
    <col min="17" max="18" width="18.83203125" style="395" customWidth="1"/>
    <col min="19" max="19" width="8.33203125" style="394" customWidth="1"/>
    <col min="20" max="20" width="50.6640625" style="395" customWidth="1"/>
    <col min="21" max="21" width="9.83203125" style="396" customWidth="1"/>
    <col min="22" max="25" width="15.6640625" style="395" customWidth="1"/>
    <col min="26" max="27" width="18.83203125" style="395" customWidth="1"/>
    <col min="28" max="256" width="11.5" style="397"/>
    <col min="257" max="257" width="8.33203125" style="397" customWidth="1"/>
    <col min="258" max="258" width="50.6640625" style="397" customWidth="1"/>
    <col min="259" max="259" width="9.6640625" style="397" customWidth="1"/>
    <col min="260" max="263" width="15.6640625" style="397" customWidth="1"/>
    <col min="264" max="265" width="18.83203125" style="397" customWidth="1"/>
    <col min="266" max="266" width="8.33203125" style="397" customWidth="1"/>
    <col min="267" max="267" width="50.6640625" style="397" customWidth="1"/>
    <col min="268" max="268" width="9.83203125" style="397" customWidth="1"/>
    <col min="269" max="272" width="15.6640625" style="397" customWidth="1"/>
    <col min="273" max="274" width="18.83203125" style="397" customWidth="1"/>
    <col min="275" max="275" width="8.33203125" style="397" customWidth="1"/>
    <col min="276" max="276" width="50.6640625" style="397" customWidth="1"/>
    <col min="277" max="277" width="9.83203125" style="397" customWidth="1"/>
    <col min="278" max="281" width="15.6640625" style="397" customWidth="1"/>
    <col min="282" max="283" width="18.83203125" style="397" customWidth="1"/>
    <col min="284" max="512" width="11.5" style="397"/>
    <col min="513" max="513" width="8.33203125" style="397" customWidth="1"/>
    <col min="514" max="514" width="50.6640625" style="397" customWidth="1"/>
    <col min="515" max="515" width="9.6640625" style="397" customWidth="1"/>
    <col min="516" max="519" width="15.6640625" style="397" customWidth="1"/>
    <col min="520" max="521" width="18.83203125" style="397" customWidth="1"/>
    <col min="522" max="522" width="8.33203125" style="397" customWidth="1"/>
    <col min="523" max="523" width="50.6640625" style="397" customWidth="1"/>
    <col min="524" max="524" width="9.83203125" style="397" customWidth="1"/>
    <col min="525" max="528" width="15.6640625" style="397" customWidth="1"/>
    <col min="529" max="530" width="18.83203125" style="397" customWidth="1"/>
    <col min="531" max="531" width="8.33203125" style="397" customWidth="1"/>
    <col min="532" max="532" width="50.6640625" style="397" customWidth="1"/>
    <col min="533" max="533" width="9.83203125" style="397" customWidth="1"/>
    <col min="534" max="537" width="15.6640625" style="397" customWidth="1"/>
    <col min="538" max="539" width="18.83203125" style="397" customWidth="1"/>
    <col min="540" max="768" width="11.5" style="397"/>
    <col min="769" max="769" width="8.33203125" style="397" customWidth="1"/>
    <col min="770" max="770" width="50.6640625" style="397" customWidth="1"/>
    <col min="771" max="771" width="9.6640625" style="397" customWidth="1"/>
    <col min="772" max="775" width="15.6640625" style="397" customWidth="1"/>
    <col min="776" max="777" width="18.83203125" style="397" customWidth="1"/>
    <col min="778" max="778" width="8.33203125" style="397" customWidth="1"/>
    <col min="779" max="779" width="50.6640625" style="397" customWidth="1"/>
    <col min="780" max="780" width="9.83203125" style="397" customWidth="1"/>
    <col min="781" max="784" width="15.6640625" style="397" customWidth="1"/>
    <col min="785" max="786" width="18.83203125" style="397" customWidth="1"/>
    <col min="787" max="787" width="8.33203125" style="397" customWidth="1"/>
    <col min="788" max="788" width="50.6640625" style="397" customWidth="1"/>
    <col min="789" max="789" width="9.83203125" style="397" customWidth="1"/>
    <col min="790" max="793" width="15.6640625" style="397" customWidth="1"/>
    <col min="794" max="795" width="18.83203125" style="397" customWidth="1"/>
    <col min="796" max="1024" width="11.5" style="397"/>
    <col min="1025" max="1025" width="8.33203125" style="397" customWidth="1"/>
    <col min="1026" max="1026" width="50.6640625" style="397" customWidth="1"/>
    <col min="1027" max="1027" width="9.6640625" style="397" customWidth="1"/>
    <col min="1028" max="1031" width="15.6640625" style="397" customWidth="1"/>
    <col min="1032" max="1033" width="18.83203125" style="397" customWidth="1"/>
    <col min="1034" max="1034" width="8.33203125" style="397" customWidth="1"/>
    <col min="1035" max="1035" width="50.6640625" style="397" customWidth="1"/>
    <col min="1036" max="1036" width="9.83203125" style="397" customWidth="1"/>
    <col min="1037" max="1040" width="15.6640625" style="397" customWidth="1"/>
    <col min="1041" max="1042" width="18.83203125" style="397" customWidth="1"/>
    <col min="1043" max="1043" width="8.33203125" style="397" customWidth="1"/>
    <col min="1044" max="1044" width="50.6640625" style="397" customWidth="1"/>
    <col min="1045" max="1045" width="9.83203125" style="397" customWidth="1"/>
    <col min="1046" max="1049" width="15.6640625" style="397" customWidth="1"/>
    <col min="1050" max="1051" width="18.83203125" style="397" customWidth="1"/>
    <col min="1052" max="1280" width="11.5" style="397"/>
    <col min="1281" max="1281" width="8.33203125" style="397" customWidth="1"/>
    <col min="1282" max="1282" width="50.6640625" style="397" customWidth="1"/>
    <col min="1283" max="1283" width="9.6640625" style="397" customWidth="1"/>
    <col min="1284" max="1287" width="15.6640625" style="397" customWidth="1"/>
    <col min="1288" max="1289" width="18.83203125" style="397" customWidth="1"/>
    <col min="1290" max="1290" width="8.33203125" style="397" customWidth="1"/>
    <col min="1291" max="1291" width="50.6640625" style="397" customWidth="1"/>
    <col min="1292" max="1292" width="9.83203125" style="397" customWidth="1"/>
    <col min="1293" max="1296" width="15.6640625" style="397" customWidth="1"/>
    <col min="1297" max="1298" width="18.83203125" style="397" customWidth="1"/>
    <col min="1299" max="1299" width="8.33203125" style="397" customWidth="1"/>
    <col min="1300" max="1300" width="50.6640625" style="397" customWidth="1"/>
    <col min="1301" max="1301" width="9.83203125" style="397" customWidth="1"/>
    <col min="1302" max="1305" width="15.6640625" style="397" customWidth="1"/>
    <col min="1306" max="1307" width="18.83203125" style="397" customWidth="1"/>
    <col min="1308" max="1536" width="11.5" style="397"/>
    <col min="1537" max="1537" width="8.33203125" style="397" customWidth="1"/>
    <col min="1538" max="1538" width="50.6640625" style="397" customWidth="1"/>
    <col min="1539" max="1539" width="9.6640625" style="397" customWidth="1"/>
    <col min="1540" max="1543" width="15.6640625" style="397" customWidth="1"/>
    <col min="1544" max="1545" width="18.83203125" style="397" customWidth="1"/>
    <col min="1546" max="1546" width="8.33203125" style="397" customWidth="1"/>
    <col min="1547" max="1547" width="50.6640625" style="397" customWidth="1"/>
    <col min="1548" max="1548" width="9.83203125" style="397" customWidth="1"/>
    <col min="1549" max="1552" width="15.6640625" style="397" customWidth="1"/>
    <col min="1553" max="1554" width="18.83203125" style="397" customWidth="1"/>
    <col min="1555" max="1555" width="8.33203125" style="397" customWidth="1"/>
    <col min="1556" max="1556" width="50.6640625" style="397" customWidth="1"/>
    <col min="1557" max="1557" width="9.83203125" style="397" customWidth="1"/>
    <col min="1558" max="1561" width="15.6640625" style="397" customWidth="1"/>
    <col min="1562" max="1563" width="18.83203125" style="397" customWidth="1"/>
    <col min="1564" max="1792" width="11.5" style="397"/>
    <col min="1793" max="1793" width="8.33203125" style="397" customWidth="1"/>
    <col min="1794" max="1794" width="50.6640625" style="397" customWidth="1"/>
    <col min="1795" max="1795" width="9.6640625" style="397" customWidth="1"/>
    <col min="1796" max="1799" width="15.6640625" style="397" customWidth="1"/>
    <col min="1800" max="1801" width="18.83203125" style="397" customWidth="1"/>
    <col min="1802" max="1802" width="8.33203125" style="397" customWidth="1"/>
    <col min="1803" max="1803" width="50.6640625" style="397" customWidth="1"/>
    <col min="1804" max="1804" width="9.83203125" style="397" customWidth="1"/>
    <col min="1805" max="1808" width="15.6640625" style="397" customWidth="1"/>
    <col min="1809" max="1810" width="18.83203125" style="397" customWidth="1"/>
    <col min="1811" max="1811" width="8.33203125" style="397" customWidth="1"/>
    <col min="1812" max="1812" width="50.6640625" style="397" customWidth="1"/>
    <col min="1813" max="1813" width="9.83203125" style="397" customWidth="1"/>
    <col min="1814" max="1817" width="15.6640625" style="397" customWidth="1"/>
    <col min="1818" max="1819" width="18.83203125" style="397" customWidth="1"/>
    <col min="1820" max="2048" width="11.5" style="397"/>
    <col min="2049" max="2049" width="8.33203125" style="397" customWidth="1"/>
    <col min="2050" max="2050" width="50.6640625" style="397" customWidth="1"/>
    <col min="2051" max="2051" width="9.6640625" style="397" customWidth="1"/>
    <col min="2052" max="2055" width="15.6640625" style="397" customWidth="1"/>
    <col min="2056" max="2057" width="18.83203125" style="397" customWidth="1"/>
    <col min="2058" max="2058" width="8.33203125" style="397" customWidth="1"/>
    <col min="2059" max="2059" width="50.6640625" style="397" customWidth="1"/>
    <col min="2060" max="2060" width="9.83203125" style="397" customWidth="1"/>
    <col min="2061" max="2064" width="15.6640625" style="397" customWidth="1"/>
    <col min="2065" max="2066" width="18.83203125" style="397" customWidth="1"/>
    <col min="2067" max="2067" width="8.33203125" style="397" customWidth="1"/>
    <col min="2068" max="2068" width="50.6640625" style="397" customWidth="1"/>
    <col min="2069" max="2069" width="9.83203125" style="397" customWidth="1"/>
    <col min="2070" max="2073" width="15.6640625" style="397" customWidth="1"/>
    <col min="2074" max="2075" width="18.83203125" style="397" customWidth="1"/>
    <col min="2076" max="2304" width="11.5" style="397"/>
    <col min="2305" max="2305" width="8.33203125" style="397" customWidth="1"/>
    <col min="2306" max="2306" width="50.6640625" style="397" customWidth="1"/>
    <col min="2307" max="2307" width="9.6640625" style="397" customWidth="1"/>
    <col min="2308" max="2311" width="15.6640625" style="397" customWidth="1"/>
    <col min="2312" max="2313" width="18.83203125" style="397" customWidth="1"/>
    <col min="2314" max="2314" width="8.33203125" style="397" customWidth="1"/>
    <col min="2315" max="2315" width="50.6640625" style="397" customWidth="1"/>
    <col min="2316" max="2316" width="9.83203125" style="397" customWidth="1"/>
    <col min="2317" max="2320" width="15.6640625" style="397" customWidth="1"/>
    <col min="2321" max="2322" width="18.83203125" style="397" customWidth="1"/>
    <col min="2323" max="2323" width="8.33203125" style="397" customWidth="1"/>
    <col min="2324" max="2324" width="50.6640625" style="397" customWidth="1"/>
    <col min="2325" max="2325" width="9.83203125" style="397" customWidth="1"/>
    <col min="2326" max="2329" width="15.6640625" style="397" customWidth="1"/>
    <col min="2330" max="2331" width="18.83203125" style="397" customWidth="1"/>
    <col min="2332" max="2560" width="11.5" style="397"/>
    <col min="2561" max="2561" width="8.33203125" style="397" customWidth="1"/>
    <col min="2562" max="2562" width="50.6640625" style="397" customWidth="1"/>
    <col min="2563" max="2563" width="9.6640625" style="397" customWidth="1"/>
    <col min="2564" max="2567" width="15.6640625" style="397" customWidth="1"/>
    <col min="2568" max="2569" width="18.83203125" style="397" customWidth="1"/>
    <col min="2570" max="2570" width="8.33203125" style="397" customWidth="1"/>
    <col min="2571" max="2571" width="50.6640625" style="397" customWidth="1"/>
    <col min="2572" max="2572" width="9.83203125" style="397" customWidth="1"/>
    <col min="2573" max="2576" width="15.6640625" style="397" customWidth="1"/>
    <col min="2577" max="2578" width="18.83203125" style="397" customWidth="1"/>
    <col min="2579" max="2579" width="8.33203125" style="397" customWidth="1"/>
    <col min="2580" max="2580" width="50.6640625" style="397" customWidth="1"/>
    <col min="2581" max="2581" width="9.83203125" style="397" customWidth="1"/>
    <col min="2582" max="2585" width="15.6640625" style="397" customWidth="1"/>
    <col min="2586" max="2587" width="18.83203125" style="397" customWidth="1"/>
    <col min="2588" max="2816" width="11.5" style="397"/>
    <col min="2817" max="2817" width="8.33203125" style="397" customWidth="1"/>
    <col min="2818" max="2818" width="50.6640625" style="397" customWidth="1"/>
    <col min="2819" max="2819" width="9.6640625" style="397" customWidth="1"/>
    <col min="2820" max="2823" width="15.6640625" style="397" customWidth="1"/>
    <col min="2824" max="2825" width="18.83203125" style="397" customWidth="1"/>
    <col min="2826" max="2826" width="8.33203125" style="397" customWidth="1"/>
    <col min="2827" max="2827" width="50.6640625" style="397" customWidth="1"/>
    <col min="2828" max="2828" width="9.83203125" style="397" customWidth="1"/>
    <col min="2829" max="2832" width="15.6640625" style="397" customWidth="1"/>
    <col min="2833" max="2834" width="18.83203125" style="397" customWidth="1"/>
    <col min="2835" max="2835" width="8.33203125" style="397" customWidth="1"/>
    <col min="2836" max="2836" width="50.6640625" style="397" customWidth="1"/>
    <col min="2837" max="2837" width="9.83203125" style="397" customWidth="1"/>
    <col min="2838" max="2841" width="15.6640625" style="397" customWidth="1"/>
    <col min="2842" max="2843" width="18.83203125" style="397" customWidth="1"/>
    <col min="2844" max="3072" width="11.5" style="397"/>
    <col min="3073" max="3073" width="8.33203125" style="397" customWidth="1"/>
    <col min="3074" max="3074" width="50.6640625" style="397" customWidth="1"/>
    <col min="3075" max="3075" width="9.6640625" style="397" customWidth="1"/>
    <col min="3076" max="3079" width="15.6640625" style="397" customWidth="1"/>
    <col min="3080" max="3081" width="18.83203125" style="397" customWidth="1"/>
    <col min="3082" max="3082" width="8.33203125" style="397" customWidth="1"/>
    <col min="3083" max="3083" width="50.6640625" style="397" customWidth="1"/>
    <col min="3084" max="3084" width="9.83203125" style="397" customWidth="1"/>
    <col min="3085" max="3088" width="15.6640625" style="397" customWidth="1"/>
    <col min="3089" max="3090" width="18.83203125" style="397" customWidth="1"/>
    <col min="3091" max="3091" width="8.33203125" style="397" customWidth="1"/>
    <col min="3092" max="3092" width="50.6640625" style="397" customWidth="1"/>
    <col min="3093" max="3093" width="9.83203125" style="397" customWidth="1"/>
    <col min="3094" max="3097" width="15.6640625" style="397" customWidth="1"/>
    <col min="3098" max="3099" width="18.83203125" style="397" customWidth="1"/>
    <col min="3100" max="3328" width="11.5" style="397"/>
    <col min="3329" max="3329" width="8.33203125" style="397" customWidth="1"/>
    <col min="3330" max="3330" width="50.6640625" style="397" customWidth="1"/>
    <col min="3331" max="3331" width="9.6640625" style="397" customWidth="1"/>
    <col min="3332" max="3335" width="15.6640625" style="397" customWidth="1"/>
    <col min="3336" max="3337" width="18.83203125" style="397" customWidth="1"/>
    <col min="3338" max="3338" width="8.33203125" style="397" customWidth="1"/>
    <col min="3339" max="3339" width="50.6640625" style="397" customWidth="1"/>
    <col min="3340" max="3340" width="9.83203125" style="397" customWidth="1"/>
    <col min="3341" max="3344" width="15.6640625" style="397" customWidth="1"/>
    <col min="3345" max="3346" width="18.83203125" style="397" customWidth="1"/>
    <col min="3347" max="3347" width="8.33203125" style="397" customWidth="1"/>
    <col min="3348" max="3348" width="50.6640625" style="397" customWidth="1"/>
    <col min="3349" max="3349" width="9.83203125" style="397" customWidth="1"/>
    <col min="3350" max="3353" width="15.6640625" style="397" customWidth="1"/>
    <col min="3354" max="3355" width="18.83203125" style="397" customWidth="1"/>
    <col min="3356" max="3584" width="11.5" style="397"/>
    <col min="3585" max="3585" width="8.33203125" style="397" customWidth="1"/>
    <col min="3586" max="3586" width="50.6640625" style="397" customWidth="1"/>
    <col min="3587" max="3587" width="9.6640625" style="397" customWidth="1"/>
    <col min="3588" max="3591" width="15.6640625" style="397" customWidth="1"/>
    <col min="3592" max="3593" width="18.83203125" style="397" customWidth="1"/>
    <col min="3594" max="3594" width="8.33203125" style="397" customWidth="1"/>
    <col min="3595" max="3595" width="50.6640625" style="397" customWidth="1"/>
    <col min="3596" max="3596" width="9.83203125" style="397" customWidth="1"/>
    <col min="3597" max="3600" width="15.6640625" style="397" customWidth="1"/>
    <col min="3601" max="3602" width="18.83203125" style="397" customWidth="1"/>
    <col min="3603" max="3603" width="8.33203125" style="397" customWidth="1"/>
    <col min="3604" max="3604" width="50.6640625" style="397" customWidth="1"/>
    <col min="3605" max="3605" width="9.83203125" style="397" customWidth="1"/>
    <col min="3606" max="3609" width="15.6640625" style="397" customWidth="1"/>
    <col min="3610" max="3611" width="18.83203125" style="397" customWidth="1"/>
    <col min="3612" max="3840" width="11.5" style="397"/>
    <col min="3841" max="3841" width="8.33203125" style="397" customWidth="1"/>
    <col min="3842" max="3842" width="50.6640625" style="397" customWidth="1"/>
    <col min="3843" max="3843" width="9.6640625" style="397" customWidth="1"/>
    <col min="3844" max="3847" width="15.6640625" style="397" customWidth="1"/>
    <col min="3848" max="3849" width="18.83203125" style="397" customWidth="1"/>
    <col min="3850" max="3850" width="8.33203125" style="397" customWidth="1"/>
    <col min="3851" max="3851" width="50.6640625" style="397" customWidth="1"/>
    <col min="3852" max="3852" width="9.83203125" style="397" customWidth="1"/>
    <col min="3853" max="3856" width="15.6640625" style="397" customWidth="1"/>
    <col min="3857" max="3858" width="18.83203125" style="397" customWidth="1"/>
    <col min="3859" max="3859" width="8.33203125" style="397" customWidth="1"/>
    <col min="3860" max="3860" width="50.6640625" style="397" customWidth="1"/>
    <col min="3861" max="3861" width="9.83203125" style="397" customWidth="1"/>
    <col min="3862" max="3865" width="15.6640625" style="397" customWidth="1"/>
    <col min="3866" max="3867" width="18.83203125" style="397" customWidth="1"/>
    <col min="3868" max="4096" width="11.5" style="397"/>
    <col min="4097" max="4097" width="8.33203125" style="397" customWidth="1"/>
    <col min="4098" max="4098" width="50.6640625" style="397" customWidth="1"/>
    <col min="4099" max="4099" width="9.6640625" style="397" customWidth="1"/>
    <col min="4100" max="4103" width="15.6640625" style="397" customWidth="1"/>
    <col min="4104" max="4105" width="18.83203125" style="397" customWidth="1"/>
    <col min="4106" max="4106" width="8.33203125" style="397" customWidth="1"/>
    <col min="4107" max="4107" width="50.6640625" style="397" customWidth="1"/>
    <col min="4108" max="4108" width="9.83203125" style="397" customWidth="1"/>
    <col min="4109" max="4112" width="15.6640625" style="397" customWidth="1"/>
    <col min="4113" max="4114" width="18.83203125" style="397" customWidth="1"/>
    <col min="4115" max="4115" width="8.33203125" style="397" customWidth="1"/>
    <col min="4116" max="4116" width="50.6640625" style="397" customWidth="1"/>
    <col min="4117" max="4117" width="9.83203125" style="397" customWidth="1"/>
    <col min="4118" max="4121" width="15.6640625" style="397" customWidth="1"/>
    <col min="4122" max="4123" width="18.83203125" style="397" customWidth="1"/>
    <col min="4124" max="4352" width="11.5" style="397"/>
    <col min="4353" max="4353" width="8.33203125" style="397" customWidth="1"/>
    <col min="4354" max="4354" width="50.6640625" style="397" customWidth="1"/>
    <col min="4355" max="4355" width="9.6640625" style="397" customWidth="1"/>
    <col min="4356" max="4359" width="15.6640625" style="397" customWidth="1"/>
    <col min="4360" max="4361" width="18.83203125" style="397" customWidth="1"/>
    <col min="4362" max="4362" width="8.33203125" style="397" customWidth="1"/>
    <col min="4363" max="4363" width="50.6640625" style="397" customWidth="1"/>
    <col min="4364" max="4364" width="9.83203125" style="397" customWidth="1"/>
    <col min="4365" max="4368" width="15.6640625" style="397" customWidth="1"/>
    <col min="4369" max="4370" width="18.83203125" style="397" customWidth="1"/>
    <col min="4371" max="4371" width="8.33203125" style="397" customWidth="1"/>
    <col min="4372" max="4372" width="50.6640625" style="397" customWidth="1"/>
    <col min="4373" max="4373" width="9.83203125" style="397" customWidth="1"/>
    <col min="4374" max="4377" width="15.6640625" style="397" customWidth="1"/>
    <col min="4378" max="4379" width="18.83203125" style="397" customWidth="1"/>
    <col min="4380" max="4608" width="11.5" style="397"/>
    <col min="4609" max="4609" width="8.33203125" style="397" customWidth="1"/>
    <col min="4610" max="4610" width="50.6640625" style="397" customWidth="1"/>
    <col min="4611" max="4611" width="9.6640625" style="397" customWidth="1"/>
    <col min="4612" max="4615" width="15.6640625" style="397" customWidth="1"/>
    <col min="4616" max="4617" width="18.83203125" style="397" customWidth="1"/>
    <col min="4618" max="4618" width="8.33203125" style="397" customWidth="1"/>
    <col min="4619" max="4619" width="50.6640625" style="397" customWidth="1"/>
    <col min="4620" max="4620" width="9.83203125" style="397" customWidth="1"/>
    <col min="4621" max="4624" width="15.6640625" style="397" customWidth="1"/>
    <col min="4625" max="4626" width="18.83203125" style="397" customWidth="1"/>
    <col min="4627" max="4627" width="8.33203125" style="397" customWidth="1"/>
    <col min="4628" max="4628" width="50.6640625" style="397" customWidth="1"/>
    <col min="4629" max="4629" width="9.83203125" style="397" customWidth="1"/>
    <col min="4630" max="4633" width="15.6640625" style="397" customWidth="1"/>
    <col min="4634" max="4635" width="18.83203125" style="397" customWidth="1"/>
    <col min="4636" max="4864" width="11.5" style="397"/>
    <col min="4865" max="4865" width="8.33203125" style="397" customWidth="1"/>
    <col min="4866" max="4866" width="50.6640625" style="397" customWidth="1"/>
    <col min="4867" max="4867" width="9.6640625" style="397" customWidth="1"/>
    <col min="4868" max="4871" width="15.6640625" style="397" customWidth="1"/>
    <col min="4872" max="4873" width="18.83203125" style="397" customWidth="1"/>
    <col min="4874" max="4874" width="8.33203125" style="397" customWidth="1"/>
    <col min="4875" max="4875" width="50.6640625" style="397" customWidth="1"/>
    <col min="4876" max="4876" width="9.83203125" style="397" customWidth="1"/>
    <col min="4877" max="4880" width="15.6640625" style="397" customWidth="1"/>
    <col min="4881" max="4882" width="18.83203125" style="397" customWidth="1"/>
    <col min="4883" max="4883" width="8.33203125" style="397" customWidth="1"/>
    <col min="4884" max="4884" width="50.6640625" style="397" customWidth="1"/>
    <col min="4885" max="4885" width="9.83203125" style="397" customWidth="1"/>
    <col min="4886" max="4889" width="15.6640625" style="397" customWidth="1"/>
    <col min="4890" max="4891" width="18.83203125" style="397" customWidth="1"/>
    <col min="4892" max="5120" width="11.5" style="397"/>
    <col min="5121" max="5121" width="8.33203125" style="397" customWidth="1"/>
    <col min="5122" max="5122" width="50.6640625" style="397" customWidth="1"/>
    <col min="5123" max="5123" width="9.6640625" style="397" customWidth="1"/>
    <col min="5124" max="5127" width="15.6640625" style="397" customWidth="1"/>
    <col min="5128" max="5129" width="18.83203125" style="397" customWidth="1"/>
    <col min="5130" max="5130" width="8.33203125" style="397" customWidth="1"/>
    <col min="5131" max="5131" width="50.6640625" style="397" customWidth="1"/>
    <col min="5132" max="5132" width="9.83203125" style="397" customWidth="1"/>
    <col min="5133" max="5136" width="15.6640625" style="397" customWidth="1"/>
    <col min="5137" max="5138" width="18.83203125" style="397" customWidth="1"/>
    <col min="5139" max="5139" width="8.33203125" style="397" customWidth="1"/>
    <col min="5140" max="5140" width="50.6640625" style="397" customWidth="1"/>
    <col min="5141" max="5141" width="9.83203125" style="397" customWidth="1"/>
    <col min="5142" max="5145" width="15.6640625" style="397" customWidth="1"/>
    <col min="5146" max="5147" width="18.83203125" style="397" customWidth="1"/>
    <col min="5148" max="5376" width="11.5" style="397"/>
    <col min="5377" max="5377" width="8.33203125" style="397" customWidth="1"/>
    <col min="5378" max="5378" width="50.6640625" style="397" customWidth="1"/>
    <col min="5379" max="5379" width="9.6640625" style="397" customWidth="1"/>
    <col min="5380" max="5383" width="15.6640625" style="397" customWidth="1"/>
    <col min="5384" max="5385" width="18.83203125" style="397" customWidth="1"/>
    <col min="5386" max="5386" width="8.33203125" style="397" customWidth="1"/>
    <col min="5387" max="5387" width="50.6640625" style="397" customWidth="1"/>
    <col min="5388" max="5388" width="9.83203125" style="397" customWidth="1"/>
    <col min="5389" max="5392" width="15.6640625" style="397" customWidth="1"/>
    <col min="5393" max="5394" width="18.83203125" style="397" customWidth="1"/>
    <col min="5395" max="5395" width="8.33203125" style="397" customWidth="1"/>
    <col min="5396" max="5396" width="50.6640625" style="397" customWidth="1"/>
    <col min="5397" max="5397" width="9.83203125" style="397" customWidth="1"/>
    <col min="5398" max="5401" width="15.6640625" style="397" customWidth="1"/>
    <col min="5402" max="5403" width="18.83203125" style="397" customWidth="1"/>
    <col min="5404" max="5632" width="11.5" style="397"/>
    <col min="5633" max="5633" width="8.33203125" style="397" customWidth="1"/>
    <col min="5634" max="5634" width="50.6640625" style="397" customWidth="1"/>
    <col min="5635" max="5635" width="9.6640625" style="397" customWidth="1"/>
    <col min="5636" max="5639" width="15.6640625" style="397" customWidth="1"/>
    <col min="5640" max="5641" width="18.83203125" style="397" customWidth="1"/>
    <col min="5642" max="5642" width="8.33203125" style="397" customWidth="1"/>
    <col min="5643" max="5643" width="50.6640625" style="397" customWidth="1"/>
    <col min="5644" max="5644" width="9.83203125" style="397" customWidth="1"/>
    <col min="5645" max="5648" width="15.6640625" style="397" customWidth="1"/>
    <col min="5649" max="5650" width="18.83203125" style="397" customWidth="1"/>
    <col min="5651" max="5651" width="8.33203125" style="397" customWidth="1"/>
    <col min="5652" max="5652" width="50.6640625" style="397" customWidth="1"/>
    <col min="5653" max="5653" width="9.83203125" style="397" customWidth="1"/>
    <col min="5654" max="5657" width="15.6640625" style="397" customWidth="1"/>
    <col min="5658" max="5659" width="18.83203125" style="397" customWidth="1"/>
    <col min="5660" max="5888" width="11.5" style="397"/>
    <col min="5889" max="5889" width="8.33203125" style="397" customWidth="1"/>
    <col min="5890" max="5890" width="50.6640625" style="397" customWidth="1"/>
    <col min="5891" max="5891" width="9.6640625" style="397" customWidth="1"/>
    <col min="5892" max="5895" width="15.6640625" style="397" customWidth="1"/>
    <col min="5896" max="5897" width="18.83203125" style="397" customWidth="1"/>
    <col min="5898" max="5898" width="8.33203125" style="397" customWidth="1"/>
    <col min="5899" max="5899" width="50.6640625" style="397" customWidth="1"/>
    <col min="5900" max="5900" width="9.83203125" style="397" customWidth="1"/>
    <col min="5901" max="5904" width="15.6640625" style="397" customWidth="1"/>
    <col min="5905" max="5906" width="18.83203125" style="397" customWidth="1"/>
    <col min="5907" max="5907" width="8.33203125" style="397" customWidth="1"/>
    <col min="5908" max="5908" width="50.6640625" style="397" customWidth="1"/>
    <col min="5909" max="5909" width="9.83203125" style="397" customWidth="1"/>
    <col min="5910" max="5913" width="15.6640625" style="397" customWidth="1"/>
    <col min="5914" max="5915" width="18.83203125" style="397" customWidth="1"/>
    <col min="5916" max="6144" width="11.5" style="397"/>
    <col min="6145" max="6145" width="8.33203125" style="397" customWidth="1"/>
    <col min="6146" max="6146" width="50.6640625" style="397" customWidth="1"/>
    <col min="6147" max="6147" width="9.6640625" style="397" customWidth="1"/>
    <col min="6148" max="6151" width="15.6640625" style="397" customWidth="1"/>
    <col min="6152" max="6153" width="18.83203125" style="397" customWidth="1"/>
    <col min="6154" max="6154" width="8.33203125" style="397" customWidth="1"/>
    <col min="6155" max="6155" width="50.6640625" style="397" customWidth="1"/>
    <col min="6156" max="6156" width="9.83203125" style="397" customWidth="1"/>
    <col min="6157" max="6160" width="15.6640625" style="397" customWidth="1"/>
    <col min="6161" max="6162" width="18.83203125" style="397" customWidth="1"/>
    <col min="6163" max="6163" width="8.33203125" style="397" customWidth="1"/>
    <col min="6164" max="6164" width="50.6640625" style="397" customWidth="1"/>
    <col min="6165" max="6165" width="9.83203125" style="397" customWidth="1"/>
    <col min="6166" max="6169" width="15.6640625" style="397" customWidth="1"/>
    <col min="6170" max="6171" width="18.83203125" style="397" customWidth="1"/>
    <col min="6172" max="6400" width="11.5" style="397"/>
    <col min="6401" max="6401" width="8.33203125" style="397" customWidth="1"/>
    <col min="6402" max="6402" width="50.6640625" style="397" customWidth="1"/>
    <col min="6403" max="6403" width="9.6640625" style="397" customWidth="1"/>
    <col min="6404" max="6407" width="15.6640625" style="397" customWidth="1"/>
    <col min="6408" max="6409" width="18.83203125" style="397" customWidth="1"/>
    <col min="6410" max="6410" width="8.33203125" style="397" customWidth="1"/>
    <col min="6411" max="6411" width="50.6640625" style="397" customWidth="1"/>
    <col min="6412" max="6412" width="9.83203125" style="397" customWidth="1"/>
    <col min="6413" max="6416" width="15.6640625" style="397" customWidth="1"/>
    <col min="6417" max="6418" width="18.83203125" style="397" customWidth="1"/>
    <col min="6419" max="6419" width="8.33203125" style="397" customWidth="1"/>
    <col min="6420" max="6420" width="50.6640625" style="397" customWidth="1"/>
    <col min="6421" max="6421" width="9.83203125" style="397" customWidth="1"/>
    <col min="6422" max="6425" width="15.6640625" style="397" customWidth="1"/>
    <col min="6426" max="6427" width="18.83203125" style="397" customWidth="1"/>
    <col min="6428" max="6656" width="11.5" style="397"/>
    <col min="6657" max="6657" width="8.33203125" style="397" customWidth="1"/>
    <col min="6658" max="6658" width="50.6640625" style="397" customWidth="1"/>
    <col min="6659" max="6659" width="9.6640625" style="397" customWidth="1"/>
    <col min="6660" max="6663" width="15.6640625" style="397" customWidth="1"/>
    <col min="6664" max="6665" width="18.83203125" style="397" customWidth="1"/>
    <col min="6666" max="6666" width="8.33203125" style="397" customWidth="1"/>
    <col min="6667" max="6667" width="50.6640625" style="397" customWidth="1"/>
    <col min="6668" max="6668" width="9.83203125" style="397" customWidth="1"/>
    <col min="6669" max="6672" width="15.6640625" style="397" customWidth="1"/>
    <col min="6673" max="6674" width="18.83203125" style="397" customWidth="1"/>
    <col min="6675" max="6675" width="8.33203125" style="397" customWidth="1"/>
    <col min="6676" max="6676" width="50.6640625" style="397" customWidth="1"/>
    <col min="6677" max="6677" width="9.83203125" style="397" customWidth="1"/>
    <col min="6678" max="6681" width="15.6640625" style="397" customWidth="1"/>
    <col min="6682" max="6683" width="18.83203125" style="397" customWidth="1"/>
    <col min="6684" max="6912" width="11.5" style="397"/>
    <col min="6913" max="6913" width="8.33203125" style="397" customWidth="1"/>
    <col min="6914" max="6914" width="50.6640625" style="397" customWidth="1"/>
    <col min="6915" max="6915" width="9.6640625" style="397" customWidth="1"/>
    <col min="6916" max="6919" width="15.6640625" style="397" customWidth="1"/>
    <col min="6920" max="6921" width="18.83203125" style="397" customWidth="1"/>
    <col min="6922" max="6922" width="8.33203125" style="397" customWidth="1"/>
    <col min="6923" max="6923" width="50.6640625" style="397" customWidth="1"/>
    <col min="6924" max="6924" width="9.83203125" style="397" customWidth="1"/>
    <col min="6925" max="6928" width="15.6640625" style="397" customWidth="1"/>
    <col min="6929" max="6930" width="18.83203125" style="397" customWidth="1"/>
    <col min="6931" max="6931" width="8.33203125" style="397" customWidth="1"/>
    <col min="6932" max="6932" width="50.6640625" style="397" customWidth="1"/>
    <col min="6933" max="6933" width="9.83203125" style="397" customWidth="1"/>
    <col min="6934" max="6937" width="15.6640625" style="397" customWidth="1"/>
    <col min="6938" max="6939" width="18.83203125" style="397" customWidth="1"/>
    <col min="6940" max="7168" width="11.5" style="397"/>
    <col min="7169" max="7169" width="8.33203125" style="397" customWidth="1"/>
    <col min="7170" max="7170" width="50.6640625" style="397" customWidth="1"/>
    <col min="7171" max="7171" width="9.6640625" style="397" customWidth="1"/>
    <col min="7172" max="7175" width="15.6640625" style="397" customWidth="1"/>
    <col min="7176" max="7177" width="18.83203125" style="397" customWidth="1"/>
    <col min="7178" max="7178" width="8.33203125" style="397" customWidth="1"/>
    <col min="7179" max="7179" width="50.6640625" style="397" customWidth="1"/>
    <col min="7180" max="7180" width="9.83203125" style="397" customWidth="1"/>
    <col min="7181" max="7184" width="15.6640625" style="397" customWidth="1"/>
    <col min="7185" max="7186" width="18.83203125" style="397" customWidth="1"/>
    <col min="7187" max="7187" width="8.33203125" style="397" customWidth="1"/>
    <col min="7188" max="7188" width="50.6640625" style="397" customWidth="1"/>
    <col min="7189" max="7189" width="9.83203125" style="397" customWidth="1"/>
    <col min="7190" max="7193" width="15.6640625" style="397" customWidth="1"/>
    <col min="7194" max="7195" width="18.83203125" style="397" customWidth="1"/>
    <col min="7196" max="7424" width="11.5" style="397"/>
    <col min="7425" max="7425" width="8.33203125" style="397" customWidth="1"/>
    <col min="7426" max="7426" width="50.6640625" style="397" customWidth="1"/>
    <col min="7427" max="7427" width="9.6640625" style="397" customWidth="1"/>
    <col min="7428" max="7431" width="15.6640625" style="397" customWidth="1"/>
    <col min="7432" max="7433" width="18.83203125" style="397" customWidth="1"/>
    <col min="7434" max="7434" width="8.33203125" style="397" customWidth="1"/>
    <col min="7435" max="7435" width="50.6640625" style="397" customWidth="1"/>
    <col min="7436" max="7436" width="9.83203125" style="397" customWidth="1"/>
    <col min="7437" max="7440" width="15.6640625" style="397" customWidth="1"/>
    <col min="7441" max="7442" width="18.83203125" style="397" customWidth="1"/>
    <col min="7443" max="7443" width="8.33203125" style="397" customWidth="1"/>
    <col min="7444" max="7444" width="50.6640625" style="397" customWidth="1"/>
    <col min="7445" max="7445" width="9.83203125" style="397" customWidth="1"/>
    <col min="7446" max="7449" width="15.6640625" style="397" customWidth="1"/>
    <col min="7450" max="7451" width="18.83203125" style="397" customWidth="1"/>
    <col min="7452" max="7680" width="11.5" style="397"/>
    <col min="7681" max="7681" width="8.33203125" style="397" customWidth="1"/>
    <col min="7682" max="7682" width="50.6640625" style="397" customWidth="1"/>
    <col min="7683" max="7683" width="9.6640625" style="397" customWidth="1"/>
    <col min="7684" max="7687" width="15.6640625" style="397" customWidth="1"/>
    <col min="7688" max="7689" width="18.83203125" style="397" customWidth="1"/>
    <col min="7690" max="7690" width="8.33203125" style="397" customWidth="1"/>
    <col min="7691" max="7691" width="50.6640625" style="397" customWidth="1"/>
    <col min="7692" max="7692" width="9.83203125" style="397" customWidth="1"/>
    <col min="7693" max="7696" width="15.6640625" style="397" customWidth="1"/>
    <col min="7697" max="7698" width="18.83203125" style="397" customWidth="1"/>
    <col min="7699" max="7699" width="8.33203125" style="397" customWidth="1"/>
    <col min="7700" max="7700" width="50.6640625" style="397" customWidth="1"/>
    <col min="7701" max="7701" width="9.83203125" style="397" customWidth="1"/>
    <col min="7702" max="7705" width="15.6640625" style="397" customWidth="1"/>
    <col min="7706" max="7707" width="18.83203125" style="397" customWidth="1"/>
    <col min="7708" max="7936" width="11.5" style="397"/>
    <col min="7937" max="7937" width="8.33203125" style="397" customWidth="1"/>
    <col min="7938" max="7938" width="50.6640625" style="397" customWidth="1"/>
    <col min="7939" max="7939" width="9.6640625" style="397" customWidth="1"/>
    <col min="7940" max="7943" width="15.6640625" style="397" customWidth="1"/>
    <col min="7944" max="7945" width="18.83203125" style="397" customWidth="1"/>
    <col min="7946" max="7946" width="8.33203125" style="397" customWidth="1"/>
    <col min="7947" max="7947" width="50.6640625" style="397" customWidth="1"/>
    <col min="7948" max="7948" width="9.83203125" style="397" customWidth="1"/>
    <col min="7949" max="7952" width="15.6640625" style="397" customWidth="1"/>
    <col min="7953" max="7954" width="18.83203125" style="397" customWidth="1"/>
    <col min="7955" max="7955" width="8.33203125" style="397" customWidth="1"/>
    <col min="7956" max="7956" width="50.6640625" style="397" customWidth="1"/>
    <col min="7957" max="7957" width="9.83203125" style="397" customWidth="1"/>
    <col min="7958" max="7961" width="15.6640625" style="397" customWidth="1"/>
    <col min="7962" max="7963" width="18.83203125" style="397" customWidth="1"/>
    <col min="7964" max="8192" width="11.5" style="397"/>
    <col min="8193" max="8193" width="8.33203125" style="397" customWidth="1"/>
    <col min="8194" max="8194" width="50.6640625" style="397" customWidth="1"/>
    <col min="8195" max="8195" width="9.6640625" style="397" customWidth="1"/>
    <col min="8196" max="8199" width="15.6640625" style="397" customWidth="1"/>
    <col min="8200" max="8201" width="18.83203125" style="397" customWidth="1"/>
    <col min="8202" max="8202" width="8.33203125" style="397" customWidth="1"/>
    <col min="8203" max="8203" width="50.6640625" style="397" customWidth="1"/>
    <col min="8204" max="8204" width="9.83203125" style="397" customWidth="1"/>
    <col min="8205" max="8208" width="15.6640625" style="397" customWidth="1"/>
    <col min="8209" max="8210" width="18.83203125" style="397" customWidth="1"/>
    <col min="8211" max="8211" width="8.33203125" style="397" customWidth="1"/>
    <col min="8212" max="8212" width="50.6640625" style="397" customWidth="1"/>
    <col min="8213" max="8213" width="9.83203125" style="397" customWidth="1"/>
    <col min="8214" max="8217" width="15.6640625" style="397" customWidth="1"/>
    <col min="8218" max="8219" width="18.83203125" style="397" customWidth="1"/>
    <col min="8220" max="8448" width="11.5" style="397"/>
    <col min="8449" max="8449" width="8.33203125" style="397" customWidth="1"/>
    <col min="8450" max="8450" width="50.6640625" style="397" customWidth="1"/>
    <col min="8451" max="8451" width="9.6640625" style="397" customWidth="1"/>
    <col min="8452" max="8455" width="15.6640625" style="397" customWidth="1"/>
    <col min="8456" max="8457" width="18.83203125" style="397" customWidth="1"/>
    <col min="8458" max="8458" width="8.33203125" style="397" customWidth="1"/>
    <col min="8459" max="8459" width="50.6640625" style="397" customWidth="1"/>
    <col min="8460" max="8460" width="9.83203125" style="397" customWidth="1"/>
    <col min="8461" max="8464" width="15.6640625" style="397" customWidth="1"/>
    <col min="8465" max="8466" width="18.83203125" style="397" customWidth="1"/>
    <col min="8467" max="8467" width="8.33203125" style="397" customWidth="1"/>
    <col min="8468" max="8468" width="50.6640625" style="397" customWidth="1"/>
    <col min="8469" max="8469" width="9.83203125" style="397" customWidth="1"/>
    <col min="8470" max="8473" width="15.6640625" style="397" customWidth="1"/>
    <col min="8474" max="8475" width="18.83203125" style="397" customWidth="1"/>
    <col min="8476" max="8704" width="11.5" style="397"/>
    <col min="8705" max="8705" width="8.33203125" style="397" customWidth="1"/>
    <col min="8706" max="8706" width="50.6640625" style="397" customWidth="1"/>
    <col min="8707" max="8707" width="9.6640625" style="397" customWidth="1"/>
    <col min="8708" max="8711" width="15.6640625" style="397" customWidth="1"/>
    <col min="8712" max="8713" width="18.83203125" style="397" customWidth="1"/>
    <col min="8714" max="8714" width="8.33203125" style="397" customWidth="1"/>
    <col min="8715" max="8715" width="50.6640625" style="397" customWidth="1"/>
    <col min="8716" max="8716" width="9.83203125" style="397" customWidth="1"/>
    <col min="8717" max="8720" width="15.6640625" style="397" customWidth="1"/>
    <col min="8721" max="8722" width="18.83203125" style="397" customWidth="1"/>
    <col min="8723" max="8723" width="8.33203125" style="397" customWidth="1"/>
    <col min="8724" max="8724" width="50.6640625" style="397" customWidth="1"/>
    <col min="8725" max="8725" width="9.83203125" style="397" customWidth="1"/>
    <col min="8726" max="8729" width="15.6640625" style="397" customWidth="1"/>
    <col min="8730" max="8731" width="18.83203125" style="397" customWidth="1"/>
    <col min="8732" max="8960" width="11.5" style="397"/>
    <col min="8961" max="8961" width="8.33203125" style="397" customWidth="1"/>
    <col min="8962" max="8962" width="50.6640625" style="397" customWidth="1"/>
    <col min="8963" max="8963" width="9.6640625" style="397" customWidth="1"/>
    <col min="8964" max="8967" width="15.6640625" style="397" customWidth="1"/>
    <col min="8968" max="8969" width="18.83203125" style="397" customWidth="1"/>
    <col min="8970" max="8970" width="8.33203125" style="397" customWidth="1"/>
    <col min="8971" max="8971" width="50.6640625" style="397" customWidth="1"/>
    <col min="8972" max="8972" width="9.83203125" style="397" customWidth="1"/>
    <col min="8973" max="8976" width="15.6640625" style="397" customWidth="1"/>
    <col min="8977" max="8978" width="18.83203125" style="397" customWidth="1"/>
    <col min="8979" max="8979" width="8.33203125" style="397" customWidth="1"/>
    <col min="8980" max="8980" width="50.6640625" style="397" customWidth="1"/>
    <col min="8981" max="8981" width="9.83203125" style="397" customWidth="1"/>
    <col min="8982" max="8985" width="15.6640625" style="397" customWidth="1"/>
    <col min="8986" max="8987" width="18.83203125" style="397" customWidth="1"/>
    <col min="8988" max="9216" width="11.5" style="397"/>
    <col min="9217" max="9217" width="8.33203125" style="397" customWidth="1"/>
    <col min="9218" max="9218" width="50.6640625" style="397" customWidth="1"/>
    <col min="9219" max="9219" width="9.6640625" style="397" customWidth="1"/>
    <col min="9220" max="9223" width="15.6640625" style="397" customWidth="1"/>
    <col min="9224" max="9225" width="18.83203125" style="397" customWidth="1"/>
    <col min="9226" max="9226" width="8.33203125" style="397" customWidth="1"/>
    <col min="9227" max="9227" width="50.6640625" style="397" customWidth="1"/>
    <col min="9228" max="9228" width="9.83203125" style="397" customWidth="1"/>
    <col min="9229" max="9232" width="15.6640625" style="397" customWidth="1"/>
    <col min="9233" max="9234" width="18.83203125" style="397" customWidth="1"/>
    <col min="9235" max="9235" width="8.33203125" style="397" customWidth="1"/>
    <col min="9236" max="9236" width="50.6640625" style="397" customWidth="1"/>
    <col min="9237" max="9237" width="9.83203125" style="397" customWidth="1"/>
    <col min="9238" max="9241" width="15.6640625" style="397" customWidth="1"/>
    <col min="9242" max="9243" width="18.83203125" style="397" customWidth="1"/>
    <col min="9244" max="9472" width="11.5" style="397"/>
    <col min="9473" max="9473" width="8.33203125" style="397" customWidth="1"/>
    <col min="9474" max="9474" width="50.6640625" style="397" customWidth="1"/>
    <col min="9475" max="9475" width="9.6640625" style="397" customWidth="1"/>
    <col min="9476" max="9479" width="15.6640625" style="397" customWidth="1"/>
    <col min="9480" max="9481" width="18.83203125" style="397" customWidth="1"/>
    <col min="9482" max="9482" width="8.33203125" style="397" customWidth="1"/>
    <col min="9483" max="9483" width="50.6640625" style="397" customWidth="1"/>
    <col min="9484" max="9484" width="9.83203125" style="397" customWidth="1"/>
    <col min="9485" max="9488" width="15.6640625" style="397" customWidth="1"/>
    <col min="9489" max="9490" width="18.83203125" style="397" customWidth="1"/>
    <col min="9491" max="9491" width="8.33203125" style="397" customWidth="1"/>
    <col min="9492" max="9492" width="50.6640625" style="397" customWidth="1"/>
    <col min="9493" max="9493" width="9.83203125" style="397" customWidth="1"/>
    <col min="9494" max="9497" width="15.6640625" style="397" customWidth="1"/>
    <col min="9498" max="9499" width="18.83203125" style="397" customWidth="1"/>
    <col min="9500" max="9728" width="11.5" style="397"/>
    <col min="9729" max="9729" width="8.33203125" style="397" customWidth="1"/>
    <col min="9730" max="9730" width="50.6640625" style="397" customWidth="1"/>
    <col min="9731" max="9731" width="9.6640625" style="397" customWidth="1"/>
    <col min="9732" max="9735" width="15.6640625" style="397" customWidth="1"/>
    <col min="9736" max="9737" width="18.83203125" style="397" customWidth="1"/>
    <col min="9738" max="9738" width="8.33203125" style="397" customWidth="1"/>
    <col min="9739" max="9739" width="50.6640625" style="397" customWidth="1"/>
    <col min="9740" max="9740" width="9.83203125" style="397" customWidth="1"/>
    <col min="9741" max="9744" width="15.6640625" style="397" customWidth="1"/>
    <col min="9745" max="9746" width="18.83203125" style="397" customWidth="1"/>
    <col min="9747" max="9747" width="8.33203125" style="397" customWidth="1"/>
    <col min="9748" max="9748" width="50.6640625" style="397" customWidth="1"/>
    <col min="9749" max="9749" width="9.83203125" style="397" customWidth="1"/>
    <col min="9750" max="9753" width="15.6640625" style="397" customWidth="1"/>
    <col min="9754" max="9755" width="18.83203125" style="397" customWidth="1"/>
    <col min="9756" max="9984" width="11.5" style="397"/>
    <col min="9985" max="9985" width="8.33203125" style="397" customWidth="1"/>
    <col min="9986" max="9986" width="50.6640625" style="397" customWidth="1"/>
    <col min="9987" max="9987" width="9.6640625" style="397" customWidth="1"/>
    <col min="9988" max="9991" width="15.6640625" style="397" customWidth="1"/>
    <col min="9992" max="9993" width="18.83203125" style="397" customWidth="1"/>
    <col min="9994" max="9994" width="8.33203125" style="397" customWidth="1"/>
    <col min="9995" max="9995" width="50.6640625" style="397" customWidth="1"/>
    <col min="9996" max="9996" width="9.83203125" style="397" customWidth="1"/>
    <col min="9997" max="10000" width="15.6640625" style="397" customWidth="1"/>
    <col min="10001" max="10002" width="18.83203125" style="397" customWidth="1"/>
    <col min="10003" max="10003" width="8.33203125" style="397" customWidth="1"/>
    <col min="10004" max="10004" width="50.6640625" style="397" customWidth="1"/>
    <col min="10005" max="10005" width="9.83203125" style="397" customWidth="1"/>
    <col min="10006" max="10009" width="15.6640625" style="397" customWidth="1"/>
    <col min="10010" max="10011" width="18.83203125" style="397" customWidth="1"/>
    <col min="10012" max="10240" width="11.5" style="397"/>
    <col min="10241" max="10241" width="8.33203125" style="397" customWidth="1"/>
    <col min="10242" max="10242" width="50.6640625" style="397" customWidth="1"/>
    <col min="10243" max="10243" width="9.6640625" style="397" customWidth="1"/>
    <col min="10244" max="10247" width="15.6640625" style="397" customWidth="1"/>
    <col min="10248" max="10249" width="18.83203125" style="397" customWidth="1"/>
    <col min="10250" max="10250" width="8.33203125" style="397" customWidth="1"/>
    <col min="10251" max="10251" width="50.6640625" style="397" customWidth="1"/>
    <col min="10252" max="10252" width="9.83203125" style="397" customWidth="1"/>
    <col min="10253" max="10256" width="15.6640625" style="397" customWidth="1"/>
    <col min="10257" max="10258" width="18.83203125" style="397" customWidth="1"/>
    <col min="10259" max="10259" width="8.33203125" style="397" customWidth="1"/>
    <col min="10260" max="10260" width="50.6640625" style="397" customWidth="1"/>
    <col min="10261" max="10261" width="9.83203125" style="397" customWidth="1"/>
    <col min="10262" max="10265" width="15.6640625" style="397" customWidth="1"/>
    <col min="10266" max="10267" width="18.83203125" style="397" customWidth="1"/>
    <col min="10268" max="10496" width="11.5" style="397"/>
    <col min="10497" max="10497" width="8.33203125" style="397" customWidth="1"/>
    <col min="10498" max="10498" width="50.6640625" style="397" customWidth="1"/>
    <col min="10499" max="10499" width="9.6640625" style="397" customWidth="1"/>
    <col min="10500" max="10503" width="15.6640625" style="397" customWidth="1"/>
    <col min="10504" max="10505" width="18.83203125" style="397" customWidth="1"/>
    <col min="10506" max="10506" width="8.33203125" style="397" customWidth="1"/>
    <col min="10507" max="10507" width="50.6640625" style="397" customWidth="1"/>
    <col min="10508" max="10508" width="9.83203125" style="397" customWidth="1"/>
    <col min="10509" max="10512" width="15.6640625" style="397" customWidth="1"/>
    <col min="10513" max="10514" width="18.83203125" style="397" customWidth="1"/>
    <col min="10515" max="10515" width="8.33203125" style="397" customWidth="1"/>
    <col min="10516" max="10516" width="50.6640625" style="397" customWidth="1"/>
    <col min="10517" max="10517" width="9.83203125" style="397" customWidth="1"/>
    <col min="10518" max="10521" width="15.6640625" style="397" customWidth="1"/>
    <col min="10522" max="10523" width="18.83203125" style="397" customWidth="1"/>
    <col min="10524" max="10752" width="11.5" style="397"/>
    <col min="10753" max="10753" width="8.33203125" style="397" customWidth="1"/>
    <col min="10754" max="10754" width="50.6640625" style="397" customWidth="1"/>
    <col min="10755" max="10755" width="9.6640625" style="397" customWidth="1"/>
    <col min="10756" max="10759" width="15.6640625" style="397" customWidth="1"/>
    <col min="10760" max="10761" width="18.83203125" style="397" customWidth="1"/>
    <col min="10762" max="10762" width="8.33203125" style="397" customWidth="1"/>
    <col min="10763" max="10763" width="50.6640625" style="397" customWidth="1"/>
    <col min="10764" max="10764" width="9.83203125" style="397" customWidth="1"/>
    <col min="10765" max="10768" width="15.6640625" style="397" customWidth="1"/>
    <col min="10769" max="10770" width="18.83203125" style="397" customWidth="1"/>
    <col min="10771" max="10771" width="8.33203125" style="397" customWidth="1"/>
    <col min="10772" max="10772" width="50.6640625" style="397" customWidth="1"/>
    <col min="10773" max="10773" width="9.83203125" style="397" customWidth="1"/>
    <col min="10774" max="10777" width="15.6640625" style="397" customWidth="1"/>
    <col min="10778" max="10779" width="18.83203125" style="397" customWidth="1"/>
    <col min="10780" max="11008" width="11.5" style="397"/>
    <col min="11009" max="11009" width="8.33203125" style="397" customWidth="1"/>
    <col min="11010" max="11010" width="50.6640625" style="397" customWidth="1"/>
    <col min="11011" max="11011" width="9.6640625" style="397" customWidth="1"/>
    <col min="11012" max="11015" width="15.6640625" style="397" customWidth="1"/>
    <col min="11016" max="11017" width="18.83203125" style="397" customWidth="1"/>
    <col min="11018" max="11018" width="8.33203125" style="397" customWidth="1"/>
    <col min="11019" max="11019" width="50.6640625" style="397" customWidth="1"/>
    <col min="11020" max="11020" width="9.83203125" style="397" customWidth="1"/>
    <col min="11021" max="11024" width="15.6640625" style="397" customWidth="1"/>
    <col min="11025" max="11026" width="18.83203125" style="397" customWidth="1"/>
    <col min="11027" max="11027" width="8.33203125" style="397" customWidth="1"/>
    <col min="11028" max="11028" width="50.6640625" style="397" customWidth="1"/>
    <col min="11029" max="11029" width="9.83203125" style="397" customWidth="1"/>
    <col min="11030" max="11033" width="15.6640625" style="397" customWidth="1"/>
    <col min="11034" max="11035" width="18.83203125" style="397" customWidth="1"/>
    <col min="11036" max="11264" width="11.5" style="397"/>
    <col min="11265" max="11265" width="8.33203125" style="397" customWidth="1"/>
    <col min="11266" max="11266" width="50.6640625" style="397" customWidth="1"/>
    <col min="11267" max="11267" width="9.6640625" style="397" customWidth="1"/>
    <col min="11268" max="11271" width="15.6640625" style="397" customWidth="1"/>
    <col min="11272" max="11273" width="18.83203125" style="397" customWidth="1"/>
    <col min="11274" max="11274" width="8.33203125" style="397" customWidth="1"/>
    <col min="11275" max="11275" width="50.6640625" style="397" customWidth="1"/>
    <col min="11276" max="11276" width="9.83203125" style="397" customWidth="1"/>
    <col min="11277" max="11280" width="15.6640625" style="397" customWidth="1"/>
    <col min="11281" max="11282" width="18.83203125" style="397" customWidth="1"/>
    <col min="11283" max="11283" width="8.33203125" style="397" customWidth="1"/>
    <col min="11284" max="11284" width="50.6640625" style="397" customWidth="1"/>
    <col min="11285" max="11285" width="9.83203125" style="397" customWidth="1"/>
    <col min="11286" max="11289" width="15.6640625" style="397" customWidth="1"/>
    <col min="11290" max="11291" width="18.83203125" style="397" customWidth="1"/>
    <col min="11292" max="11520" width="11.5" style="397"/>
    <col min="11521" max="11521" width="8.33203125" style="397" customWidth="1"/>
    <col min="11522" max="11522" width="50.6640625" style="397" customWidth="1"/>
    <col min="11523" max="11523" width="9.6640625" style="397" customWidth="1"/>
    <col min="11524" max="11527" width="15.6640625" style="397" customWidth="1"/>
    <col min="11528" max="11529" width="18.83203125" style="397" customWidth="1"/>
    <col min="11530" max="11530" width="8.33203125" style="397" customWidth="1"/>
    <col min="11531" max="11531" width="50.6640625" style="397" customWidth="1"/>
    <col min="11532" max="11532" width="9.83203125" style="397" customWidth="1"/>
    <col min="11533" max="11536" width="15.6640625" style="397" customWidth="1"/>
    <col min="11537" max="11538" width="18.83203125" style="397" customWidth="1"/>
    <col min="11539" max="11539" width="8.33203125" style="397" customWidth="1"/>
    <col min="11540" max="11540" width="50.6640625" style="397" customWidth="1"/>
    <col min="11541" max="11541" width="9.83203125" style="397" customWidth="1"/>
    <col min="11542" max="11545" width="15.6640625" style="397" customWidth="1"/>
    <col min="11546" max="11547" width="18.83203125" style="397" customWidth="1"/>
    <col min="11548" max="11776" width="11.5" style="397"/>
    <col min="11777" max="11777" width="8.33203125" style="397" customWidth="1"/>
    <col min="11778" max="11778" width="50.6640625" style="397" customWidth="1"/>
    <col min="11779" max="11779" width="9.6640625" style="397" customWidth="1"/>
    <col min="11780" max="11783" width="15.6640625" style="397" customWidth="1"/>
    <col min="11784" max="11785" width="18.83203125" style="397" customWidth="1"/>
    <col min="11786" max="11786" width="8.33203125" style="397" customWidth="1"/>
    <col min="11787" max="11787" width="50.6640625" style="397" customWidth="1"/>
    <col min="11788" max="11788" width="9.83203125" style="397" customWidth="1"/>
    <col min="11789" max="11792" width="15.6640625" style="397" customWidth="1"/>
    <col min="11793" max="11794" width="18.83203125" style="397" customWidth="1"/>
    <col min="11795" max="11795" width="8.33203125" style="397" customWidth="1"/>
    <col min="11796" max="11796" width="50.6640625" style="397" customWidth="1"/>
    <col min="11797" max="11797" width="9.83203125" style="397" customWidth="1"/>
    <col min="11798" max="11801" width="15.6640625" style="397" customWidth="1"/>
    <col min="11802" max="11803" width="18.83203125" style="397" customWidth="1"/>
    <col min="11804" max="12032" width="11.5" style="397"/>
    <col min="12033" max="12033" width="8.33203125" style="397" customWidth="1"/>
    <col min="12034" max="12034" width="50.6640625" style="397" customWidth="1"/>
    <col min="12035" max="12035" width="9.6640625" style="397" customWidth="1"/>
    <col min="12036" max="12039" width="15.6640625" style="397" customWidth="1"/>
    <col min="12040" max="12041" width="18.83203125" style="397" customWidth="1"/>
    <col min="12042" max="12042" width="8.33203125" style="397" customWidth="1"/>
    <col min="12043" max="12043" width="50.6640625" style="397" customWidth="1"/>
    <col min="12044" max="12044" width="9.83203125" style="397" customWidth="1"/>
    <col min="12045" max="12048" width="15.6640625" style="397" customWidth="1"/>
    <col min="12049" max="12050" width="18.83203125" style="397" customWidth="1"/>
    <col min="12051" max="12051" width="8.33203125" style="397" customWidth="1"/>
    <col min="12052" max="12052" width="50.6640625" style="397" customWidth="1"/>
    <col min="12053" max="12053" width="9.83203125" style="397" customWidth="1"/>
    <col min="12054" max="12057" width="15.6640625" style="397" customWidth="1"/>
    <col min="12058" max="12059" width="18.83203125" style="397" customWidth="1"/>
    <col min="12060" max="12288" width="11.5" style="397"/>
    <col min="12289" max="12289" width="8.33203125" style="397" customWidth="1"/>
    <col min="12290" max="12290" width="50.6640625" style="397" customWidth="1"/>
    <col min="12291" max="12291" width="9.6640625" style="397" customWidth="1"/>
    <col min="12292" max="12295" width="15.6640625" style="397" customWidth="1"/>
    <col min="12296" max="12297" width="18.83203125" style="397" customWidth="1"/>
    <col min="12298" max="12298" width="8.33203125" style="397" customWidth="1"/>
    <col min="12299" max="12299" width="50.6640625" style="397" customWidth="1"/>
    <col min="12300" max="12300" width="9.83203125" style="397" customWidth="1"/>
    <col min="12301" max="12304" width="15.6640625" style="397" customWidth="1"/>
    <col min="12305" max="12306" width="18.83203125" style="397" customWidth="1"/>
    <col min="12307" max="12307" width="8.33203125" style="397" customWidth="1"/>
    <col min="12308" max="12308" width="50.6640625" style="397" customWidth="1"/>
    <col min="12309" max="12309" width="9.83203125" style="397" customWidth="1"/>
    <col min="12310" max="12313" width="15.6640625" style="397" customWidth="1"/>
    <col min="12314" max="12315" width="18.83203125" style="397" customWidth="1"/>
    <col min="12316" max="12544" width="11.5" style="397"/>
    <col min="12545" max="12545" width="8.33203125" style="397" customWidth="1"/>
    <col min="12546" max="12546" width="50.6640625" style="397" customWidth="1"/>
    <col min="12547" max="12547" width="9.6640625" style="397" customWidth="1"/>
    <col min="12548" max="12551" width="15.6640625" style="397" customWidth="1"/>
    <col min="12552" max="12553" width="18.83203125" style="397" customWidth="1"/>
    <col min="12554" max="12554" width="8.33203125" style="397" customWidth="1"/>
    <col min="12555" max="12555" width="50.6640625" style="397" customWidth="1"/>
    <col min="12556" max="12556" width="9.83203125" style="397" customWidth="1"/>
    <col min="12557" max="12560" width="15.6640625" style="397" customWidth="1"/>
    <col min="12561" max="12562" width="18.83203125" style="397" customWidth="1"/>
    <col min="12563" max="12563" width="8.33203125" style="397" customWidth="1"/>
    <col min="12564" max="12564" width="50.6640625" style="397" customWidth="1"/>
    <col min="12565" max="12565" width="9.83203125" style="397" customWidth="1"/>
    <col min="12566" max="12569" width="15.6640625" style="397" customWidth="1"/>
    <col min="12570" max="12571" width="18.83203125" style="397" customWidth="1"/>
    <col min="12572" max="12800" width="11.5" style="397"/>
    <col min="12801" max="12801" width="8.33203125" style="397" customWidth="1"/>
    <col min="12802" max="12802" width="50.6640625" style="397" customWidth="1"/>
    <col min="12803" max="12803" width="9.6640625" style="397" customWidth="1"/>
    <col min="12804" max="12807" width="15.6640625" style="397" customWidth="1"/>
    <col min="12808" max="12809" width="18.83203125" style="397" customWidth="1"/>
    <col min="12810" max="12810" width="8.33203125" style="397" customWidth="1"/>
    <col min="12811" max="12811" width="50.6640625" style="397" customWidth="1"/>
    <col min="12812" max="12812" width="9.83203125" style="397" customWidth="1"/>
    <col min="12813" max="12816" width="15.6640625" style="397" customWidth="1"/>
    <col min="12817" max="12818" width="18.83203125" style="397" customWidth="1"/>
    <col min="12819" max="12819" width="8.33203125" style="397" customWidth="1"/>
    <col min="12820" max="12820" width="50.6640625" style="397" customWidth="1"/>
    <col min="12821" max="12821" width="9.83203125" style="397" customWidth="1"/>
    <col min="12822" max="12825" width="15.6640625" style="397" customWidth="1"/>
    <col min="12826" max="12827" width="18.83203125" style="397" customWidth="1"/>
    <col min="12828" max="13056" width="11.5" style="397"/>
    <col min="13057" max="13057" width="8.33203125" style="397" customWidth="1"/>
    <col min="13058" max="13058" width="50.6640625" style="397" customWidth="1"/>
    <col min="13059" max="13059" width="9.6640625" style="397" customWidth="1"/>
    <col min="13060" max="13063" width="15.6640625" style="397" customWidth="1"/>
    <col min="13064" max="13065" width="18.83203125" style="397" customWidth="1"/>
    <col min="13066" max="13066" width="8.33203125" style="397" customWidth="1"/>
    <col min="13067" max="13067" width="50.6640625" style="397" customWidth="1"/>
    <col min="13068" max="13068" width="9.83203125" style="397" customWidth="1"/>
    <col min="13069" max="13072" width="15.6640625" style="397" customWidth="1"/>
    <col min="13073" max="13074" width="18.83203125" style="397" customWidth="1"/>
    <col min="13075" max="13075" width="8.33203125" style="397" customWidth="1"/>
    <col min="13076" max="13076" width="50.6640625" style="397" customWidth="1"/>
    <col min="13077" max="13077" width="9.83203125" style="397" customWidth="1"/>
    <col min="13078" max="13081" width="15.6640625" style="397" customWidth="1"/>
    <col min="13082" max="13083" width="18.83203125" style="397" customWidth="1"/>
    <col min="13084" max="13312" width="11.5" style="397"/>
    <col min="13313" max="13313" width="8.33203125" style="397" customWidth="1"/>
    <col min="13314" max="13314" width="50.6640625" style="397" customWidth="1"/>
    <col min="13315" max="13315" width="9.6640625" style="397" customWidth="1"/>
    <col min="13316" max="13319" width="15.6640625" style="397" customWidth="1"/>
    <col min="13320" max="13321" width="18.83203125" style="397" customWidth="1"/>
    <col min="13322" max="13322" width="8.33203125" style="397" customWidth="1"/>
    <col min="13323" max="13323" width="50.6640625" style="397" customWidth="1"/>
    <col min="13324" max="13324" width="9.83203125" style="397" customWidth="1"/>
    <col min="13325" max="13328" width="15.6640625" style="397" customWidth="1"/>
    <col min="13329" max="13330" width="18.83203125" style="397" customWidth="1"/>
    <col min="13331" max="13331" width="8.33203125" style="397" customWidth="1"/>
    <col min="13332" max="13332" width="50.6640625" style="397" customWidth="1"/>
    <col min="13333" max="13333" width="9.83203125" style="397" customWidth="1"/>
    <col min="13334" max="13337" width="15.6640625" style="397" customWidth="1"/>
    <col min="13338" max="13339" width="18.83203125" style="397" customWidth="1"/>
    <col min="13340" max="13568" width="11.5" style="397"/>
    <col min="13569" max="13569" width="8.33203125" style="397" customWidth="1"/>
    <col min="13570" max="13570" width="50.6640625" style="397" customWidth="1"/>
    <col min="13571" max="13571" width="9.6640625" style="397" customWidth="1"/>
    <col min="13572" max="13575" width="15.6640625" style="397" customWidth="1"/>
    <col min="13576" max="13577" width="18.83203125" style="397" customWidth="1"/>
    <col min="13578" max="13578" width="8.33203125" style="397" customWidth="1"/>
    <col min="13579" max="13579" width="50.6640625" style="397" customWidth="1"/>
    <col min="13580" max="13580" width="9.83203125" style="397" customWidth="1"/>
    <col min="13581" max="13584" width="15.6640625" style="397" customWidth="1"/>
    <col min="13585" max="13586" width="18.83203125" style="397" customWidth="1"/>
    <col min="13587" max="13587" width="8.33203125" style="397" customWidth="1"/>
    <col min="13588" max="13588" width="50.6640625" style="397" customWidth="1"/>
    <col min="13589" max="13589" width="9.83203125" style="397" customWidth="1"/>
    <col min="13590" max="13593" width="15.6640625" style="397" customWidth="1"/>
    <col min="13594" max="13595" width="18.83203125" style="397" customWidth="1"/>
    <col min="13596" max="13824" width="11.5" style="397"/>
    <col min="13825" max="13825" width="8.33203125" style="397" customWidth="1"/>
    <col min="13826" max="13826" width="50.6640625" style="397" customWidth="1"/>
    <col min="13827" max="13827" width="9.6640625" style="397" customWidth="1"/>
    <col min="13828" max="13831" width="15.6640625" style="397" customWidth="1"/>
    <col min="13832" max="13833" width="18.83203125" style="397" customWidth="1"/>
    <col min="13834" max="13834" width="8.33203125" style="397" customWidth="1"/>
    <col min="13835" max="13835" width="50.6640625" style="397" customWidth="1"/>
    <col min="13836" max="13836" width="9.83203125" style="397" customWidth="1"/>
    <col min="13837" max="13840" width="15.6640625" style="397" customWidth="1"/>
    <col min="13841" max="13842" width="18.83203125" style="397" customWidth="1"/>
    <col min="13843" max="13843" width="8.33203125" style="397" customWidth="1"/>
    <col min="13844" max="13844" width="50.6640625" style="397" customWidth="1"/>
    <col min="13845" max="13845" width="9.83203125" style="397" customWidth="1"/>
    <col min="13846" max="13849" width="15.6640625" style="397" customWidth="1"/>
    <col min="13850" max="13851" width="18.83203125" style="397" customWidth="1"/>
    <col min="13852" max="14080" width="11.5" style="397"/>
    <col min="14081" max="14081" width="8.33203125" style="397" customWidth="1"/>
    <col min="14082" max="14082" width="50.6640625" style="397" customWidth="1"/>
    <col min="14083" max="14083" width="9.6640625" style="397" customWidth="1"/>
    <col min="14084" max="14087" width="15.6640625" style="397" customWidth="1"/>
    <col min="14088" max="14089" width="18.83203125" style="397" customWidth="1"/>
    <col min="14090" max="14090" width="8.33203125" style="397" customWidth="1"/>
    <col min="14091" max="14091" width="50.6640625" style="397" customWidth="1"/>
    <col min="14092" max="14092" width="9.83203125" style="397" customWidth="1"/>
    <col min="14093" max="14096" width="15.6640625" style="397" customWidth="1"/>
    <col min="14097" max="14098" width="18.83203125" style="397" customWidth="1"/>
    <col min="14099" max="14099" width="8.33203125" style="397" customWidth="1"/>
    <col min="14100" max="14100" width="50.6640625" style="397" customWidth="1"/>
    <col min="14101" max="14101" width="9.83203125" style="397" customWidth="1"/>
    <col min="14102" max="14105" width="15.6640625" style="397" customWidth="1"/>
    <col min="14106" max="14107" width="18.83203125" style="397" customWidth="1"/>
    <col min="14108" max="14336" width="11.5" style="397"/>
    <col min="14337" max="14337" width="8.33203125" style="397" customWidth="1"/>
    <col min="14338" max="14338" width="50.6640625" style="397" customWidth="1"/>
    <col min="14339" max="14339" width="9.6640625" style="397" customWidth="1"/>
    <col min="14340" max="14343" width="15.6640625" style="397" customWidth="1"/>
    <col min="14344" max="14345" width="18.83203125" style="397" customWidth="1"/>
    <col min="14346" max="14346" width="8.33203125" style="397" customWidth="1"/>
    <col min="14347" max="14347" width="50.6640625" style="397" customWidth="1"/>
    <col min="14348" max="14348" width="9.83203125" style="397" customWidth="1"/>
    <col min="14349" max="14352" width="15.6640625" style="397" customWidth="1"/>
    <col min="14353" max="14354" width="18.83203125" style="397" customWidth="1"/>
    <col min="14355" max="14355" width="8.33203125" style="397" customWidth="1"/>
    <col min="14356" max="14356" width="50.6640625" style="397" customWidth="1"/>
    <col min="14357" max="14357" width="9.83203125" style="397" customWidth="1"/>
    <col min="14358" max="14361" width="15.6640625" style="397" customWidth="1"/>
    <col min="14362" max="14363" width="18.83203125" style="397" customWidth="1"/>
    <col min="14364" max="14592" width="11.5" style="397"/>
    <col min="14593" max="14593" width="8.33203125" style="397" customWidth="1"/>
    <col min="14594" max="14594" width="50.6640625" style="397" customWidth="1"/>
    <col min="14595" max="14595" width="9.6640625" style="397" customWidth="1"/>
    <col min="14596" max="14599" width="15.6640625" style="397" customWidth="1"/>
    <col min="14600" max="14601" width="18.83203125" style="397" customWidth="1"/>
    <col min="14602" max="14602" width="8.33203125" style="397" customWidth="1"/>
    <col min="14603" max="14603" width="50.6640625" style="397" customWidth="1"/>
    <col min="14604" max="14604" width="9.83203125" style="397" customWidth="1"/>
    <col min="14605" max="14608" width="15.6640625" style="397" customWidth="1"/>
    <col min="14609" max="14610" width="18.83203125" style="397" customWidth="1"/>
    <col min="14611" max="14611" width="8.33203125" style="397" customWidth="1"/>
    <col min="14612" max="14612" width="50.6640625" style="397" customWidth="1"/>
    <col min="14613" max="14613" width="9.83203125" style="397" customWidth="1"/>
    <col min="14614" max="14617" width="15.6640625" style="397" customWidth="1"/>
    <col min="14618" max="14619" width="18.83203125" style="397" customWidth="1"/>
    <col min="14620" max="14848" width="11.5" style="397"/>
    <col min="14849" max="14849" width="8.33203125" style="397" customWidth="1"/>
    <col min="14850" max="14850" width="50.6640625" style="397" customWidth="1"/>
    <col min="14851" max="14851" width="9.6640625" style="397" customWidth="1"/>
    <col min="14852" max="14855" width="15.6640625" style="397" customWidth="1"/>
    <col min="14856" max="14857" width="18.83203125" style="397" customWidth="1"/>
    <col min="14858" max="14858" width="8.33203125" style="397" customWidth="1"/>
    <col min="14859" max="14859" width="50.6640625" style="397" customWidth="1"/>
    <col min="14860" max="14860" width="9.83203125" style="397" customWidth="1"/>
    <col min="14861" max="14864" width="15.6640625" style="397" customWidth="1"/>
    <col min="14865" max="14866" width="18.83203125" style="397" customWidth="1"/>
    <col min="14867" max="14867" width="8.33203125" style="397" customWidth="1"/>
    <col min="14868" max="14868" width="50.6640625" style="397" customWidth="1"/>
    <col min="14869" max="14869" width="9.83203125" style="397" customWidth="1"/>
    <col min="14870" max="14873" width="15.6640625" style="397" customWidth="1"/>
    <col min="14874" max="14875" width="18.83203125" style="397" customWidth="1"/>
    <col min="14876" max="15104" width="11.5" style="397"/>
    <col min="15105" max="15105" width="8.33203125" style="397" customWidth="1"/>
    <col min="15106" max="15106" width="50.6640625" style="397" customWidth="1"/>
    <col min="15107" max="15107" width="9.6640625" style="397" customWidth="1"/>
    <col min="15108" max="15111" width="15.6640625" style="397" customWidth="1"/>
    <col min="15112" max="15113" width="18.83203125" style="397" customWidth="1"/>
    <col min="15114" max="15114" width="8.33203125" style="397" customWidth="1"/>
    <col min="15115" max="15115" width="50.6640625" style="397" customWidth="1"/>
    <col min="15116" max="15116" width="9.83203125" style="397" customWidth="1"/>
    <col min="15117" max="15120" width="15.6640625" style="397" customWidth="1"/>
    <col min="15121" max="15122" width="18.83203125" style="397" customWidth="1"/>
    <col min="15123" max="15123" width="8.33203125" style="397" customWidth="1"/>
    <col min="15124" max="15124" width="50.6640625" style="397" customWidth="1"/>
    <col min="15125" max="15125" width="9.83203125" style="397" customWidth="1"/>
    <col min="15126" max="15129" width="15.6640625" style="397" customWidth="1"/>
    <col min="15130" max="15131" width="18.83203125" style="397" customWidth="1"/>
    <col min="15132" max="15360" width="11.5" style="397"/>
    <col min="15361" max="15361" width="8.33203125" style="397" customWidth="1"/>
    <col min="15362" max="15362" width="50.6640625" style="397" customWidth="1"/>
    <col min="15363" max="15363" width="9.6640625" style="397" customWidth="1"/>
    <col min="15364" max="15367" width="15.6640625" style="397" customWidth="1"/>
    <col min="15368" max="15369" width="18.83203125" style="397" customWidth="1"/>
    <col min="15370" max="15370" width="8.33203125" style="397" customWidth="1"/>
    <col min="15371" max="15371" width="50.6640625" style="397" customWidth="1"/>
    <col min="15372" max="15372" width="9.83203125" style="397" customWidth="1"/>
    <col min="15373" max="15376" width="15.6640625" style="397" customWidth="1"/>
    <col min="15377" max="15378" width="18.83203125" style="397" customWidth="1"/>
    <col min="15379" max="15379" width="8.33203125" style="397" customWidth="1"/>
    <col min="15380" max="15380" width="50.6640625" style="397" customWidth="1"/>
    <col min="15381" max="15381" width="9.83203125" style="397" customWidth="1"/>
    <col min="15382" max="15385" width="15.6640625" style="397" customWidth="1"/>
    <col min="15386" max="15387" width="18.83203125" style="397" customWidth="1"/>
    <col min="15388" max="15616" width="11.5" style="397"/>
    <col min="15617" max="15617" width="8.33203125" style="397" customWidth="1"/>
    <col min="15618" max="15618" width="50.6640625" style="397" customWidth="1"/>
    <col min="15619" max="15619" width="9.6640625" style="397" customWidth="1"/>
    <col min="15620" max="15623" width="15.6640625" style="397" customWidth="1"/>
    <col min="15624" max="15625" width="18.83203125" style="397" customWidth="1"/>
    <col min="15626" max="15626" width="8.33203125" style="397" customWidth="1"/>
    <col min="15627" max="15627" width="50.6640625" style="397" customWidth="1"/>
    <col min="15628" max="15628" width="9.83203125" style="397" customWidth="1"/>
    <col min="15629" max="15632" width="15.6640625" style="397" customWidth="1"/>
    <col min="15633" max="15634" width="18.83203125" style="397" customWidth="1"/>
    <col min="15635" max="15635" width="8.33203125" style="397" customWidth="1"/>
    <col min="15636" max="15636" width="50.6640625" style="397" customWidth="1"/>
    <col min="15637" max="15637" width="9.83203125" style="397" customWidth="1"/>
    <col min="15638" max="15641" width="15.6640625" style="397" customWidth="1"/>
    <col min="15642" max="15643" width="18.83203125" style="397" customWidth="1"/>
    <col min="15644" max="15872" width="11.5" style="397"/>
    <col min="15873" max="15873" width="8.33203125" style="397" customWidth="1"/>
    <col min="15874" max="15874" width="50.6640625" style="397" customWidth="1"/>
    <col min="15875" max="15875" width="9.6640625" style="397" customWidth="1"/>
    <col min="15876" max="15879" width="15.6640625" style="397" customWidth="1"/>
    <col min="15880" max="15881" width="18.83203125" style="397" customWidth="1"/>
    <col min="15882" max="15882" width="8.33203125" style="397" customWidth="1"/>
    <col min="15883" max="15883" width="50.6640625" style="397" customWidth="1"/>
    <col min="15884" max="15884" width="9.83203125" style="397" customWidth="1"/>
    <col min="15885" max="15888" width="15.6640625" style="397" customWidth="1"/>
    <col min="15889" max="15890" width="18.83203125" style="397" customWidth="1"/>
    <col min="15891" max="15891" width="8.33203125" style="397" customWidth="1"/>
    <col min="15892" max="15892" width="50.6640625" style="397" customWidth="1"/>
    <col min="15893" max="15893" width="9.83203125" style="397" customWidth="1"/>
    <col min="15894" max="15897" width="15.6640625" style="397" customWidth="1"/>
    <col min="15898" max="15899" width="18.83203125" style="397" customWidth="1"/>
    <col min="15900" max="16128" width="11.5" style="397"/>
    <col min="16129" max="16129" width="8.33203125" style="397" customWidth="1"/>
    <col min="16130" max="16130" width="50.6640625" style="397" customWidth="1"/>
    <col min="16131" max="16131" width="9.6640625" style="397" customWidth="1"/>
    <col min="16132" max="16135" width="15.6640625" style="397" customWidth="1"/>
    <col min="16136" max="16137" width="18.83203125" style="397" customWidth="1"/>
    <col min="16138" max="16138" width="8.33203125" style="397" customWidth="1"/>
    <col min="16139" max="16139" width="50.6640625" style="397" customWidth="1"/>
    <col min="16140" max="16140" width="9.83203125" style="397" customWidth="1"/>
    <col min="16141" max="16144" width="15.6640625" style="397" customWidth="1"/>
    <col min="16145" max="16146" width="18.83203125" style="397" customWidth="1"/>
    <col min="16147" max="16147" width="8.33203125" style="397" customWidth="1"/>
    <col min="16148" max="16148" width="50.6640625" style="397" customWidth="1"/>
    <col min="16149" max="16149" width="9.83203125" style="397" customWidth="1"/>
    <col min="16150" max="16153" width="15.6640625" style="397" customWidth="1"/>
    <col min="16154" max="16155" width="18.83203125" style="397" customWidth="1"/>
    <col min="16156" max="16384" width="11.5" style="397"/>
  </cols>
  <sheetData>
    <row r="1" spans="1:18" ht="34.25" customHeight="1" thickBot="1" x14ac:dyDescent="0.25">
      <c r="A1" s="503" t="s">
        <v>1108</v>
      </c>
      <c r="B1" s="504"/>
      <c r="C1" s="504"/>
      <c r="D1" s="504"/>
      <c r="E1" s="504"/>
      <c r="F1" s="504"/>
      <c r="G1" s="504"/>
      <c r="H1" s="504"/>
      <c r="I1" s="505"/>
      <c r="J1" s="503" t="s">
        <v>1109</v>
      </c>
      <c r="K1" s="504"/>
      <c r="L1" s="504"/>
      <c r="M1" s="504"/>
      <c r="N1" s="504"/>
      <c r="O1" s="504"/>
      <c r="P1" s="504"/>
      <c r="Q1" s="504"/>
      <c r="R1" s="505"/>
    </row>
    <row r="2" spans="1:18" s="407" customFormat="1" ht="34.25" customHeight="1" thickBot="1" x14ac:dyDescent="0.25">
      <c r="A2" s="398" t="s">
        <v>1100</v>
      </c>
      <c r="B2" s="399" t="s">
        <v>1101</v>
      </c>
      <c r="C2" s="400" t="s">
        <v>1102</v>
      </c>
      <c r="D2" s="401" t="s">
        <v>64</v>
      </c>
      <c r="E2" s="402" t="s">
        <v>256</v>
      </c>
      <c r="F2" s="402" t="s">
        <v>63</v>
      </c>
      <c r="G2" s="403" t="s">
        <v>65</v>
      </c>
      <c r="H2" s="401" t="s">
        <v>62</v>
      </c>
      <c r="I2" s="403" t="s">
        <v>1103</v>
      </c>
      <c r="J2" s="398" t="s">
        <v>1100</v>
      </c>
      <c r="K2" s="399" t="s">
        <v>1101</v>
      </c>
      <c r="L2" s="404" t="s">
        <v>1102</v>
      </c>
      <c r="M2" s="401" t="s">
        <v>1104</v>
      </c>
      <c r="N2" s="402" t="s">
        <v>1105</v>
      </c>
      <c r="O2" s="402" t="s">
        <v>1106</v>
      </c>
      <c r="P2" s="403" t="s">
        <v>1107</v>
      </c>
      <c r="Q2" s="405" t="s">
        <v>62</v>
      </c>
      <c r="R2" s="406" t="s">
        <v>1103</v>
      </c>
    </row>
    <row r="3" spans="1:18" ht="34.25" customHeight="1" x14ac:dyDescent="0.2">
      <c r="A3" s="31">
        <v>1</v>
      </c>
      <c r="B3" s="305" t="str">
        <f>HI!A2</f>
        <v>Hope, Lea, Maya, Brook</v>
      </c>
      <c r="C3" s="48" t="s">
        <v>1488</v>
      </c>
      <c r="D3" s="408" t="str">
        <f>HI!D2</f>
        <v>:35.18</v>
      </c>
      <c r="E3" s="409" t="str">
        <f>HI!E2</f>
        <v>:36.13</v>
      </c>
      <c r="F3" s="409" t="str">
        <f>HI!F2</f>
        <v>:34.55</v>
      </c>
      <c r="G3" s="410" t="str">
        <f>HI!G2</f>
        <v>:29.17</v>
      </c>
      <c r="H3" s="411">
        <f>HI!H2</f>
        <v>1.5628472222222224E-3</v>
      </c>
      <c r="I3" s="412">
        <f>HI!I2</f>
        <v>1.564699074074074E-3</v>
      </c>
      <c r="J3" s="31">
        <v>1</v>
      </c>
      <c r="K3" s="305" t="str">
        <f>HI!J12</f>
        <v>Lea, Maya, Kiara, Brook</v>
      </c>
      <c r="L3" s="48" t="s">
        <v>1488</v>
      </c>
      <c r="M3" s="408" t="str">
        <f>HI!M12</f>
        <v>:28.52</v>
      </c>
      <c r="N3" s="409" t="str">
        <f>HI!N12</f>
        <v>:30.11</v>
      </c>
      <c r="O3" s="409" t="str">
        <f>HI!O12</f>
        <v>:31.10</v>
      </c>
      <c r="P3" s="410" t="str">
        <f>HI!P12</f>
        <v>:29.13</v>
      </c>
      <c r="Q3" s="411">
        <f>HI!Q12</f>
        <v>1.3756944444444444E-3</v>
      </c>
      <c r="R3" s="412">
        <f>HI!R12</f>
        <v>1.3756944444444444E-3</v>
      </c>
    </row>
    <row r="4" spans="1:18" ht="34.25" customHeight="1" x14ac:dyDescent="0.2">
      <c r="A4" s="32">
        <v>2</v>
      </c>
      <c r="B4" s="413" t="str">
        <f>DR!A2</f>
        <v>Hope, Lea, Maya, Kiara</v>
      </c>
      <c r="C4" s="414" t="s">
        <v>1115</v>
      </c>
      <c r="D4" s="415" t="str">
        <f>DR!D2</f>
        <v>:34.53</v>
      </c>
      <c r="E4" s="431" t="str">
        <f>DR!E2</f>
        <v>:36.94</v>
      </c>
      <c r="F4" s="431" t="str">
        <f>DR!F2</f>
        <v>:35.04</v>
      </c>
      <c r="G4" s="416" t="str">
        <f>DR!G2</f>
        <v>:30.40</v>
      </c>
      <c r="H4" s="417">
        <f>DR!H2</f>
        <v>1.5846064814814813E-3</v>
      </c>
      <c r="I4" s="418">
        <f>DR!I2</f>
        <v>1.5833333333333335E-3</v>
      </c>
      <c r="J4" s="32">
        <v>2</v>
      </c>
      <c r="K4" s="306" t="str">
        <f>KI!J12</f>
        <v>Brook, Maya, Lea, Hope</v>
      </c>
      <c r="L4" s="434" t="s">
        <v>1114</v>
      </c>
      <c r="M4" s="415" t="str">
        <f>KI!M12</f>
        <v>:30.48</v>
      </c>
      <c r="N4" s="431" t="str">
        <f>KI!N12</f>
        <v>:30.37</v>
      </c>
      <c r="O4" s="431" t="str">
        <f>KI!O12</f>
        <v>:29.80</v>
      </c>
      <c r="P4" s="416" t="str">
        <f>KI!P12</f>
        <v>:29.96</v>
      </c>
      <c r="Q4" s="417">
        <f>KI!Q12</f>
        <v>1.3951388888888887E-3</v>
      </c>
      <c r="R4" s="418">
        <f>KI!R12</f>
        <v>1.3943287037037034E-3</v>
      </c>
    </row>
    <row r="5" spans="1:18" ht="34.25" customHeight="1" x14ac:dyDescent="0.2">
      <c r="A5" s="32">
        <v>3</v>
      </c>
      <c r="B5" s="413" t="str">
        <f>ALA!A2</f>
        <v>Hope, Lea, Maya, Brook</v>
      </c>
      <c r="C5" s="414" t="s">
        <v>1211</v>
      </c>
      <c r="D5" s="415" t="str">
        <f>ALA!D2</f>
        <v>:35.09</v>
      </c>
      <c r="E5" s="431" t="str">
        <f>ALA!E2</f>
        <v>:37.94</v>
      </c>
      <c r="F5" s="431" t="str">
        <f>ALA!F2</f>
        <v>:35.01</v>
      </c>
      <c r="G5" s="416" t="str">
        <f>ALA!G2</f>
        <v>:30.04</v>
      </c>
      <c r="H5" s="417">
        <f>ALA!H2</f>
        <v>1.5981481481481482E-3</v>
      </c>
      <c r="I5" s="418">
        <f>ALA!I2</f>
        <v>1.5973379629629629E-3</v>
      </c>
      <c r="J5" s="32">
        <v>3</v>
      </c>
      <c r="K5" s="413" t="str">
        <f>GHS!J12</f>
        <v>Lea, Brook, Maya, Hope</v>
      </c>
      <c r="L5" s="414" t="s">
        <v>1114</v>
      </c>
      <c r="M5" s="415" t="str">
        <f>GHS!M12</f>
        <v>:30.04</v>
      </c>
      <c r="N5" s="431" t="str">
        <f>GHS!N12</f>
        <v>:31.12</v>
      </c>
      <c r="O5" s="431" t="str">
        <f>GHS!O12</f>
        <v>:30.65</v>
      </c>
      <c r="P5" s="416" t="str">
        <f>GHS!P12</f>
        <v>:28.95</v>
      </c>
      <c r="Q5" s="417">
        <f>GHS!Q12</f>
        <v>1.3976851851851852E-3</v>
      </c>
      <c r="R5" s="418">
        <f>GHS!R12</f>
        <v>1.3981481481481481E-3</v>
      </c>
    </row>
    <row r="6" spans="1:18" ht="34.25" customHeight="1" x14ac:dyDescent="0.2">
      <c r="A6" s="32">
        <v>4</v>
      </c>
      <c r="B6" s="413" t="str">
        <f>SP!A2</f>
        <v>Hope, Lea, Maya, Brook</v>
      </c>
      <c r="C6" s="414" t="s">
        <v>1359</v>
      </c>
      <c r="D6" s="415" t="str">
        <f>SP!D2</f>
        <v>:36.18</v>
      </c>
      <c r="E6" s="431" t="str">
        <f>SP!E2</f>
        <v>:38.45</v>
      </c>
      <c r="F6" s="431" t="str">
        <f>SP!F2</f>
        <v>:35.26</v>
      </c>
      <c r="G6" s="416" t="str">
        <f>SP!G2</f>
        <v>:29.86</v>
      </c>
      <c r="H6" s="417">
        <f>SP!H2</f>
        <v>1.6174768518518517E-3</v>
      </c>
      <c r="I6" s="418">
        <f>SP!I2</f>
        <v>1.6153935185185184E-3</v>
      </c>
      <c r="J6" s="32">
        <v>4</v>
      </c>
      <c r="K6" s="413" t="str">
        <f>SP!J12</f>
        <v>Brook, Hope, Lea, Maya</v>
      </c>
      <c r="L6" s="414" t="s">
        <v>1359</v>
      </c>
      <c r="M6" s="415" t="str">
        <f>SP!M12</f>
        <v>:31.46</v>
      </c>
      <c r="N6" s="431" t="str">
        <f>SP!N12</f>
        <v>:30.31</v>
      </c>
      <c r="O6" s="431" t="str">
        <f>SP!O12</f>
        <v>:29.67</v>
      </c>
      <c r="P6" s="416" t="str">
        <f>SP!P12</f>
        <v>:31.42</v>
      </c>
      <c r="Q6" s="417">
        <f>SP!Q12</f>
        <v>1.4219907407407408E-3</v>
      </c>
      <c r="R6" s="418">
        <f>SP!R12</f>
        <v>1.4175925925925925E-3</v>
      </c>
    </row>
    <row r="7" spans="1:18" ht="34.25" customHeight="1" x14ac:dyDescent="0.2">
      <c r="A7" s="32">
        <v>5</v>
      </c>
      <c r="B7" s="306" t="str">
        <f>KI!A2</f>
        <v>Hope, Kiara, Maya, Brook</v>
      </c>
      <c r="C7" s="434" t="s">
        <v>1114</v>
      </c>
      <c r="D7" s="415" t="str">
        <f>KI!D2</f>
        <v>:33.79</v>
      </c>
      <c r="E7" s="431" t="str">
        <f>KI!E2</f>
        <v>:40.84</v>
      </c>
      <c r="F7" s="431" t="str">
        <f>KI!F2</f>
        <v>:35.80</v>
      </c>
      <c r="G7" s="416" t="str">
        <f>KI!G2</f>
        <v>:29.36</v>
      </c>
      <c r="H7" s="417">
        <f>KI!H2</f>
        <v>1.6179398148148149E-3</v>
      </c>
      <c r="I7" s="418">
        <f>KI!I2</f>
        <v>1.6167824074074073E-3</v>
      </c>
      <c r="J7" s="32">
        <v>5</v>
      </c>
      <c r="K7" s="413" t="str">
        <f>AZP!J12</f>
        <v>Hope, Maya, Kiara, Brook</v>
      </c>
      <c r="L7" s="414" t="s">
        <v>1111</v>
      </c>
      <c r="M7" s="415" t="str">
        <f>AZP!M12</f>
        <v>:29.43</v>
      </c>
      <c r="N7" s="431" t="str">
        <f>AZP!N12</f>
        <v>:31.30</v>
      </c>
      <c r="O7" s="431" t="str">
        <f>AZP!O12</f>
        <v>:32.61</v>
      </c>
      <c r="P7" s="416" t="str">
        <f>AZP!P12</f>
        <v>:30.81</v>
      </c>
      <c r="Q7" s="417">
        <f>AZP!Q12</f>
        <v>1.4369212962962964E-3</v>
      </c>
      <c r="R7" s="418">
        <f>AZP!R12</f>
        <v>1.437037037037037E-3</v>
      </c>
    </row>
    <row r="8" spans="1:18" ht="34.25" customHeight="1" x14ac:dyDescent="0.2">
      <c r="A8" s="32">
        <v>6</v>
      </c>
      <c r="B8" s="413" t="str">
        <f>GHS!A2</f>
        <v>Brook, Lea, Hope, Maya</v>
      </c>
      <c r="C8" s="414" t="s">
        <v>1114</v>
      </c>
      <c r="D8" s="415" t="str">
        <f>GHS!D2</f>
        <v>:38.71</v>
      </c>
      <c r="E8" s="431" t="str">
        <f>GHS!E2</f>
        <v>:37.45</v>
      </c>
      <c r="F8" s="431" t="str">
        <f>GHS!F2</f>
        <v>:32.98</v>
      </c>
      <c r="G8" s="416" t="str">
        <f>GHS!G2</f>
        <v>:30.93</v>
      </c>
      <c r="H8" s="417">
        <f>GHS!H2</f>
        <v>1.6211805555555556E-3</v>
      </c>
      <c r="I8" s="418">
        <f>GHS!I2</f>
        <v>1.6202546296296295E-3</v>
      </c>
      <c r="J8" s="32">
        <v>6</v>
      </c>
      <c r="K8" s="413" t="str">
        <f>FHS!J12</f>
        <v>Kiara, Amaya, Maya, Hope</v>
      </c>
      <c r="L8" s="414" t="s">
        <v>1113</v>
      </c>
      <c r="M8" s="415" t="str">
        <f>FHS!M12</f>
        <v>:31.69</v>
      </c>
      <c r="N8" s="431" t="str">
        <f>FHS!N12</f>
        <v>:36.33</v>
      </c>
      <c r="O8" s="431" t="str">
        <f>FHS!O12</f>
        <v>:31.45</v>
      </c>
      <c r="P8" s="416" t="str">
        <f>FHS!P12</f>
        <v>:30.50</v>
      </c>
      <c r="Q8" s="417">
        <f>FHS!Q12</f>
        <v>1.5042824074074075E-3</v>
      </c>
      <c r="R8" s="418">
        <f>FHS!R12</f>
        <v>1.5042824074074075E-3</v>
      </c>
    </row>
    <row r="9" spans="1:18" ht="34.25" customHeight="1" x14ac:dyDescent="0.2">
      <c r="A9" s="32">
        <v>7</v>
      </c>
      <c r="B9" s="306" t="str">
        <f>SSI!A2</f>
        <v>Brook, Lea, Maya, Kiara</v>
      </c>
      <c r="C9" s="434" t="s">
        <v>1359</v>
      </c>
      <c r="D9" s="415" t="str">
        <f>SSI!D2</f>
        <v>:37.45</v>
      </c>
      <c r="E9" s="431" t="str">
        <f>SSI!E2</f>
        <v>:37.56</v>
      </c>
      <c r="F9" s="431" t="str">
        <f>SSI!F2</f>
        <v>:34.82</v>
      </c>
      <c r="G9" s="416" t="str">
        <f>SSI!G2</f>
        <v>:30.90</v>
      </c>
      <c r="H9" s="417">
        <f>SSI!H2</f>
        <v>1.6288194444444442E-3</v>
      </c>
      <c r="I9" s="418">
        <f>SSI!I2</f>
        <v>1.6239583333333332E-3</v>
      </c>
      <c r="J9" s="32">
        <v>7</v>
      </c>
      <c r="K9" s="413" t="str">
        <f>PCD!J12</f>
        <v>Hope, Kiara, Amaya, Brook</v>
      </c>
      <c r="L9" s="414" t="s">
        <v>1112</v>
      </c>
      <c r="M9" s="415" t="str">
        <f>PCD!M12</f>
        <v>:30.82</v>
      </c>
      <c r="N9" s="431" t="str">
        <f>PCD!N12</f>
        <v>:33.19</v>
      </c>
      <c r="O9" s="431" t="str">
        <f>PCD!O12</f>
        <v>:35.14</v>
      </c>
      <c r="P9" s="416" t="str">
        <f>PCD!P12</f>
        <v>:31.57</v>
      </c>
      <c r="Q9" s="417">
        <f>PCD!Q12</f>
        <v>1.5129629629629627E-3</v>
      </c>
      <c r="R9" s="418">
        <f>PCD!R12</f>
        <v>1.5129629629629627E-3</v>
      </c>
    </row>
    <row r="10" spans="1:18" ht="34.25" customHeight="1" x14ac:dyDescent="0.2">
      <c r="A10" s="32">
        <v>8</v>
      </c>
      <c r="B10" s="306" t="str">
        <f>CI!A2</f>
        <v>Hope, Lea, Maya, Brook</v>
      </c>
      <c r="C10" s="434" t="s">
        <v>1211</v>
      </c>
      <c r="D10" s="415" t="str">
        <f>CI!D2</f>
        <v>:35.80</v>
      </c>
      <c r="E10" s="431" t="str">
        <f>CI!E2</f>
        <v>:39.94</v>
      </c>
      <c r="F10" s="431" t="str">
        <f>CI!F2</f>
        <v>:35.19</v>
      </c>
      <c r="G10" s="416" t="str">
        <f>CI!G2</f>
        <v>:29.75</v>
      </c>
      <c r="H10" s="417">
        <f>CI!H2</f>
        <v>1.6288194444444442E-3</v>
      </c>
      <c r="I10" s="418">
        <f>CI!I2</f>
        <v>1.6247685185185184E-3</v>
      </c>
      <c r="J10" s="32">
        <v>8</v>
      </c>
      <c r="K10" s="306" t="str">
        <f>CI!J12</f>
        <v>Kiara, Michelle, Logan, Annalise</v>
      </c>
      <c r="L10" s="434" t="s">
        <v>1211</v>
      </c>
      <c r="M10" s="415" t="str">
        <f>CI!M12</f>
        <v>:31.33</v>
      </c>
      <c r="N10" s="431" t="str">
        <f>CI!N12</f>
        <v>:33.91</v>
      </c>
      <c r="O10" s="431" t="str">
        <f>CI!O12</f>
        <v>:35.05</v>
      </c>
      <c r="P10" s="416" t="str">
        <f>CI!P12</f>
        <v>:36.43</v>
      </c>
      <c r="Q10" s="417">
        <f>CI!Q12</f>
        <v>1.5824074074074074E-3</v>
      </c>
      <c r="R10" s="418">
        <f>CI!R12</f>
        <v>1.5812500000000002E-3</v>
      </c>
    </row>
    <row r="11" spans="1:18" ht="34.25" customHeight="1" x14ac:dyDescent="0.2">
      <c r="A11" s="32">
        <v>9</v>
      </c>
      <c r="B11" s="413" t="str">
        <f>AZP!A2</f>
        <v>Amaya, Kiara, Logan, Michelle</v>
      </c>
      <c r="C11" s="414" t="s">
        <v>1111</v>
      </c>
      <c r="D11" s="415" t="str">
        <f>AZP!D2</f>
        <v>:40.91</v>
      </c>
      <c r="E11" s="431" t="str">
        <f>AZP!E2</f>
        <v>:40.63</v>
      </c>
      <c r="F11" s="431" t="str">
        <f>AZP!F2</f>
        <v>:42.40</v>
      </c>
      <c r="G11" s="416" t="str">
        <f>AZP!G2</f>
        <v>:34.98</v>
      </c>
      <c r="H11" s="417">
        <f>AZP!H2</f>
        <v>1.8393518518518518E-3</v>
      </c>
      <c r="I11" s="418">
        <f>AZP!I2</f>
        <v>1.8337962962962963E-3</v>
      </c>
      <c r="J11" s="32">
        <v>9</v>
      </c>
      <c r="K11" s="413" t="str">
        <f>ALA!J12</f>
        <v>Kiara, Michelle, Logan, Annalise</v>
      </c>
      <c r="L11" s="414" t="s">
        <v>1211</v>
      </c>
      <c r="M11" s="415" t="str">
        <f>ALA!M12</f>
        <v>:31.76</v>
      </c>
      <c r="N11" s="431" t="str">
        <f>ALA!N12</f>
        <v>:34.47</v>
      </c>
      <c r="O11" s="431" t="str">
        <f>ALA!O12</f>
        <v>:35.64</v>
      </c>
      <c r="P11" s="416" t="str">
        <f>ALA!P12</f>
        <v>:34.89</v>
      </c>
      <c r="Q11" s="417">
        <f>ALA!Q12</f>
        <v>1.5828703703703701E-3</v>
      </c>
      <c r="R11" s="418">
        <f>ALA!R12</f>
        <v>1.5828703703703701E-3</v>
      </c>
    </row>
    <row r="12" spans="1:18" ht="34.25" customHeight="1" x14ac:dyDescent="0.2">
      <c r="A12" s="32">
        <v>10</v>
      </c>
      <c r="B12" s="413" t="str">
        <f>ALA!A3</f>
        <v>Amaya, Kiara, Michelle, Logan</v>
      </c>
      <c r="C12" s="414" t="s">
        <v>1211</v>
      </c>
      <c r="D12" s="415" t="str">
        <f>ALA!D3</f>
        <v>:40.35</v>
      </c>
      <c r="E12" s="431" t="str">
        <f>ALA!E3</f>
        <v>:40.60</v>
      </c>
      <c r="F12" s="431" t="str">
        <f>ALA!F3</f>
        <v>:43.94</v>
      </c>
      <c r="G12" s="416" t="str">
        <f>ALA!G3</f>
        <v>:34.75</v>
      </c>
      <c r="H12" s="417">
        <f>ALA!H3</f>
        <v>1.8476851851851851E-3</v>
      </c>
      <c r="I12" s="418">
        <f>ALA!I3</f>
        <v>1.8460648148148149E-3</v>
      </c>
      <c r="J12" s="32">
        <v>10</v>
      </c>
      <c r="K12" s="306" t="str">
        <f>SSI!J12</f>
        <v>Kiara, Logan, Annalise, Michelle</v>
      </c>
      <c r="L12" s="434" t="s">
        <v>1359</v>
      </c>
      <c r="M12" s="415" t="str">
        <f>SSI!M12</f>
        <v>:31.54</v>
      </c>
      <c r="N12" s="431" t="str">
        <f>SSI!N12</f>
        <v>:35.75</v>
      </c>
      <c r="O12" s="431" t="str">
        <f>SSI!O12</f>
        <v>:35.87</v>
      </c>
      <c r="P12" s="416" t="str">
        <f>SSI!P12</f>
        <v>:33.99</v>
      </c>
      <c r="Q12" s="417">
        <f>SSI!Q12</f>
        <v>1.5873842592592591E-3</v>
      </c>
      <c r="R12" s="418">
        <f>SSI!R12</f>
        <v>1.5878472222222223E-3</v>
      </c>
    </row>
    <row r="13" spans="1:18" ht="34.25" customHeight="1" x14ac:dyDescent="0.2">
      <c r="A13" s="32">
        <v>11</v>
      </c>
      <c r="B13" s="413" t="str">
        <f>PCD!A2</f>
        <v>Michelle, Kiara, Logan, Annalise</v>
      </c>
      <c r="C13" s="414" t="s">
        <v>1112</v>
      </c>
      <c r="D13" s="415" t="str">
        <f>PCD!D2</f>
        <v>:44.64</v>
      </c>
      <c r="E13" s="431" t="str">
        <f>PCD!E2</f>
        <v>:39.65</v>
      </c>
      <c r="F13" s="431" t="str">
        <f>PCD!F2</f>
        <v>:44.30</v>
      </c>
      <c r="G13" s="416" t="str">
        <f>PCD!G2</f>
        <v>:35.92</v>
      </c>
      <c r="H13" s="417">
        <f>PCD!H2</f>
        <v>1.9040509259259256E-3</v>
      </c>
      <c r="I13" s="418">
        <f>PCD!I2</f>
        <v>1.9040509259259256E-3</v>
      </c>
      <c r="J13" s="32">
        <v>11</v>
      </c>
      <c r="K13" s="413" t="str">
        <f>DR!J12</f>
        <v>Annalise, Logan, Gwen, Michelle</v>
      </c>
      <c r="L13" s="414" t="s">
        <v>1115</v>
      </c>
      <c r="M13" s="415" t="str">
        <f>DR!M12</f>
        <v>:34.93</v>
      </c>
      <c r="N13" s="431" t="str">
        <f>DR!N12</f>
        <v>:34.39</v>
      </c>
      <c r="O13" s="431" t="str">
        <f>DR!O12</f>
        <v>:39.82</v>
      </c>
      <c r="P13" s="416" t="str">
        <f>DR!P12</f>
        <v>:33.75</v>
      </c>
      <c r="Q13" s="417">
        <f>DR!Q12</f>
        <v>1.6538194444444445E-3</v>
      </c>
      <c r="R13" s="418">
        <f>DR!R12</f>
        <v>1.6542824074074073E-3</v>
      </c>
    </row>
    <row r="14" spans="1:18" ht="34.25" customHeight="1" x14ac:dyDescent="0.2">
      <c r="A14" s="32">
        <v>12</v>
      </c>
      <c r="B14" s="413" t="str">
        <f>GHS!A3</f>
        <v>Amaya, Kiara, Logan, Michelle</v>
      </c>
      <c r="C14" s="414" t="s">
        <v>1114</v>
      </c>
      <c r="D14" s="415" t="str">
        <f>GHS!D3</f>
        <v>:41.42</v>
      </c>
      <c r="E14" s="431" t="str">
        <f>GHS!E3</f>
        <v>:40.04</v>
      </c>
      <c r="F14" s="431" t="str">
        <f>GHS!F3</f>
        <v>:49.60</v>
      </c>
      <c r="G14" s="416" t="str">
        <f>GHS!G3</f>
        <v>:36.13</v>
      </c>
      <c r="H14" s="417">
        <f>GHS!H3</f>
        <v>1.9350694444444448E-3</v>
      </c>
      <c r="I14" s="418">
        <f>GHS!I3</f>
        <v>1.9350694444444448E-3</v>
      </c>
      <c r="J14" s="32">
        <v>12</v>
      </c>
      <c r="K14" s="413" t="str">
        <f>SP!J13</f>
        <v>Logan, Callie, Mary, Michelle</v>
      </c>
      <c r="L14" s="414" t="s">
        <v>1359</v>
      </c>
      <c r="M14" s="415" t="str">
        <f>SP!M13</f>
        <v>:36.23</v>
      </c>
      <c r="N14" s="431" t="str">
        <f>SP!N13</f>
        <v>:37.42</v>
      </c>
      <c r="O14" s="431" t="str">
        <f>SP!O13</f>
        <v>:44.18</v>
      </c>
      <c r="P14" s="416" t="str">
        <f>SP!P13</f>
        <v>:33.75</v>
      </c>
      <c r="Q14" s="417">
        <f>SP!Q13</f>
        <v>1.7543981481481482E-3</v>
      </c>
      <c r="R14" s="418">
        <f>SP!R13</f>
        <v>1.75E-3</v>
      </c>
    </row>
    <row r="15" spans="1:18" ht="34.25" customHeight="1" x14ac:dyDescent="0.2">
      <c r="A15" s="32">
        <v>13</v>
      </c>
      <c r="B15" s="413" t="str">
        <f>SP!A3</f>
        <v>Michelle, Callie, Logan, Mary</v>
      </c>
      <c r="C15" s="414" t="s">
        <v>1359</v>
      </c>
      <c r="D15" s="415" t="str">
        <f>SP!D3</f>
        <v>:45.69</v>
      </c>
      <c r="E15" s="431" t="str">
        <f>SP!E3</f>
        <v>:43.21</v>
      </c>
      <c r="F15" s="431" t="str">
        <f>SP!F3</f>
        <v>:43.23</v>
      </c>
      <c r="G15" s="416" t="str">
        <f>SP!G3</f>
        <v>:43.10</v>
      </c>
      <c r="H15" s="417">
        <f>SP!H3</f>
        <v>2.028125E-3</v>
      </c>
      <c r="I15" s="418">
        <f>SP!I3</f>
        <v>2.0241898148148146E-3</v>
      </c>
      <c r="J15" s="32">
        <v>13</v>
      </c>
      <c r="K15" s="413" t="str">
        <f>SP!J14</f>
        <v>Annalise, Gwen, Annie, Kiara</v>
      </c>
      <c r="L15" s="414" t="s">
        <v>1359</v>
      </c>
      <c r="M15" s="415" t="str">
        <f>SP!M14</f>
        <v>:37.35</v>
      </c>
      <c r="N15" s="431" t="str">
        <f>SP!N14</f>
        <v>:39.17</v>
      </c>
      <c r="O15" s="431" t="str">
        <f>SP!O14</f>
        <v>:44.74</v>
      </c>
      <c r="P15" s="416" t="str">
        <f>SP!P14</f>
        <v>:32.65</v>
      </c>
      <c r="Q15" s="417">
        <f>SP!Q14</f>
        <v>1.7813657407407405E-3</v>
      </c>
      <c r="R15" s="418">
        <f>SP!R14</f>
        <v>1.7818287037037039E-3</v>
      </c>
    </row>
    <row r="16" spans="1:18" ht="34.25" customHeight="1" x14ac:dyDescent="0.2">
      <c r="A16" s="32">
        <v>14</v>
      </c>
      <c r="B16" s="413" t="str">
        <f>SP!A4</f>
        <v>Annie, Kiara, Gwen, Annalise</v>
      </c>
      <c r="C16" s="414" t="s">
        <v>1359</v>
      </c>
      <c r="D16" s="415" t="str">
        <f>SP!D4</f>
        <v>:56.89</v>
      </c>
      <c r="E16" s="431" t="str">
        <f>SP!E4</f>
        <v>:42.07</v>
      </c>
      <c r="F16" s="431" t="str">
        <f>SP!F4</f>
        <v>:43.29</v>
      </c>
      <c r="G16" s="416" t="str">
        <f>SP!G4</f>
        <v>:34.73</v>
      </c>
      <c r="H16" s="417">
        <f>SP!H4</f>
        <v>2.0425925925925924E-3</v>
      </c>
      <c r="I16" s="418">
        <f>SP!I4</f>
        <v>2.0425925925925924E-3</v>
      </c>
      <c r="J16" s="32">
        <v>14</v>
      </c>
      <c r="K16" s="413" t="str">
        <f>GHS!J13</f>
        <v>Annalise, Gwen, Annie, Kiara</v>
      </c>
      <c r="L16" s="414" t="s">
        <v>1114</v>
      </c>
      <c r="M16" s="415" t="str">
        <f>GHS!M13</f>
        <v>:36.50</v>
      </c>
      <c r="N16" s="431" t="str">
        <f>GHS!N13</f>
        <v>:41.63</v>
      </c>
      <c r="O16" s="431" t="str">
        <f>GHS!O13</f>
        <v>:47.76</v>
      </c>
      <c r="P16" s="416" t="str">
        <f>GHS!P13</f>
        <v>:30.90</v>
      </c>
      <c r="Q16" s="417">
        <f>GHS!Q13</f>
        <v>1.8146990740740738E-3</v>
      </c>
      <c r="R16" s="418">
        <f>GHS!R13</f>
        <v>1.8150462962962964E-3</v>
      </c>
    </row>
    <row r="17" spans="1:18" ht="34.25" customHeight="1" x14ac:dyDescent="0.2">
      <c r="A17" s="32">
        <v>15</v>
      </c>
      <c r="B17" s="413" t="str">
        <f>FHS!A2</f>
        <v>Annalise, Logan, Gwen, Maya</v>
      </c>
      <c r="C17" s="414" t="s">
        <v>1113</v>
      </c>
      <c r="D17" s="415" t="str">
        <f>FHS!D2</f>
        <v>:49.31</v>
      </c>
      <c r="E17" s="431" t="str">
        <f>FHS!E2</f>
        <v>:51.38</v>
      </c>
      <c r="F17" s="431" t="str">
        <f>FHS!F2</f>
        <v>:47.96</v>
      </c>
      <c r="G17" s="416" t="str">
        <f>FHS!G2</f>
        <v>:31.09</v>
      </c>
      <c r="H17" s="417">
        <f>FHS!H2</f>
        <v>2.0809027777777779E-3</v>
      </c>
      <c r="I17" s="418">
        <f>FHS!I2</f>
        <v>2.0729166666666665E-3</v>
      </c>
      <c r="J17" s="32">
        <v>15</v>
      </c>
      <c r="K17" s="413" t="str">
        <f>ALA!J13</f>
        <v>Gwen, Mary, Annie, Callie</v>
      </c>
      <c r="L17" s="414" t="s">
        <v>1211</v>
      </c>
      <c r="M17" s="415" t="str">
        <f>ALA!M13</f>
        <v>:38.50</v>
      </c>
      <c r="N17" s="431" t="str">
        <f>ALA!N13</f>
        <v>:44.31</v>
      </c>
      <c r="O17" s="431" t="str">
        <f>ALA!O13</f>
        <v>:47.07</v>
      </c>
      <c r="P17" s="416" t="str">
        <f>ALA!P13</f>
        <v>:34.31</v>
      </c>
      <c r="Q17" s="417">
        <f>ALA!Q13</f>
        <v>1.9003472222222223E-3</v>
      </c>
      <c r="R17" s="418">
        <f>ALA!R13</f>
        <v>1.8996527777777779E-3</v>
      </c>
    </row>
    <row r="18" spans="1:18" ht="34.25" customHeight="1" x14ac:dyDescent="0.2">
      <c r="A18" s="32">
        <v>16</v>
      </c>
      <c r="B18" s="413" t="str">
        <f>DR!A3</f>
        <v>Annie, Logan, Michell, Mary</v>
      </c>
      <c r="C18" s="414" t="s">
        <v>1115</v>
      </c>
      <c r="D18" s="415" t="str">
        <f>DR!D3</f>
        <v>:59.33</v>
      </c>
      <c r="E18" s="431" t="str">
        <f>DR!E3</f>
        <v>:50.50</v>
      </c>
      <c r="F18" s="431" t="str">
        <f>DR!F3</f>
        <v>:42.22</v>
      </c>
      <c r="G18" s="416" t="str">
        <f>DR!G3</f>
        <v>:41.12</v>
      </c>
      <c r="H18" s="417">
        <f>DR!H3</f>
        <v>2.2357638888888891E-3</v>
      </c>
      <c r="I18" s="418">
        <f>DR!I3</f>
        <v>2.2372685185185186E-3</v>
      </c>
      <c r="J18" s="32">
        <v>16</v>
      </c>
      <c r="K18" s="413" t="str">
        <f>AZP!J13</f>
        <v>Michelle, Mya, Annie, Logan</v>
      </c>
      <c r="L18" s="414" t="s">
        <v>1111</v>
      </c>
      <c r="M18" s="415" t="str">
        <f>AZP!M13</f>
        <v>:35.00</v>
      </c>
      <c r="N18" s="431" t="str">
        <f>AZP!N13</f>
        <v>:41.25</v>
      </c>
      <c r="O18" s="431" t="str">
        <f>AZP!O13</f>
        <v>:57.25</v>
      </c>
      <c r="P18" s="416" t="str">
        <f>AZP!P13</f>
        <v>:34.75</v>
      </c>
      <c r="Q18" s="417">
        <f>AZP!Q13</f>
        <v>1.947337962962963E-3</v>
      </c>
      <c r="R18" s="418">
        <f>AZP!R13</f>
        <v>1.9457175925925924E-3</v>
      </c>
    </row>
    <row r="19" spans="1:18" ht="34.25" customHeight="1" x14ac:dyDescent="0.2">
      <c r="A19" s="32">
        <v>17</v>
      </c>
      <c r="B19" s="413" t="str">
        <f>AZP!A3</f>
        <v>Callie, Mary, Gwen, Annalise</v>
      </c>
      <c r="C19" s="414" t="s">
        <v>1111</v>
      </c>
      <c r="D19" s="415" t="str">
        <f>AZP!D3</f>
        <v>:43.85</v>
      </c>
      <c r="E19" s="431">
        <f>AZP!E3</f>
        <v>7.9953703703703697E-4</v>
      </c>
      <c r="F19" s="431" t="str">
        <f>AZP!F3</f>
        <v>:50.24</v>
      </c>
      <c r="G19" s="416" t="str">
        <f>AZP!G3</f>
        <v>:37.54</v>
      </c>
      <c r="H19" s="417">
        <f>AZP!H3</f>
        <v>2.3230324074074073E-3</v>
      </c>
      <c r="I19" s="418">
        <f>AZP!I3</f>
        <v>2.3224537037037037E-3</v>
      </c>
      <c r="J19" s="32">
        <v>17</v>
      </c>
      <c r="K19" s="413" t="str">
        <f>PCD!J13</f>
        <v>Gwen, Mya, Annie, Annalise</v>
      </c>
      <c r="L19" s="414" t="s">
        <v>1112</v>
      </c>
      <c r="M19" s="415" t="str">
        <f>PCD!M13</f>
        <v>:43.35</v>
      </c>
      <c r="N19" s="431" t="str">
        <f>PCD!N13</f>
        <v>:40.67</v>
      </c>
      <c r="O19" s="431" t="str">
        <f>PCD!O13</f>
        <v>:54.35</v>
      </c>
      <c r="P19" s="416" t="str">
        <f>PCD!P13</f>
        <v>:39.86</v>
      </c>
      <c r="Q19" s="417">
        <f>PCD!Q13</f>
        <v>2.0628472222222224E-3</v>
      </c>
      <c r="R19" s="418">
        <f>PCD!R13</f>
        <v>2.0628472222222224E-3</v>
      </c>
    </row>
    <row r="20" spans="1:18" ht="34.25" customHeight="1" x14ac:dyDescent="0.2">
      <c r="A20" s="32">
        <v>18</v>
      </c>
      <c r="B20" s="413"/>
      <c r="C20" s="414"/>
      <c r="D20" s="415"/>
      <c r="E20" s="431"/>
      <c r="F20" s="431"/>
      <c r="G20" s="416"/>
      <c r="H20" s="417"/>
      <c r="I20" s="418"/>
      <c r="J20" s="32">
        <v>18</v>
      </c>
      <c r="K20" s="413"/>
      <c r="L20" s="414"/>
      <c r="M20" s="415"/>
      <c r="N20" s="431"/>
      <c r="O20" s="431"/>
      <c r="P20" s="416"/>
      <c r="Q20" s="417"/>
      <c r="R20" s="418"/>
    </row>
    <row r="21" spans="1:18" ht="34.25" customHeight="1" x14ac:dyDescent="0.2">
      <c r="A21" s="32">
        <v>19</v>
      </c>
      <c r="B21" s="413"/>
      <c r="C21" s="414"/>
      <c r="D21" s="415"/>
      <c r="E21" s="431"/>
      <c r="F21" s="431"/>
      <c r="G21" s="416"/>
      <c r="H21" s="417"/>
      <c r="I21" s="418"/>
      <c r="J21" s="32">
        <v>19</v>
      </c>
      <c r="K21" s="413"/>
      <c r="L21" s="414"/>
      <c r="M21" s="415"/>
      <c r="N21" s="431"/>
      <c r="O21" s="431"/>
      <c r="P21" s="416"/>
      <c r="Q21" s="417"/>
      <c r="R21" s="418"/>
    </row>
    <row r="22" spans="1:18" ht="34.25" customHeight="1" x14ac:dyDescent="0.2">
      <c r="A22" s="32">
        <v>20</v>
      </c>
      <c r="B22" s="413"/>
      <c r="C22" s="414"/>
      <c r="D22" s="415"/>
      <c r="E22" s="431"/>
      <c r="F22" s="431"/>
      <c r="G22" s="416"/>
      <c r="H22" s="417"/>
      <c r="I22" s="418"/>
      <c r="J22" s="32">
        <v>20</v>
      </c>
      <c r="K22" s="413"/>
      <c r="L22" s="414"/>
      <c r="M22" s="415"/>
      <c r="N22" s="431"/>
      <c r="O22" s="431"/>
      <c r="P22" s="416"/>
      <c r="Q22" s="417"/>
      <c r="R22" s="418"/>
    </row>
    <row r="23" spans="1:18" ht="34.25" customHeight="1" x14ac:dyDescent="0.2">
      <c r="A23" s="32">
        <v>21</v>
      </c>
      <c r="B23" s="413"/>
      <c r="C23" s="414"/>
      <c r="D23" s="415"/>
      <c r="E23" s="431"/>
      <c r="F23" s="431"/>
      <c r="G23" s="416"/>
      <c r="H23" s="417"/>
      <c r="I23" s="418"/>
      <c r="J23" s="32">
        <v>21</v>
      </c>
      <c r="K23" s="413"/>
      <c r="L23" s="414"/>
      <c r="M23" s="415"/>
      <c r="N23" s="431"/>
      <c r="O23" s="431"/>
      <c r="P23" s="416"/>
      <c r="Q23" s="417"/>
      <c r="R23" s="418"/>
    </row>
    <row r="24" spans="1:18" ht="34.25" customHeight="1" x14ac:dyDescent="0.2">
      <c r="A24" s="32">
        <v>22</v>
      </c>
      <c r="B24" s="413"/>
      <c r="C24" s="414"/>
      <c r="D24" s="415"/>
      <c r="E24" s="431"/>
      <c r="F24" s="431"/>
      <c r="G24" s="416"/>
      <c r="H24" s="417"/>
      <c r="I24" s="418"/>
      <c r="J24" s="32">
        <v>22</v>
      </c>
      <c r="K24" s="413"/>
      <c r="L24" s="414"/>
      <c r="M24" s="415"/>
      <c r="N24" s="431"/>
      <c r="O24" s="431"/>
      <c r="P24" s="416"/>
      <c r="Q24" s="417"/>
      <c r="R24" s="418"/>
    </row>
    <row r="25" spans="1:18" ht="34.25" customHeight="1" x14ac:dyDescent="0.2">
      <c r="A25" s="32">
        <v>23</v>
      </c>
      <c r="B25" s="413"/>
      <c r="C25" s="414"/>
      <c r="D25" s="415"/>
      <c r="E25" s="431"/>
      <c r="F25" s="431"/>
      <c r="G25" s="416"/>
      <c r="H25" s="417"/>
      <c r="I25" s="418"/>
      <c r="J25" s="32">
        <v>23</v>
      </c>
      <c r="K25" s="413"/>
      <c r="L25" s="414"/>
      <c r="M25" s="415"/>
      <c r="N25" s="431"/>
      <c r="O25" s="431"/>
      <c r="P25" s="416"/>
      <c r="Q25" s="417"/>
      <c r="R25" s="418"/>
    </row>
    <row r="26" spans="1:18" ht="34.25" customHeight="1" x14ac:dyDescent="0.2">
      <c r="A26" s="32">
        <v>24</v>
      </c>
      <c r="B26" s="413"/>
      <c r="C26" s="414"/>
      <c r="D26" s="415"/>
      <c r="E26" s="431"/>
      <c r="F26" s="431"/>
      <c r="G26" s="416"/>
      <c r="H26" s="417"/>
      <c r="I26" s="418"/>
      <c r="J26" s="32">
        <v>24</v>
      </c>
      <c r="K26" s="413"/>
      <c r="L26" s="414"/>
      <c r="M26" s="415"/>
      <c r="N26" s="431"/>
      <c r="O26" s="431"/>
      <c r="P26" s="416"/>
      <c r="Q26" s="417"/>
      <c r="R26" s="418"/>
    </row>
    <row r="27" spans="1:18" ht="34.25" customHeight="1" x14ac:dyDescent="0.2">
      <c r="A27" s="32">
        <v>25</v>
      </c>
      <c r="B27" s="413"/>
      <c r="C27" s="414"/>
      <c r="D27" s="415"/>
      <c r="E27" s="431"/>
      <c r="F27" s="431"/>
      <c r="G27" s="416"/>
      <c r="H27" s="417"/>
      <c r="I27" s="418"/>
      <c r="J27" s="32">
        <v>25</v>
      </c>
      <c r="K27" s="413"/>
      <c r="L27" s="414"/>
      <c r="M27" s="415"/>
      <c r="N27" s="431"/>
      <c r="O27" s="431"/>
      <c r="P27" s="416"/>
      <c r="Q27" s="417"/>
      <c r="R27" s="418"/>
    </row>
    <row r="28" spans="1:18" ht="34.25" customHeight="1" x14ac:dyDescent="0.2">
      <c r="A28" s="32">
        <v>26</v>
      </c>
      <c r="B28" s="413"/>
      <c r="C28" s="414"/>
      <c r="D28" s="415"/>
      <c r="E28" s="431"/>
      <c r="F28" s="431"/>
      <c r="G28" s="416"/>
      <c r="H28" s="417"/>
      <c r="I28" s="418"/>
      <c r="J28" s="32">
        <v>26</v>
      </c>
      <c r="K28" s="413"/>
      <c r="L28" s="414"/>
      <c r="M28" s="415"/>
      <c r="N28" s="431"/>
      <c r="O28" s="431"/>
      <c r="P28" s="416"/>
      <c r="Q28" s="417"/>
      <c r="R28" s="418"/>
    </row>
    <row r="29" spans="1:18" ht="34.25" customHeight="1" x14ac:dyDescent="0.2">
      <c r="A29" s="32">
        <v>27</v>
      </c>
      <c r="B29" s="413"/>
      <c r="C29" s="414"/>
      <c r="D29" s="415"/>
      <c r="E29" s="431"/>
      <c r="F29" s="431"/>
      <c r="G29" s="416"/>
      <c r="H29" s="417"/>
      <c r="I29" s="418"/>
      <c r="J29" s="32">
        <v>27</v>
      </c>
      <c r="K29" s="413"/>
      <c r="L29" s="414"/>
      <c r="M29" s="415"/>
      <c r="N29" s="431"/>
      <c r="O29" s="431"/>
      <c r="P29" s="416"/>
      <c r="Q29" s="417"/>
      <c r="R29" s="418"/>
    </row>
    <row r="30" spans="1:18" ht="34.25" customHeight="1" x14ac:dyDescent="0.2">
      <c r="A30" s="32">
        <v>28</v>
      </c>
      <c r="B30" s="413"/>
      <c r="C30" s="414"/>
      <c r="D30" s="415"/>
      <c r="E30" s="431"/>
      <c r="F30" s="431"/>
      <c r="G30" s="416"/>
      <c r="H30" s="417"/>
      <c r="I30" s="418"/>
      <c r="J30" s="32">
        <v>28</v>
      </c>
      <c r="K30" s="413"/>
      <c r="L30" s="414"/>
      <c r="M30" s="415"/>
      <c r="N30" s="431"/>
      <c r="O30" s="431"/>
      <c r="P30" s="416"/>
      <c r="Q30" s="417"/>
      <c r="R30" s="418"/>
    </row>
    <row r="31" spans="1:18" ht="34.25" customHeight="1" x14ac:dyDescent="0.2">
      <c r="A31" s="32">
        <v>29</v>
      </c>
      <c r="B31" s="413"/>
      <c r="C31" s="414"/>
      <c r="D31" s="415"/>
      <c r="E31" s="431"/>
      <c r="F31" s="431"/>
      <c r="G31" s="416"/>
      <c r="H31" s="417"/>
      <c r="I31" s="418"/>
      <c r="J31" s="32">
        <v>29</v>
      </c>
      <c r="K31" s="413"/>
      <c r="L31" s="414"/>
      <c r="M31" s="415"/>
      <c r="N31" s="431"/>
      <c r="O31" s="431"/>
      <c r="P31" s="416"/>
      <c r="Q31" s="417"/>
      <c r="R31" s="418"/>
    </row>
    <row r="32" spans="1:18" ht="34.25" customHeight="1" x14ac:dyDescent="0.2">
      <c r="A32" s="32">
        <v>30</v>
      </c>
      <c r="B32" s="413"/>
      <c r="C32" s="414"/>
      <c r="D32" s="415"/>
      <c r="E32" s="431"/>
      <c r="F32" s="431"/>
      <c r="G32" s="416"/>
      <c r="H32" s="417"/>
      <c r="I32" s="418"/>
      <c r="J32" s="32">
        <v>30</v>
      </c>
      <c r="K32" s="413"/>
      <c r="L32" s="414"/>
      <c r="M32" s="415"/>
      <c r="N32" s="431"/>
      <c r="O32" s="431"/>
      <c r="P32" s="416"/>
      <c r="Q32" s="417"/>
      <c r="R32" s="418"/>
    </row>
    <row r="33" spans="1:18" ht="34.25" customHeight="1" x14ac:dyDescent="0.2">
      <c r="A33" s="32">
        <v>31</v>
      </c>
      <c r="B33" s="413"/>
      <c r="C33" s="414"/>
      <c r="D33" s="415"/>
      <c r="E33" s="431"/>
      <c r="F33" s="431"/>
      <c r="G33" s="416"/>
      <c r="H33" s="417"/>
      <c r="I33" s="418"/>
      <c r="J33" s="32">
        <v>31</v>
      </c>
      <c r="K33" s="413"/>
      <c r="L33" s="414"/>
      <c r="M33" s="415"/>
      <c r="N33" s="431"/>
      <c r="O33" s="431"/>
      <c r="P33" s="416"/>
      <c r="Q33" s="417"/>
      <c r="R33" s="418"/>
    </row>
    <row r="34" spans="1:18" ht="34.25" customHeight="1" x14ac:dyDescent="0.2">
      <c r="A34" s="32">
        <v>32</v>
      </c>
      <c r="B34" s="413"/>
      <c r="C34" s="414"/>
      <c r="D34" s="415"/>
      <c r="E34" s="431"/>
      <c r="F34" s="431"/>
      <c r="G34" s="416"/>
      <c r="H34" s="417"/>
      <c r="I34" s="418"/>
      <c r="J34" s="32">
        <v>32</v>
      </c>
      <c r="K34" s="413"/>
      <c r="L34" s="414"/>
      <c r="M34" s="415"/>
      <c r="N34" s="431"/>
      <c r="O34" s="431"/>
      <c r="P34" s="416"/>
      <c r="Q34" s="417"/>
      <c r="R34" s="418"/>
    </row>
    <row r="35" spans="1:18" ht="34.25" customHeight="1" thickBot="1" x14ac:dyDescent="0.25">
      <c r="A35" s="34">
        <v>33</v>
      </c>
      <c r="B35" s="419"/>
      <c r="C35" s="420"/>
      <c r="D35" s="421"/>
      <c r="E35" s="422"/>
      <c r="F35" s="422"/>
      <c r="G35" s="423"/>
      <c r="H35" s="424"/>
      <c r="I35" s="425"/>
      <c r="J35" s="34">
        <v>33</v>
      </c>
      <c r="K35" s="419"/>
      <c r="L35" s="420"/>
      <c r="M35" s="421"/>
      <c r="N35" s="422"/>
      <c r="O35" s="422"/>
      <c r="P35" s="423"/>
      <c r="Q35" s="424"/>
      <c r="R35" s="425"/>
    </row>
    <row r="36" spans="1:18" ht="34.25" customHeight="1" thickBot="1" x14ac:dyDescent="0.25">
      <c r="A36" s="503" t="s">
        <v>1110</v>
      </c>
      <c r="B36" s="504"/>
      <c r="C36" s="504"/>
      <c r="D36" s="504"/>
      <c r="E36" s="504"/>
      <c r="F36" s="504"/>
      <c r="G36" s="504"/>
      <c r="H36" s="504"/>
      <c r="I36" s="505"/>
      <c r="J36" s="506" t="s">
        <v>1001</v>
      </c>
      <c r="K36" s="507"/>
      <c r="L36" s="507"/>
      <c r="M36" s="507" t="s">
        <v>1001</v>
      </c>
      <c r="N36" s="507"/>
      <c r="O36" s="507"/>
      <c r="P36" s="507" t="s">
        <v>1001</v>
      </c>
      <c r="Q36" s="507"/>
      <c r="R36" s="508"/>
    </row>
    <row r="37" spans="1:18" ht="34.25" customHeight="1" thickBot="1" x14ac:dyDescent="0.25">
      <c r="A37" s="398" t="s">
        <v>1100</v>
      </c>
      <c r="B37" s="399" t="s">
        <v>1101</v>
      </c>
      <c r="C37" s="404" t="s">
        <v>1102</v>
      </c>
      <c r="D37" s="401" t="s">
        <v>1104</v>
      </c>
      <c r="E37" s="402" t="s">
        <v>1105</v>
      </c>
      <c r="F37" s="402" t="s">
        <v>1106</v>
      </c>
      <c r="G37" s="403" t="s">
        <v>1107</v>
      </c>
      <c r="H37" s="401" t="s">
        <v>62</v>
      </c>
      <c r="I37" s="427" t="s">
        <v>1103</v>
      </c>
      <c r="J37" s="485" t="s">
        <v>126</v>
      </c>
      <c r="K37" s="486" t="s">
        <v>126</v>
      </c>
      <c r="L37" s="486" t="s">
        <v>126</v>
      </c>
      <c r="M37" s="486" t="s">
        <v>126</v>
      </c>
      <c r="N37" s="486" t="s">
        <v>126</v>
      </c>
      <c r="O37" s="486" t="s">
        <v>126</v>
      </c>
      <c r="P37" s="486" t="s">
        <v>126</v>
      </c>
      <c r="Q37" s="486" t="s">
        <v>126</v>
      </c>
      <c r="R37" s="487" t="s">
        <v>126</v>
      </c>
    </row>
    <row r="38" spans="1:18" ht="34.25" customHeight="1" x14ac:dyDescent="0.2">
      <c r="A38" s="344">
        <v>1</v>
      </c>
      <c r="B38" s="448" t="str">
        <f>'AZ2'!J30</f>
        <v>Hope, Brook, Maya, Lea</v>
      </c>
      <c r="C38" s="449" t="s">
        <v>1536</v>
      </c>
      <c r="D38" s="408">
        <f>'AZ2'!M30</f>
        <v>7.0578703703703699E-4</v>
      </c>
      <c r="E38" s="409">
        <f>'AZ2'!N30</f>
        <v>7.6076388888888884E-4</v>
      </c>
      <c r="F38" s="409">
        <f>'AZ2'!O30</f>
        <v>7.5972222222222229E-4</v>
      </c>
      <c r="G38" s="409">
        <f>'AZ2'!P30</f>
        <v>7.1365740740740753E-4</v>
      </c>
      <c r="H38" s="411">
        <f>'AZ2'!Q30</f>
        <v>2.9399305555555554E-3</v>
      </c>
      <c r="I38" s="412">
        <f>'AZ2'!R30</f>
        <v>2.9418981481481483E-3</v>
      </c>
      <c r="J38" s="493" t="s">
        <v>127</v>
      </c>
      <c r="K38" s="493" t="s">
        <v>127</v>
      </c>
      <c r="L38" s="493" t="s">
        <v>127</v>
      </c>
      <c r="M38" s="493" t="s">
        <v>127</v>
      </c>
      <c r="N38" s="493" t="s">
        <v>127</v>
      </c>
      <c r="O38" s="493" t="s">
        <v>127</v>
      </c>
      <c r="P38" s="493" t="s">
        <v>127</v>
      </c>
      <c r="Q38" s="493" t="s">
        <v>127</v>
      </c>
      <c r="R38" s="494" t="s">
        <v>127</v>
      </c>
    </row>
    <row r="39" spans="1:18" ht="34.25" customHeight="1" x14ac:dyDescent="0.2">
      <c r="A39" s="345">
        <v>2</v>
      </c>
      <c r="B39" s="435" t="str">
        <f>'AZ1'!J30</f>
        <v>Hope, Brook, Maya, Lea</v>
      </c>
      <c r="C39" s="436" t="s">
        <v>1536</v>
      </c>
      <c r="D39" s="415">
        <f>'AZ1'!M30</f>
        <v>7.1874999999999988E-4</v>
      </c>
      <c r="E39" s="431">
        <f>'AZ1'!N30</f>
        <v>7.519675925925926E-4</v>
      </c>
      <c r="F39" s="431">
        <f>'AZ1'!O30</f>
        <v>7.5335648148148148E-4</v>
      </c>
      <c r="G39" s="431">
        <f>'AZ1'!P30</f>
        <v>7.144675925925925E-4</v>
      </c>
      <c r="H39" s="417">
        <f>'AZ1'!Q30</f>
        <v>2.9385416666666661E-3</v>
      </c>
      <c r="I39" s="418">
        <f>'AZ1'!R30</f>
        <v>2.9425925925925921E-3</v>
      </c>
      <c r="J39" s="493" t="s">
        <v>128</v>
      </c>
      <c r="K39" s="493" t="s">
        <v>128</v>
      </c>
      <c r="L39" s="493" t="s">
        <v>128</v>
      </c>
      <c r="M39" s="493" t="s">
        <v>128</v>
      </c>
      <c r="N39" s="493" t="s">
        <v>128</v>
      </c>
      <c r="O39" s="493" t="s">
        <v>128</v>
      </c>
      <c r="P39" s="493" t="s">
        <v>128</v>
      </c>
      <c r="Q39" s="493" t="s">
        <v>128</v>
      </c>
      <c r="R39" s="494" t="s">
        <v>128</v>
      </c>
    </row>
    <row r="40" spans="1:18" ht="34.25" customHeight="1" x14ac:dyDescent="0.2">
      <c r="A40" s="345">
        <v>3</v>
      </c>
      <c r="B40" s="435" t="str">
        <f>HI!J30</f>
        <v>Lea, Brook, Maya, Hope</v>
      </c>
      <c r="C40" s="436" t="s">
        <v>1488</v>
      </c>
      <c r="D40" s="415">
        <f>HI!M30</f>
        <v>7.233796296296297E-4</v>
      </c>
      <c r="E40" s="431">
        <f>HI!N30</f>
        <v>7.9004629629629618E-4</v>
      </c>
      <c r="F40" s="431">
        <f>HI!O30</f>
        <v>7.6516203703703718E-4</v>
      </c>
      <c r="G40" s="431">
        <f>HI!P30</f>
        <v>7.3946759259259267E-4</v>
      </c>
      <c r="H40" s="417">
        <f>HI!Q30</f>
        <v>3.0180555555555555E-3</v>
      </c>
      <c r="I40" s="418">
        <f>HI!R30</f>
        <v>3.0192129629629631E-3</v>
      </c>
      <c r="J40" s="493" t="s">
        <v>192</v>
      </c>
      <c r="K40" s="493" t="s">
        <v>192</v>
      </c>
      <c r="L40" s="493" t="s">
        <v>192</v>
      </c>
      <c r="M40" s="493" t="s">
        <v>192</v>
      </c>
      <c r="N40" s="493" t="s">
        <v>192</v>
      </c>
      <c r="O40" s="493" t="s">
        <v>192</v>
      </c>
      <c r="P40" s="493" t="s">
        <v>192</v>
      </c>
      <c r="Q40" s="493" t="s">
        <v>192</v>
      </c>
      <c r="R40" s="494" t="s">
        <v>192</v>
      </c>
    </row>
    <row r="41" spans="1:18" ht="34.25" customHeight="1" x14ac:dyDescent="0.2">
      <c r="A41" s="345">
        <v>4</v>
      </c>
      <c r="B41" s="435" t="str">
        <f>CI!J30</f>
        <v>Hope, Brook, Maya, Lea</v>
      </c>
      <c r="C41" s="436" t="s">
        <v>1211</v>
      </c>
      <c r="D41" s="415">
        <f>CI!M30</f>
        <v>7.6655092592592606E-4</v>
      </c>
      <c r="E41" s="431">
        <f>CI!N30</f>
        <v>7.6585648148148151E-4</v>
      </c>
      <c r="F41" s="431">
        <f>CI!O30</f>
        <v>7.8877314814814815E-4</v>
      </c>
      <c r="G41" s="431">
        <f>CI!P30</f>
        <v>7.430555555555555E-4</v>
      </c>
      <c r="H41" s="417">
        <f>CI!Q30</f>
        <v>3.0642361111111109E-3</v>
      </c>
      <c r="I41" s="418">
        <f>CI!R30</f>
        <v>3.0640046296296296E-3</v>
      </c>
      <c r="J41" s="493" t="s">
        <v>205</v>
      </c>
      <c r="K41" s="493" t="s">
        <v>205</v>
      </c>
      <c r="L41" s="493" t="s">
        <v>205</v>
      </c>
      <c r="M41" s="493" t="s">
        <v>205</v>
      </c>
      <c r="N41" s="493" t="s">
        <v>205</v>
      </c>
      <c r="O41" s="493" t="s">
        <v>205</v>
      </c>
      <c r="P41" s="493" t="s">
        <v>205</v>
      </c>
      <c r="Q41" s="493" t="s">
        <v>205</v>
      </c>
      <c r="R41" s="494" t="s">
        <v>205</v>
      </c>
    </row>
    <row r="42" spans="1:18" ht="34.25" customHeight="1" x14ac:dyDescent="0.2">
      <c r="A42" s="345">
        <v>5</v>
      </c>
      <c r="B42" s="429" t="str">
        <f>SP!J30</f>
        <v>Brook, Hope, Lea, Maya</v>
      </c>
      <c r="C42" s="432" t="s">
        <v>1359</v>
      </c>
      <c r="D42" s="415">
        <f>SP!M30</f>
        <v>8.4062500000000012E-4</v>
      </c>
      <c r="E42" s="431">
        <f>SP!N30</f>
        <v>7.9178240740740728E-4</v>
      </c>
      <c r="F42" s="431">
        <f>SP!O30</f>
        <v>7.7025462962962952E-4</v>
      </c>
      <c r="G42" s="431">
        <f>SP!P30</f>
        <v>7.9606481481481466E-4</v>
      </c>
      <c r="H42" s="417">
        <f>SP!Q30</f>
        <v>3.1987268518518519E-3</v>
      </c>
      <c r="I42" s="418">
        <f>SP!R30</f>
        <v>3.1960648148148148E-3</v>
      </c>
      <c r="J42" s="493" t="s">
        <v>230</v>
      </c>
      <c r="K42" s="493" t="s">
        <v>230</v>
      </c>
      <c r="L42" s="493" t="s">
        <v>230</v>
      </c>
      <c r="M42" s="493" t="s">
        <v>230</v>
      </c>
      <c r="N42" s="493" t="s">
        <v>230</v>
      </c>
      <c r="O42" s="493" t="s">
        <v>230</v>
      </c>
      <c r="P42" s="493" t="s">
        <v>230</v>
      </c>
      <c r="Q42" s="493" t="s">
        <v>230</v>
      </c>
      <c r="R42" s="494" t="s">
        <v>230</v>
      </c>
    </row>
    <row r="43" spans="1:18" ht="34.25" customHeight="1" x14ac:dyDescent="0.2">
      <c r="A43" s="345">
        <v>6</v>
      </c>
      <c r="B43" s="429" t="str">
        <f>ALA!J30</f>
        <v>Hope, Lea, Maya, Brook</v>
      </c>
      <c r="C43" s="432" t="s">
        <v>1211</v>
      </c>
      <c r="D43" s="415">
        <f>ALA!M30</f>
        <v>7.8148148148148152E-4</v>
      </c>
      <c r="E43" s="431">
        <f>ALA!N30</f>
        <v>7.666666666666668E-4</v>
      </c>
      <c r="F43" s="431">
        <f>ALA!O30</f>
        <v>8.2349537037037037E-4</v>
      </c>
      <c r="G43" s="431">
        <f>ALA!P30</f>
        <v>8.278935185185185E-4</v>
      </c>
      <c r="H43" s="417">
        <f>ALA!Q30</f>
        <v>3.1995370370370368E-3</v>
      </c>
      <c r="I43" s="418">
        <f>ALA!R30</f>
        <v>3.1966435185185184E-3</v>
      </c>
      <c r="J43" s="493" t="s">
        <v>213</v>
      </c>
      <c r="K43" s="493" t="s">
        <v>213</v>
      </c>
      <c r="L43" s="493" t="s">
        <v>213</v>
      </c>
      <c r="M43" s="493" t="s">
        <v>213</v>
      </c>
      <c r="N43" s="493" t="s">
        <v>213</v>
      </c>
      <c r="O43" s="493" t="s">
        <v>213</v>
      </c>
      <c r="P43" s="493" t="s">
        <v>213</v>
      </c>
      <c r="Q43" s="493" t="s">
        <v>213</v>
      </c>
      <c r="R43" s="494" t="s">
        <v>213</v>
      </c>
    </row>
    <row r="44" spans="1:18" ht="34.25" customHeight="1" x14ac:dyDescent="0.2">
      <c r="A44" s="345">
        <v>7</v>
      </c>
      <c r="B44" s="429" t="str">
        <f>DR!J30</f>
        <v>Kiara, Lea, Maya, Hope</v>
      </c>
      <c r="C44" s="432" t="s">
        <v>1115</v>
      </c>
      <c r="D44" s="415">
        <f>DR!M30</f>
        <v>8.9583333333333344E-4</v>
      </c>
      <c r="E44" s="431">
        <f>DR!N30</f>
        <v>7.6273148148148153E-4</v>
      </c>
      <c r="F44" s="431">
        <f>DR!O30</f>
        <v>7.9652777777777784E-4</v>
      </c>
      <c r="G44" s="431">
        <f>DR!P30</f>
        <v>7.6759259259259261E-4</v>
      </c>
      <c r="H44" s="417">
        <f>DR!Q30</f>
        <v>3.2226851851851848E-3</v>
      </c>
      <c r="I44" s="418">
        <f>DR!R30</f>
        <v>3.2221064814814816E-3</v>
      </c>
      <c r="J44" s="493" t="s">
        <v>214</v>
      </c>
      <c r="K44" s="493" t="s">
        <v>214</v>
      </c>
      <c r="L44" s="493" t="s">
        <v>214</v>
      </c>
      <c r="M44" s="493" t="s">
        <v>214</v>
      </c>
      <c r="N44" s="493" t="s">
        <v>214</v>
      </c>
      <c r="O44" s="493" t="s">
        <v>214</v>
      </c>
      <c r="P44" s="493" t="s">
        <v>214</v>
      </c>
      <c r="Q44" s="493" t="s">
        <v>214</v>
      </c>
      <c r="R44" s="494" t="s">
        <v>214</v>
      </c>
    </row>
    <row r="45" spans="1:18" ht="34.25" customHeight="1" x14ac:dyDescent="0.2">
      <c r="A45" s="345">
        <v>8</v>
      </c>
      <c r="B45" s="429" t="str">
        <f>AZP!J30</f>
        <v>Brook, Maya, Amaya, Hope</v>
      </c>
      <c r="C45" s="432" t="s">
        <v>1111</v>
      </c>
      <c r="D45" s="415">
        <f>AZP!M30</f>
        <v>8.3888888888888891E-4</v>
      </c>
      <c r="E45" s="431">
        <f>AZP!N30</f>
        <v>8.1990740740740754E-4</v>
      </c>
      <c r="F45" s="431">
        <f>AZP!O30</f>
        <v>9.2094907407407414E-4</v>
      </c>
      <c r="G45" s="431">
        <f>AZP!P30</f>
        <v>7.6400462962962967E-4</v>
      </c>
      <c r="H45" s="417">
        <f>AZP!Q30</f>
        <v>3.3437499999999995E-3</v>
      </c>
      <c r="I45" s="418">
        <f>AZP!R30</f>
        <v>3.3437499999999995E-3</v>
      </c>
      <c r="J45" s="493" t="s">
        <v>215</v>
      </c>
      <c r="K45" s="493" t="s">
        <v>215</v>
      </c>
      <c r="L45" s="493" t="s">
        <v>215</v>
      </c>
      <c r="M45" s="493" t="s">
        <v>215</v>
      </c>
      <c r="N45" s="493" t="s">
        <v>215</v>
      </c>
      <c r="O45" s="493" t="s">
        <v>215</v>
      </c>
      <c r="P45" s="493" t="s">
        <v>215</v>
      </c>
      <c r="Q45" s="493" t="s">
        <v>215</v>
      </c>
      <c r="R45" s="494" t="s">
        <v>215</v>
      </c>
    </row>
    <row r="46" spans="1:18" ht="34.25" customHeight="1" x14ac:dyDescent="0.2">
      <c r="A46" s="345">
        <v>9</v>
      </c>
      <c r="B46" s="429" t="str">
        <f>PCD!J30</f>
        <v>Brook, Amaya, Logan, Hope</v>
      </c>
      <c r="C46" s="432" t="s">
        <v>1112</v>
      </c>
      <c r="D46" s="415">
        <f>PCD!M30</f>
        <v>8.6724537037037033E-4</v>
      </c>
      <c r="E46" s="431">
        <f>PCD!N30</f>
        <v>8.9884259259259257E-4</v>
      </c>
      <c r="F46" s="431">
        <f>PCD!O30</f>
        <v>9.418981481481482E-4</v>
      </c>
      <c r="G46" s="431">
        <f>PCD!P30</f>
        <v>7.618055555555555E-4</v>
      </c>
      <c r="H46" s="417">
        <f>PCD!Q30</f>
        <v>3.4697916666666666E-3</v>
      </c>
      <c r="I46" s="418">
        <f>PCD!R30</f>
        <v>3.4697916666666666E-3</v>
      </c>
      <c r="J46" s="493" t="s">
        <v>216</v>
      </c>
      <c r="K46" s="493" t="s">
        <v>216</v>
      </c>
      <c r="L46" s="493" t="s">
        <v>216</v>
      </c>
      <c r="M46" s="493" t="s">
        <v>216</v>
      </c>
      <c r="N46" s="493" t="s">
        <v>216</v>
      </c>
      <c r="O46" s="493" t="s">
        <v>216</v>
      </c>
      <c r="P46" s="493" t="s">
        <v>216</v>
      </c>
      <c r="Q46" s="493" t="s">
        <v>216</v>
      </c>
      <c r="R46" s="494" t="s">
        <v>216</v>
      </c>
    </row>
    <row r="47" spans="1:18" ht="34.25" customHeight="1" x14ac:dyDescent="0.2">
      <c r="A47" s="345">
        <v>10</v>
      </c>
      <c r="B47" s="429" t="str">
        <f>FHS!J30</f>
        <v>Kiara, Amaya, Maya, Hope</v>
      </c>
      <c r="C47" s="432" t="s">
        <v>1113</v>
      </c>
      <c r="D47" s="415">
        <f>FHS!M30</f>
        <v>1.0140046296296297E-3</v>
      </c>
      <c r="E47" s="431">
        <f>FHS!N30</f>
        <v>9.2418981481481475E-4</v>
      </c>
      <c r="F47" s="431">
        <f>FHS!O30</f>
        <v>8.2118055555555557E-4</v>
      </c>
      <c r="G47" s="431">
        <f>FHS!P30</f>
        <v>8.2534722222222211E-4</v>
      </c>
      <c r="H47" s="417" t="str">
        <f>FHS!Q30</f>
        <v>5:09..92</v>
      </c>
      <c r="I47" s="418">
        <f>FHS!R30</f>
        <v>3.5745370370370371E-3</v>
      </c>
      <c r="J47" s="493" t="s">
        <v>217</v>
      </c>
      <c r="K47" s="493" t="s">
        <v>217</v>
      </c>
      <c r="L47" s="493" t="s">
        <v>217</v>
      </c>
      <c r="M47" s="493" t="s">
        <v>217</v>
      </c>
      <c r="N47" s="493" t="s">
        <v>217</v>
      </c>
      <c r="O47" s="493" t="s">
        <v>217</v>
      </c>
      <c r="P47" s="493" t="s">
        <v>217</v>
      </c>
      <c r="Q47" s="493" t="s">
        <v>217</v>
      </c>
      <c r="R47" s="494" t="s">
        <v>217</v>
      </c>
    </row>
    <row r="48" spans="1:18" ht="34.25" customHeight="1" x14ac:dyDescent="0.2">
      <c r="A48" s="345">
        <v>11</v>
      </c>
      <c r="B48" s="435" t="str">
        <f>KI!J30</f>
        <v>Lea, Michelle, Annalise, Amaya</v>
      </c>
      <c r="C48" s="436" t="s">
        <v>1114</v>
      </c>
      <c r="D48" s="415">
        <f>KI!M30</f>
        <v>7.5254629629629619E-4</v>
      </c>
      <c r="E48" s="431">
        <f>KI!N30</f>
        <v>9.465277777777778E-4</v>
      </c>
      <c r="F48" s="431">
        <f>KI!O30</f>
        <v>1.0140046296296297E-3</v>
      </c>
      <c r="G48" s="431">
        <f>KI!P30</f>
        <v>8.8437500000000007E-4</v>
      </c>
      <c r="H48" s="417">
        <f>KI!Q30</f>
        <v>3.5974537037037038E-3</v>
      </c>
      <c r="I48" s="418">
        <f>KI!R30</f>
        <v>3.5960648148148154E-3</v>
      </c>
      <c r="J48" s="493" t="s">
        <v>218</v>
      </c>
      <c r="K48" s="493" t="s">
        <v>218</v>
      </c>
      <c r="L48" s="493" t="s">
        <v>218</v>
      </c>
      <c r="M48" s="493" t="s">
        <v>218</v>
      </c>
      <c r="N48" s="493" t="s">
        <v>218</v>
      </c>
      <c r="O48" s="493" t="s">
        <v>218</v>
      </c>
      <c r="P48" s="493" t="s">
        <v>218</v>
      </c>
      <c r="Q48" s="493" t="s">
        <v>218</v>
      </c>
      <c r="R48" s="494" t="s">
        <v>218</v>
      </c>
    </row>
    <row r="49" spans="1:18" ht="34.25" customHeight="1" x14ac:dyDescent="0.2">
      <c r="A49" s="345">
        <v>12</v>
      </c>
      <c r="B49" s="435" t="str">
        <f>SSI!J30</f>
        <v>Amaya, Logan, Michelle, Callie</v>
      </c>
      <c r="C49" s="436" t="s">
        <v>1359</v>
      </c>
      <c r="D49" s="415">
        <f>SSI!M30</f>
        <v>8.5868055555555556E-4</v>
      </c>
      <c r="E49" s="431">
        <f>SSI!N30</f>
        <v>9.4675925925925917E-4</v>
      </c>
      <c r="F49" s="431">
        <f>SSI!O30</f>
        <v>9.9074074074074082E-4</v>
      </c>
      <c r="G49" s="431">
        <f>SSI!P30</f>
        <v>1.0153935185185186E-3</v>
      </c>
      <c r="H49" s="417">
        <f>SSI!Q30</f>
        <v>3.8115740740740744E-3</v>
      </c>
      <c r="I49" s="418">
        <f>SSI!R30</f>
        <v>3.8181712962962965E-3</v>
      </c>
      <c r="J49" s="493" t="s">
        <v>219</v>
      </c>
      <c r="K49" s="493" t="s">
        <v>219</v>
      </c>
      <c r="L49" s="493" t="s">
        <v>219</v>
      </c>
      <c r="M49" s="493" t="s">
        <v>219</v>
      </c>
      <c r="N49" s="493" t="s">
        <v>219</v>
      </c>
      <c r="O49" s="493" t="s">
        <v>219</v>
      </c>
      <c r="P49" s="493" t="s">
        <v>219</v>
      </c>
      <c r="Q49" s="493" t="s">
        <v>219</v>
      </c>
      <c r="R49" s="494" t="s">
        <v>219</v>
      </c>
    </row>
    <row r="50" spans="1:18" ht="34.25" customHeight="1" x14ac:dyDescent="0.2">
      <c r="A50" s="345">
        <v>13</v>
      </c>
      <c r="B50" s="429" t="str">
        <f>GHS!J30</f>
        <v>Michelle, Logan, Annalise, Amaya</v>
      </c>
      <c r="C50" s="432" t="s">
        <v>1114</v>
      </c>
      <c r="D50" s="415">
        <f>GHS!M30</f>
        <v>1.0052083333333334E-3</v>
      </c>
      <c r="E50" s="431">
        <f>GHS!N30</f>
        <v>9.4386574074074078E-4</v>
      </c>
      <c r="F50" s="431">
        <f>GHS!O30</f>
        <v>1.0203703703703705E-3</v>
      </c>
      <c r="G50" s="431">
        <f>GHS!P30</f>
        <v>8.7800925925925926E-4</v>
      </c>
      <c r="H50" s="417">
        <f>GHS!Q30</f>
        <v>3.8474537037037036E-3</v>
      </c>
      <c r="I50" s="418">
        <f>GHS!R30</f>
        <v>3.8244212962962962E-3</v>
      </c>
      <c r="J50" s="493"/>
      <c r="K50" s="493"/>
      <c r="L50" s="493"/>
      <c r="M50" s="493"/>
      <c r="N50" s="493"/>
      <c r="O50" s="493"/>
      <c r="P50" s="493"/>
      <c r="Q50" s="493"/>
      <c r="R50" s="494"/>
    </row>
    <row r="51" spans="1:18" ht="34.25" customHeight="1" x14ac:dyDescent="0.2">
      <c r="A51" s="345">
        <v>14</v>
      </c>
      <c r="B51" s="429" t="str">
        <f>ALA!J31</f>
        <v>Amaya, Callie, Gwen, Annalise</v>
      </c>
      <c r="C51" s="432" t="s">
        <v>1211</v>
      </c>
      <c r="D51" s="415">
        <f>ALA!M31</f>
        <v>9.0358796296296292E-4</v>
      </c>
      <c r="E51" s="431">
        <f>ALA!N31</f>
        <v>1.0231481481481482E-3</v>
      </c>
      <c r="F51" s="431">
        <f>ALA!O31</f>
        <v>1.0966435185185185E-3</v>
      </c>
      <c r="G51" s="431">
        <f>ALA!P31</f>
        <v>9.6574074074074086E-4</v>
      </c>
      <c r="H51" s="417">
        <f>ALA!Q31</f>
        <v>3.9891203703703703E-3</v>
      </c>
      <c r="I51" s="418">
        <f>ALA!R31</f>
        <v>3.985300925925926E-3</v>
      </c>
      <c r="J51" s="493"/>
      <c r="K51" s="493"/>
      <c r="L51" s="493"/>
      <c r="M51" s="493"/>
      <c r="N51" s="493"/>
      <c r="O51" s="493"/>
      <c r="P51" s="493"/>
      <c r="Q51" s="493"/>
      <c r="R51" s="494"/>
    </row>
    <row r="52" spans="1:18" ht="34.25" customHeight="1" x14ac:dyDescent="0.2">
      <c r="A52" s="345">
        <v>15</v>
      </c>
      <c r="B52" s="429" t="str">
        <f>SP!J31</f>
        <v>Logan, Callie, Mary, Michelle</v>
      </c>
      <c r="C52" s="432" t="s">
        <v>1359</v>
      </c>
      <c r="D52" s="415">
        <f>SP!M31</f>
        <v>9.0543981481481476E-4</v>
      </c>
      <c r="E52" s="431">
        <f>SP!N31</f>
        <v>1.091087962962963E-3</v>
      </c>
      <c r="F52" s="431">
        <f>SP!O31</f>
        <v>1.1189814814814814E-3</v>
      </c>
      <c r="G52" s="431">
        <f>SP!P31</f>
        <v>9.9432870370370365E-4</v>
      </c>
      <c r="H52" s="417">
        <f>SP!Q31</f>
        <v>4.1098379629629636E-3</v>
      </c>
      <c r="I52" s="418">
        <f>SP!R31</f>
        <v>4.101967592592592E-3</v>
      </c>
      <c r="J52" s="493"/>
      <c r="K52" s="493"/>
      <c r="L52" s="493"/>
      <c r="M52" s="493"/>
      <c r="N52" s="493"/>
      <c r="O52" s="493"/>
      <c r="P52" s="493"/>
      <c r="Q52" s="493"/>
      <c r="R52" s="494"/>
    </row>
    <row r="53" spans="1:18" ht="34.25" customHeight="1" x14ac:dyDescent="0.2">
      <c r="A53" s="345">
        <v>16</v>
      </c>
      <c r="B53" s="429" t="str">
        <f>SP!J32</f>
        <v>Annalise, Gwen, Annie, Kiara</v>
      </c>
      <c r="C53" s="432" t="s">
        <v>1359</v>
      </c>
      <c r="D53" s="415">
        <f>SP!M32</f>
        <v>9.8981481481481468E-4</v>
      </c>
      <c r="E53" s="431">
        <f>SP!N32</f>
        <v>1.1003472222222222E-3</v>
      </c>
      <c r="F53" s="431">
        <f>SP!O32</f>
        <v>1.2012731481481481E-3</v>
      </c>
      <c r="G53" s="431">
        <f>SP!P32</f>
        <v>9.2037037037037033E-4</v>
      </c>
      <c r="H53" s="417">
        <f>SP!Q32</f>
        <v>4.2118055555555563E-3</v>
      </c>
      <c r="I53" s="418">
        <f>SP!R32</f>
        <v>4.2111111111111108E-3</v>
      </c>
      <c r="J53" s="493"/>
      <c r="K53" s="493"/>
      <c r="L53" s="493"/>
      <c r="M53" s="493"/>
      <c r="N53" s="493"/>
      <c r="O53" s="493"/>
      <c r="P53" s="493"/>
      <c r="Q53" s="493"/>
      <c r="R53" s="494"/>
    </row>
    <row r="54" spans="1:18" ht="34.25" customHeight="1" x14ac:dyDescent="0.2">
      <c r="A54" s="345">
        <v>17</v>
      </c>
      <c r="B54" s="429" t="str">
        <f>AZP!J31</f>
        <v>Callie, Mary, Mya, Annalise</v>
      </c>
      <c r="C54" s="432" t="s">
        <v>1111</v>
      </c>
      <c r="D54" s="415">
        <f>AZP!M31</f>
        <v>1.0744212962962962E-3</v>
      </c>
      <c r="E54" s="431">
        <f>AZP!N31</f>
        <v>1.242939814814815E-3</v>
      </c>
      <c r="F54" s="431">
        <f>AZP!O31</f>
        <v>1.1168981481481483E-3</v>
      </c>
      <c r="G54" s="431">
        <f>AZP!P31</f>
        <v>1.1475694444444443E-3</v>
      </c>
      <c r="H54" s="417">
        <f>AZP!Q31</f>
        <v>4.5818287037037034E-3</v>
      </c>
      <c r="I54" s="418">
        <f>AZP!R31</f>
        <v>4.5833333333333334E-3</v>
      </c>
      <c r="J54" s="493"/>
      <c r="K54" s="493"/>
      <c r="L54" s="493"/>
      <c r="M54" s="493"/>
      <c r="N54" s="493"/>
      <c r="O54" s="493"/>
      <c r="P54" s="493"/>
      <c r="Q54" s="493"/>
      <c r="R54" s="494"/>
    </row>
    <row r="55" spans="1:18" ht="34.25" customHeight="1" x14ac:dyDescent="0.2">
      <c r="A55" s="345">
        <v>18</v>
      </c>
      <c r="B55" s="429" t="str">
        <f>PCD!J31</f>
        <v>Gwen, Mya, Annie, Annalise</v>
      </c>
      <c r="C55" s="432" t="s">
        <v>1112</v>
      </c>
      <c r="D55" s="415">
        <f>PCD!M31</f>
        <v>1.140162037037037E-3</v>
      </c>
      <c r="E55" s="431">
        <f>PCD!N31</f>
        <v>1.0842592592592592E-3</v>
      </c>
      <c r="F55" s="431">
        <f>PCD!O31</f>
        <v>1.4778935185185184E-3</v>
      </c>
      <c r="G55" s="431">
        <f>PCD!P31</f>
        <v>1.1175925925925926E-3</v>
      </c>
      <c r="H55" s="417">
        <f>PCD!Q31</f>
        <v>4.7030092592592592E-3</v>
      </c>
      <c r="I55" s="418">
        <f>PCD!R31</f>
        <v>4.7030092592592592E-3</v>
      </c>
      <c r="J55" s="493"/>
      <c r="K55" s="493"/>
      <c r="L55" s="493"/>
      <c r="M55" s="493"/>
      <c r="N55" s="493"/>
      <c r="O55" s="493"/>
      <c r="P55" s="493"/>
      <c r="Q55" s="493"/>
      <c r="R55" s="494"/>
    </row>
    <row r="56" spans="1:18" ht="34.25" customHeight="1" x14ac:dyDescent="0.2">
      <c r="A56" s="345">
        <v>19</v>
      </c>
      <c r="B56" s="429"/>
      <c r="C56" s="432"/>
      <c r="D56" s="415"/>
      <c r="E56" s="431"/>
      <c r="F56" s="431"/>
      <c r="G56" s="431"/>
      <c r="H56" s="417"/>
      <c r="I56" s="418"/>
      <c r="J56" s="499"/>
      <c r="K56" s="499"/>
      <c r="L56" s="499"/>
      <c r="M56" s="499"/>
      <c r="N56" s="499"/>
      <c r="O56" s="499"/>
      <c r="P56" s="499"/>
      <c r="Q56" s="499"/>
      <c r="R56" s="500"/>
    </row>
    <row r="57" spans="1:18" ht="34.25" customHeight="1" x14ac:dyDescent="0.2">
      <c r="A57" s="345">
        <v>20</v>
      </c>
      <c r="B57" s="429"/>
      <c r="C57" s="432"/>
      <c r="D57" s="415"/>
      <c r="E57" s="431"/>
      <c r="F57" s="431"/>
      <c r="G57" s="431"/>
      <c r="H57" s="417"/>
      <c r="I57" s="418"/>
      <c r="J57" s="499"/>
      <c r="K57" s="499"/>
      <c r="L57" s="499"/>
      <c r="M57" s="499"/>
      <c r="N57" s="499"/>
      <c r="O57" s="499"/>
      <c r="P57" s="499"/>
      <c r="Q57" s="499"/>
      <c r="R57" s="500"/>
    </row>
    <row r="58" spans="1:18" ht="34.25" customHeight="1" x14ac:dyDescent="0.2">
      <c r="A58" s="345">
        <v>21</v>
      </c>
      <c r="B58" s="429"/>
      <c r="C58" s="432"/>
      <c r="D58" s="415"/>
      <c r="E58" s="431"/>
      <c r="F58" s="431"/>
      <c r="G58" s="431"/>
      <c r="H58" s="417"/>
      <c r="I58" s="418"/>
      <c r="J58" s="499"/>
      <c r="K58" s="499"/>
      <c r="L58" s="499"/>
      <c r="M58" s="499"/>
      <c r="N58" s="499"/>
      <c r="O58" s="499"/>
      <c r="P58" s="499"/>
      <c r="Q58" s="499"/>
      <c r="R58" s="500"/>
    </row>
    <row r="59" spans="1:18" ht="34.25" customHeight="1" x14ac:dyDescent="0.2">
      <c r="A59" s="345">
        <v>22</v>
      </c>
      <c r="B59" s="429"/>
      <c r="C59" s="432"/>
      <c r="D59" s="415"/>
      <c r="E59" s="431"/>
      <c r="F59" s="431"/>
      <c r="G59" s="431"/>
      <c r="H59" s="417"/>
      <c r="I59" s="418"/>
      <c r="J59" s="499"/>
      <c r="K59" s="499"/>
      <c r="L59" s="499"/>
      <c r="M59" s="499"/>
      <c r="N59" s="499"/>
      <c r="O59" s="499"/>
      <c r="P59" s="499"/>
      <c r="Q59" s="499"/>
      <c r="R59" s="500"/>
    </row>
    <row r="60" spans="1:18" ht="34.25" customHeight="1" x14ac:dyDescent="0.2">
      <c r="A60" s="345">
        <v>23</v>
      </c>
      <c r="B60" s="429"/>
      <c r="C60" s="432"/>
      <c r="D60" s="415"/>
      <c r="E60" s="431"/>
      <c r="F60" s="431"/>
      <c r="G60" s="431"/>
      <c r="H60" s="417"/>
      <c r="I60" s="418"/>
      <c r="J60" s="499"/>
      <c r="K60" s="499"/>
      <c r="L60" s="499"/>
      <c r="M60" s="499"/>
      <c r="N60" s="499"/>
      <c r="O60" s="499"/>
      <c r="P60" s="499"/>
      <c r="Q60" s="499"/>
      <c r="R60" s="500"/>
    </row>
    <row r="61" spans="1:18" ht="34.25" customHeight="1" x14ac:dyDescent="0.2">
      <c r="A61" s="345">
        <v>24</v>
      </c>
      <c r="B61" s="429"/>
      <c r="C61" s="432"/>
      <c r="D61" s="415"/>
      <c r="E61" s="431"/>
      <c r="F61" s="431"/>
      <c r="G61" s="431"/>
      <c r="H61" s="417"/>
      <c r="I61" s="418"/>
      <c r="J61" s="499"/>
      <c r="K61" s="499"/>
      <c r="L61" s="499"/>
      <c r="M61" s="499"/>
      <c r="N61" s="499"/>
      <c r="O61" s="499"/>
      <c r="P61" s="499"/>
      <c r="Q61" s="499"/>
      <c r="R61" s="500"/>
    </row>
    <row r="62" spans="1:18" ht="34.25" customHeight="1" x14ac:dyDescent="0.2">
      <c r="A62" s="345">
        <v>25</v>
      </c>
      <c r="B62" s="429"/>
      <c r="C62" s="432"/>
      <c r="D62" s="415"/>
      <c r="E62" s="431"/>
      <c r="F62" s="431"/>
      <c r="G62" s="431"/>
      <c r="H62" s="417"/>
      <c r="I62" s="418"/>
      <c r="J62" s="499"/>
      <c r="K62" s="499"/>
      <c r="L62" s="499"/>
      <c r="M62" s="499"/>
      <c r="N62" s="499"/>
      <c r="O62" s="499"/>
      <c r="P62" s="499"/>
      <c r="Q62" s="499"/>
      <c r="R62" s="500"/>
    </row>
    <row r="63" spans="1:18" ht="34.25" customHeight="1" x14ac:dyDescent="0.2">
      <c r="A63" s="345">
        <v>26</v>
      </c>
      <c r="B63" s="429"/>
      <c r="C63" s="432"/>
      <c r="D63" s="415"/>
      <c r="E63" s="431"/>
      <c r="F63" s="431"/>
      <c r="G63" s="431"/>
      <c r="H63" s="417"/>
      <c r="I63" s="418"/>
      <c r="J63" s="499"/>
      <c r="K63" s="499"/>
      <c r="L63" s="499"/>
      <c r="M63" s="499"/>
      <c r="N63" s="499"/>
      <c r="O63" s="499"/>
      <c r="P63" s="499"/>
      <c r="Q63" s="499"/>
      <c r="R63" s="500"/>
    </row>
    <row r="64" spans="1:18" ht="34.25" customHeight="1" x14ac:dyDescent="0.2">
      <c r="A64" s="345">
        <v>27</v>
      </c>
      <c r="B64" s="429"/>
      <c r="C64" s="432"/>
      <c r="D64" s="415"/>
      <c r="E64" s="431"/>
      <c r="F64" s="431"/>
      <c r="G64" s="431"/>
      <c r="H64" s="417"/>
      <c r="I64" s="418"/>
      <c r="J64" s="499"/>
      <c r="K64" s="499"/>
      <c r="L64" s="499"/>
      <c r="M64" s="499"/>
      <c r="N64" s="499"/>
      <c r="O64" s="499"/>
      <c r="P64" s="499"/>
      <c r="Q64" s="499"/>
      <c r="R64" s="500"/>
    </row>
    <row r="65" spans="1:18" ht="34.25" customHeight="1" x14ac:dyDescent="0.2">
      <c r="A65" s="345">
        <v>28</v>
      </c>
      <c r="B65" s="429"/>
      <c r="C65" s="432"/>
      <c r="D65" s="415"/>
      <c r="E65" s="431"/>
      <c r="F65" s="431"/>
      <c r="G65" s="431"/>
      <c r="H65" s="417"/>
      <c r="I65" s="418"/>
      <c r="J65" s="499"/>
      <c r="K65" s="499"/>
      <c r="L65" s="499"/>
      <c r="M65" s="499"/>
      <c r="N65" s="499"/>
      <c r="O65" s="499"/>
      <c r="P65" s="499"/>
      <c r="Q65" s="499"/>
      <c r="R65" s="500"/>
    </row>
    <row r="66" spans="1:18" ht="34.25" customHeight="1" x14ac:dyDescent="0.2">
      <c r="A66" s="345">
        <v>29</v>
      </c>
      <c r="B66" s="429"/>
      <c r="C66" s="432"/>
      <c r="D66" s="415"/>
      <c r="E66" s="431"/>
      <c r="F66" s="431"/>
      <c r="G66" s="431"/>
      <c r="H66" s="417"/>
      <c r="I66" s="418"/>
      <c r="J66" s="499"/>
      <c r="K66" s="499"/>
      <c r="L66" s="499"/>
      <c r="M66" s="499"/>
      <c r="N66" s="499"/>
      <c r="O66" s="499"/>
      <c r="P66" s="499"/>
      <c r="Q66" s="499"/>
      <c r="R66" s="500"/>
    </row>
    <row r="67" spans="1:18" ht="34.25" customHeight="1" x14ac:dyDescent="0.2">
      <c r="A67" s="345">
        <v>30</v>
      </c>
      <c r="B67" s="429"/>
      <c r="C67" s="432"/>
      <c r="D67" s="415"/>
      <c r="E67" s="431"/>
      <c r="F67" s="431"/>
      <c r="G67" s="431"/>
      <c r="H67" s="417"/>
      <c r="I67" s="418"/>
      <c r="J67" s="499"/>
      <c r="K67" s="499"/>
      <c r="L67" s="499"/>
      <c r="M67" s="499"/>
      <c r="N67" s="499"/>
      <c r="O67" s="499"/>
      <c r="P67" s="499"/>
      <c r="Q67" s="499"/>
      <c r="R67" s="500"/>
    </row>
    <row r="68" spans="1:18" ht="34.25" customHeight="1" x14ac:dyDescent="0.2">
      <c r="A68" s="345">
        <v>31</v>
      </c>
      <c r="B68" s="429"/>
      <c r="C68" s="432"/>
      <c r="D68" s="415"/>
      <c r="E68" s="431"/>
      <c r="F68" s="431"/>
      <c r="G68" s="431"/>
      <c r="H68" s="417"/>
      <c r="I68" s="418"/>
      <c r="J68" s="499"/>
      <c r="K68" s="499"/>
      <c r="L68" s="499"/>
      <c r="M68" s="499"/>
      <c r="N68" s="499"/>
      <c r="O68" s="499"/>
      <c r="P68" s="499"/>
      <c r="Q68" s="499"/>
      <c r="R68" s="500"/>
    </row>
    <row r="69" spans="1:18" ht="34.25" customHeight="1" x14ac:dyDescent="0.2">
      <c r="A69" s="345">
        <v>32</v>
      </c>
      <c r="B69" s="429"/>
      <c r="C69" s="432"/>
      <c r="D69" s="415"/>
      <c r="E69" s="431"/>
      <c r="F69" s="431"/>
      <c r="G69" s="431"/>
      <c r="H69" s="417"/>
      <c r="I69" s="418"/>
      <c r="J69" s="499"/>
      <c r="K69" s="499"/>
      <c r="L69" s="499"/>
      <c r="M69" s="499"/>
      <c r="N69" s="499"/>
      <c r="O69" s="499"/>
      <c r="P69" s="499"/>
      <c r="Q69" s="499"/>
      <c r="R69" s="500"/>
    </row>
    <row r="70" spans="1:18" ht="34.25" customHeight="1" thickBot="1" x14ac:dyDescent="0.25">
      <c r="A70" s="348">
        <v>33</v>
      </c>
      <c r="B70" s="430"/>
      <c r="C70" s="433"/>
      <c r="D70" s="421"/>
      <c r="E70" s="422"/>
      <c r="F70" s="422"/>
      <c r="G70" s="422"/>
      <c r="H70" s="424"/>
      <c r="I70" s="425"/>
      <c r="J70" s="501"/>
      <c r="K70" s="501"/>
      <c r="L70" s="501"/>
      <c r="M70" s="501"/>
      <c r="N70" s="501"/>
      <c r="O70" s="501"/>
      <c r="P70" s="501"/>
      <c r="Q70" s="501"/>
      <c r="R70" s="502"/>
    </row>
  </sheetData>
  <mergeCells count="38">
    <mergeCell ref="J38:R38"/>
    <mergeCell ref="A1:I1"/>
    <mergeCell ref="J1:R1"/>
    <mergeCell ref="A36:I36"/>
    <mergeCell ref="J36:R36"/>
    <mergeCell ref="J37:R37"/>
    <mergeCell ref="J50:R50"/>
    <mergeCell ref="J39:R39"/>
    <mergeCell ref="J40:R40"/>
    <mergeCell ref="J41:R41"/>
    <mergeCell ref="J42:R42"/>
    <mergeCell ref="J43:R43"/>
    <mergeCell ref="J44:R44"/>
    <mergeCell ref="J45:R45"/>
    <mergeCell ref="J46:R46"/>
    <mergeCell ref="J47:R47"/>
    <mergeCell ref="J48:R48"/>
    <mergeCell ref="J49:R49"/>
    <mergeCell ref="J62:R62"/>
    <mergeCell ref="J51:R51"/>
    <mergeCell ref="J52:R52"/>
    <mergeCell ref="J53:R53"/>
    <mergeCell ref="J54:R54"/>
    <mergeCell ref="J55:R55"/>
    <mergeCell ref="J56:R56"/>
    <mergeCell ref="J57:R57"/>
    <mergeCell ref="J58:R58"/>
    <mergeCell ref="J59:R59"/>
    <mergeCell ref="J60:R60"/>
    <mergeCell ref="J61:R61"/>
    <mergeCell ref="J69:R69"/>
    <mergeCell ref="J70:R70"/>
    <mergeCell ref="J63:R63"/>
    <mergeCell ref="J64:R64"/>
    <mergeCell ref="J65:R65"/>
    <mergeCell ref="J66:R66"/>
    <mergeCell ref="J67:R67"/>
    <mergeCell ref="J68:R68"/>
  </mergeCells>
  <pageMargins left="0.2" right="0.2" top="0.25" bottom="0.25" header="0.3" footer="0.3"/>
  <pageSetup scale="30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F3B36-85B3-44B7-AC47-2F3A23E0AE7F}">
  <sheetPr>
    <pageSetUpPr fitToPage="1"/>
  </sheetPr>
  <dimension ref="A1:L57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253</v>
      </c>
      <c r="B1" s="94" t="s">
        <v>56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 t="str">
        <f>AZP!J36</f>
        <v>at AZ College Prep 8-31-21</v>
      </c>
      <c r="C4" s="100" t="str">
        <f>AZP!D9</f>
        <v>:32.17</v>
      </c>
      <c r="D4" s="100" t="str">
        <f>AZP!E9</f>
        <v>:41.43</v>
      </c>
      <c r="E4" s="100" t="str">
        <f>AZP!F9</f>
        <v>:43.46</v>
      </c>
      <c r="F4" s="100" t="str">
        <f>AZP!G9</f>
        <v>:42.57</v>
      </c>
      <c r="G4" s="94">
        <f>AZP!H9</f>
        <v>1.8475694444444442E-3</v>
      </c>
      <c r="H4" s="94">
        <f>AZP!I9</f>
        <v>1.8475694444444442E-3</v>
      </c>
      <c r="L4" s="98"/>
    </row>
    <row r="5" spans="1:12" ht="18" x14ac:dyDescent="0.2">
      <c r="A5" s="99" t="str">
        <f>PCD!J36</f>
        <v>at Phoenix Country Day 9-7-21</v>
      </c>
      <c r="C5" s="100" t="str">
        <f>PCD!D8</f>
        <v>:35.53</v>
      </c>
      <c r="D5" s="100" t="str">
        <f>PCD!E8</f>
        <v>:42.64</v>
      </c>
      <c r="E5" s="100" t="str">
        <f>PCD!F8</f>
        <v>:44.99</v>
      </c>
      <c r="F5" s="100" t="str">
        <f>PCD!G8</f>
        <v>:45.58</v>
      </c>
      <c r="G5" s="94">
        <f>PCD!H8</f>
        <v>1.9530092592592592E-3</v>
      </c>
      <c r="H5" s="94">
        <f>PCD!I8</f>
        <v>1.9530092592592592E-3</v>
      </c>
      <c r="L5" s="98"/>
    </row>
    <row r="6" spans="1:12" ht="18" x14ac:dyDescent="0.2">
      <c r="A6" s="99" t="str">
        <f>GHS!J36</f>
        <v>at Gilbert High School 9-21-21</v>
      </c>
      <c r="C6" s="100" t="str">
        <f>GHS!D9</f>
        <v>:36.04</v>
      </c>
      <c r="D6" s="100" t="str">
        <f>GHS!E9</f>
        <v>:44.35</v>
      </c>
      <c r="E6" s="100" t="str">
        <f>GHS!F9</f>
        <v>:44.76</v>
      </c>
      <c r="F6" s="100" t="str">
        <f>GHS!G9</f>
        <v>:44.39</v>
      </c>
      <c r="G6" s="94">
        <f>GHS!H9</f>
        <v>1.9622685185185186E-3</v>
      </c>
      <c r="H6" s="94">
        <f>GHS!I9</f>
        <v>1.9634259259259258E-3</v>
      </c>
      <c r="L6" s="98"/>
    </row>
    <row r="7" spans="1:12" ht="18" x14ac:dyDescent="0.2">
      <c r="A7" s="99" t="str">
        <f>KI!J36</f>
        <v>Knight Invite 9-25-21</v>
      </c>
      <c r="C7" s="100" t="str">
        <f>KI!D9</f>
        <v>:32.52</v>
      </c>
      <c r="D7" s="100" t="str">
        <f>KI!E9</f>
        <v>:39.32</v>
      </c>
      <c r="E7" s="100" t="str">
        <f>KI!F9</f>
        <v>:43.12</v>
      </c>
      <c r="F7" s="100" t="str">
        <f>KI!G9</f>
        <v>:40.19</v>
      </c>
      <c r="G7" s="94">
        <f>KI!H9</f>
        <v>1.7957175925925927E-3</v>
      </c>
      <c r="H7" s="94">
        <f>KI!I9</f>
        <v>1.7947916666666668E-3</v>
      </c>
      <c r="L7" s="98"/>
    </row>
    <row r="8" spans="1:12" ht="18" x14ac:dyDescent="0.2">
      <c r="A8" s="99"/>
      <c r="C8" s="100"/>
      <c r="D8" s="100"/>
      <c r="E8" s="100"/>
      <c r="F8" s="100"/>
      <c r="G8" s="94"/>
      <c r="H8" s="98"/>
      <c r="L8" s="98"/>
    </row>
    <row r="9" spans="1:12" ht="18" x14ac:dyDescent="0.2">
      <c r="A9" s="96" t="s">
        <v>34</v>
      </c>
      <c r="C9" s="97" t="s">
        <v>63</v>
      </c>
      <c r="D9" s="97" t="s">
        <v>64</v>
      </c>
      <c r="E9" s="97" t="s">
        <v>256</v>
      </c>
      <c r="F9" s="97" t="s">
        <v>65</v>
      </c>
      <c r="G9" s="97" t="s">
        <v>62</v>
      </c>
      <c r="H9" s="97" t="s">
        <v>255</v>
      </c>
      <c r="L9" s="98"/>
    </row>
    <row r="10" spans="1:12" ht="18" x14ac:dyDescent="0.2">
      <c r="A10" s="99"/>
      <c r="C10" s="100"/>
      <c r="D10" s="100"/>
      <c r="E10" s="100"/>
      <c r="F10" s="100"/>
      <c r="G10" s="94"/>
      <c r="H10" s="94"/>
      <c r="L10" s="98"/>
    </row>
    <row r="11" spans="1:12" ht="18" x14ac:dyDescent="0.2">
      <c r="A11" s="99"/>
      <c r="C11" s="100"/>
      <c r="D11" s="100"/>
      <c r="E11" s="100"/>
      <c r="F11" s="100"/>
      <c r="G11" s="94"/>
      <c r="H11" s="94"/>
      <c r="L11" s="98"/>
    </row>
    <row r="12" spans="1:12" ht="18" x14ac:dyDescent="0.2">
      <c r="A12" s="96" t="s">
        <v>66</v>
      </c>
      <c r="D12" s="97"/>
      <c r="E12" s="97"/>
      <c r="F12" s="97"/>
      <c r="G12" s="97" t="s">
        <v>62</v>
      </c>
      <c r="H12" s="97" t="s">
        <v>255</v>
      </c>
      <c r="L12" s="98"/>
    </row>
    <row r="13" spans="1:12" ht="18" x14ac:dyDescent="0.2">
      <c r="A13" s="99" t="str">
        <f>GHS!J36</f>
        <v>at Gilbert High School 9-21-21</v>
      </c>
      <c r="D13" s="98"/>
      <c r="E13" s="98"/>
      <c r="F13" s="98"/>
      <c r="G13" s="94" t="str">
        <f>GHS!H21</f>
        <v>:30.93</v>
      </c>
      <c r="H13" s="94" t="str">
        <f>GHS!I21</f>
        <v>:30.89</v>
      </c>
      <c r="L13" s="98"/>
    </row>
    <row r="14" spans="1:12" ht="18" x14ac:dyDescent="0.2">
      <c r="A14" s="99" t="str">
        <f>KI!J36</f>
        <v>Knight Invite 9-25-21</v>
      </c>
      <c r="D14" s="98"/>
      <c r="E14" s="98"/>
      <c r="F14" s="98"/>
      <c r="G14" s="94" t="str">
        <f>KI!H21</f>
        <v>:30.04</v>
      </c>
      <c r="H14" s="94" t="str">
        <f>KI!I21</f>
        <v>:30.03</v>
      </c>
      <c r="L14" s="98"/>
    </row>
    <row r="15" spans="1:12" ht="18" x14ac:dyDescent="0.2">
      <c r="A15" s="99" t="str">
        <f>ALA!J36</f>
        <v>ALA, GCS and STC 10-14-2021</v>
      </c>
      <c r="D15" s="98"/>
      <c r="E15" s="98"/>
      <c r="F15" s="98"/>
      <c r="G15" s="94" t="str">
        <f>ALA!H21</f>
        <v>:31.27</v>
      </c>
      <c r="H15" s="94" t="str">
        <f>ALA!I21</f>
        <v>:31.04</v>
      </c>
      <c r="L15" s="98"/>
    </row>
    <row r="16" spans="1:12" ht="18" x14ac:dyDescent="0.2">
      <c r="A16" s="99" t="str">
        <f>CI!J36</f>
        <v>Cummins Invitational 10-16-2021</v>
      </c>
      <c r="D16" s="98"/>
      <c r="E16" s="98"/>
      <c r="F16" s="98"/>
      <c r="G16" s="94" t="str">
        <f>CI!H21</f>
        <v>:30.13</v>
      </c>
      <c r="H16" s="94" t="str">
        <f>CI!I21</f>
        <v>:30.05</v>
      </c>
      <c r="L16" s="98"/>
    </row>
    <row r="17" spans="1:12" ht="18" x14ac:dyDescent="0.2">
      <c r="A17" s="99" t="str">
        <f>SP!J36</f>
        <v>Scottsdale Prep 10-21-2021</v>
      </c>
      <c r="D17" s="98"/>
      <c r="E17" s="98"/>
      <c r="F17" s="98"/>
      <c r="G17" s="94" t="str">
        <f>SP!H20</f>
        <v>:30.58</v>
      </c>
      <c r="H17" s="94" t="str">
        <f>SP!I20</f>
        <v>:30.11</v>
      </c>
      <c r="L17" s="98"/>
    </row>
    <row r="18" spans="1:12" ht="18" x14ac:dyDescent="0.2">
      <c r="A18" s="99" t="str">
        <f>SSI!J36</f>
        <v>Small School Invite 10-23-2021</v>
      </c>
      <c r="D18" s="98"/>
      <c r="E18" s="98"/>
      <c r="F18" s="98"/>
      <c r="G18" s="94" t="str">
        <f>SSI!H20</f>
        <v>:29.99</v>
      </c>
      <c r="H18" s="94" t="str">
        <f>SSI!I20</f>
        <v>:29.67</v>
      </c>
      <c r="L18" s="98"/>
    </row>
    <row r="19" spans="1:12" ht="18" x14ac:dyDescent="0.2">
      <c r="A19" s="99" t="str">
        <f>HI!J36</f>
        <v>Husky Invite 10-30-2021</v>
      </c>
      <c r="D19" s="98"/>
      <c r="E19" s="98"/>
      <c r="F19" s="98"/>
      <c r="G19" s="94" t="str">
        <f>HI!H20</f>
        <v>:29.68</v>
      </c>
      <c r="H19" s="94" t="str">
        <f>HI!I20</f>
        <v>:29.68</v>
      </c>
      <c r="L19" s="98"/>
    </row>
    <row r="20" spans="1:12" ht="18" x14ac:dyDescent="0.2">
      <c r="A20" s="99"/>
      <c r="D20" s="98"/>
      <c r="E20" s="98"/>
      <c r="F20" s="98"/>
      <c r="G20" s="94"/>
      <c r="H20" s="94"/>
      <c r="L20" s="98"/>
    </row>
    <row r="21" spans="1:12" ht="18" x14ac:dyDescent="0.2">
      <c r="A21" s="96" t="s">
        <v>67</v>
      </c>
      <c r="E21" s="97" t="s">
        <v>58</v>
      </c>
      <c r="F21" s="97" t="s">
        <v>59</v>
      </c>
      <c r="G21" s="97" t="s">
        <v>62</v>
      </c>
      <c r="H21" s="97" t="s">
        <v>255</v>
      </c>
      <c r="L21" s="98"/>
    </row>
    <row r="22" spans="1:12" ht="18" x14ac:dyDescent="0.2">
      <c r="A22" s="99"/>
      <c r="E22" s="100"/>
      <c r="F22" s="100"/>
      <c r="G22" s="94"/>
      <c r="H22" s="94"/>
      <c r="L22" s="98"/>
    </row>
    <row r="23" spans="1:12" ht="18" x14ac:dyDescent="0.2">
      <c r="A23" s="99"/>
      <c r="E23" s="100"/>
      <c r="F23" s="100"/>
      <c r="G23" s="94"/>
      <c r="H23" s="94"/>
      <c r="L23" s="98"/>
    </row>
    <row r="24" spans="1:12" ht="18" x14ac:dyDescent="0.2">
      <c r="A24" s="96" t="s">
        <v>257</v>
      </c>
      <c r="E24" s="97" t="s">
        <v>58</v>
      </c>
      <c r="F24" s="97" t="s">
        <v>59</v>
      </c>
      <c r="G24" s="97" t="s">
        <v>62</v>
      </c>
      <c r="H24" s="97" t="s">
        <v>255</v>
      </c>
      <c r="L24" s="98"/>
    </row>
    <row r="25" spans="1:12" ht="18" x14ac:dyDescent="0.2">
      <c r="A25" s="99" t="str">
        <f>ALA!J36</f>
        <v>ALA, GCS and STC 10-14-2021</v>
      </c>
      <c r="E25" s="100" t="str">
        <f>ALA!F33</f>
        <v>:34.51</v>
      </c>
      <c r="F25" s="100" t="str">
        <f>ALA!G33</f>
        <v>:39.43</v>
      </c>
      <c r="G25" s="94">
        <f>ALA!H33</f>
        <v>8.5578703703703695E-4</v>
      </c>
      <c r="H25" s="94">
        <f>ALA!I33</f>
        <v>8.5601851851851854E-4</v>
      </c>
      <c r="L25" s="98"/>
    </row>
    <row r="26" spans="1:12" ht="18" x14ac:dyDescent="0.2">
      <c r="A26" s="99" t="str">
        <f>SSI!J36</f>
        <v>Small School Invite 10-23-2021</v>
      </c>
      <c r="E26" s="100" t="str">
        <f>SSI!F33</f>
        <v>:31.12</v>
      </c>
      <c r="F26" s="100" t="str">
        <f>SSI!G33</f>
        <v>:35.55</v>
      </c>
      <c r="G26" s="94">
        <f>SSI!H33</f>
        <v>7.716435185185184E-4</v>
      </c>
      <c r="H26" s="94">
        <f>SSI!I33</f>
        <v>7.716435185185184E-4</v>
      </c>
      <c r="L26" s="98"/>
    </row>
    <row r="27" spans="1:12" ht="18" x14ac:dyDescent="0.2">
      <c r="A27" s="99"/>
      <c r="E27" s="100"/>
      <c r="F27" s="100"/>
      <c r="G27" s="94"/>
      <c r="H27" s="94"/>
      <c r="L27" s="98"/>
    </row>
    <row r="28" spans="1:12" ht="18" x14ac:dyDescent="0.2">
      <c r="A28" s="96" t="s">
        <v>68</v>
      </c>
      <c r="B28" s="97" t="s">
        <v>69</v>
      </c>
      <c r="C28" s="97" t="s">
        <v>70</v>
      </c>
      <c r="D28" s="97" t="s">
        <v>71</v>
      </c>
      <c r="E28" s="97" t="s">
        <v>72</v>
      </c>
      <c r="F28" s="97" t="s">
        <v>73</v>
      </c>
      <c r="G28" s="97" t="s">
        <v>62</v>
      </c>
      <c r="H28" s="97" t="s">
        <v>255</v>
      </c>
      <c r="L28" s="98"/>
    </row>
    <row r="29" spans="1:12" ht="18" x14ac:dyDescent="0.2">
      <c r="A29" s="99" t="str">
        <f>AZP!J36</f>
        <v>at AZ College Prep 8-31-21</v>
      </c>
      <c r="B29" s="100" t="str">
        <f>AZP!L4</f>
        <v>:35.44</v>
      </c>
      <c r="C29" s="100" t="str">
        <f>AZP!M4</f>
        <v>:44.90</v>
      </c>
      <c r="D29" s="100" t="str">
        <f>AZP!N4</f>
        <v>:45.88</v>
      </c>
      <c r="E29" s="100" t="str">
        <f>AZP!O4</f>
        <v>:46.68</v>
      </c>
      <c r="F29" s="100" t="str">
        <f>AZP!P4</f>
        <v>:46.07</v>
      </c>
      <c r="G29" s="94">
        <f>AZP!Q4</f>
        <v>5.1497685185185179E-3</v>
      </c>
      <c r="H29" s="94">
        <f>AZP!R4</f>
        <v>5.1495370370370375E-3</v>
      </c>
      <c r="L29" s="98"/>
    </row>
    <row r="30" spans="1:12" ht="18" x14ac:dyDescent="0.2">
      <c r="A30" s="99"/>
      <c r="B30" s="100" t="str">
        <f>AZP!L5</f>
        <v>:43.47</v>
      </c>
      <c r="C30" s="100" t="str">
        <f>AZP!M5</f>
        <v>:45.82</v>
      </c>
      <c r="D30" s="100" t="str">
        <f>AZP!N5</f>
        <v>:46.72</v>
      </c>
      <c r="E30" s="100" t="str">
        <f>AZP!O5</f>
        <v>:47.65</v>
      </c>
      <c r="F30" s="100" t="str">
        <f>AZP!P5</f>
        <v>:42.31</v>
      </c>
      <c r="G30" s="94"/>
      <c r="H30" s="94"/>
      <c r="L30" s="98"/>
    </row>
    <row r="31" spans="1:12" ht="18" x14ac:dyDescent="0.2">
      <c r="A31" s="99"/>
      <c r="B31" s="100"/>
      <c r="C31" s="100"/>
      <c r="D31" s="100"/>
      <c r="E31" s="100"/>
      <c r="F31" s="100"/>
      <c r="G31" s="94"/>
      <c r="H31" s="98"/>
      <c r="L31" s="98"/>
    </row>
    <row r="32" spans="1:12" ht="18" x14ac:dyDescent="0.2">
      <c r="A32" s="96" t="s">
        <v>74</v>
      </c>
      <c r="E32" s="97" t="s">
        <v>58</v>
      </c>
      <c r="F32" s="97" t="s">
        <v>59</v>
      </c>
      <c r="G32" s="97" t="s">
        <v>62</v>
      </c>
      <c r="H32" s="97" t="s">
        <v>255</v>
      </c>
      <c r="L32" s="98"/>
    </row>
    <row r="33" spans="1:12" ht="18" x14ac:dyDescent="0.2">
      <c r="A33" s="99"/>
      <c r="E33" s="100"/>
      <c r="F33" s="100"/>
      <c r="G33" s="94"/>
      <c r="H33" s="94"/>
      <c r="L33" s="98"/>
    </row>
    <row r="34" spans="1:12" ht="18" x14ac:dyDescent="0.2">
      <c r="A34" s="99"/>
      <c r="E34" s="100"/>
      <c r="F34" s="100"/>
      <c r="G34" s="94"/>
      <c r="H34" s="94"/>
      <c r="L34" s="98"/>
    </row>
    <row r="35" spans="1:12" ht="18" x14ac:dyDescent="0.2">
      <c r="A35" s="96" t="s">
        <v>75</v>
      </c>
      <c r="E35" s="97" t="s">
        <v>58</v>
      </c>
      <c r="F35" s="97" t="s">
        <v>59</v>
      </c>
      <c r="G35" s="97" t="s">
        <v>62</v>
      </c>
      <c r="H35" s="97" t="s">
        <v>255</v>
      </c>
      <c r="L35" s="98"/>
    </row>
    <row r="36" spans="1:12" ht="18" x14ac:dyDescent="0.2">
      <c r="A36" s="99" t="str">
        <f>PCD!J36</f>
        <v>at Phoenix Country Day 9-7-21</v>
      </c>
      <c r="E36" s="100" t="str">
        <f>PCD!O24</f>
        <v>:48.42</v>
      </c>
      <c r="F36" s="100" t="str">
        <f>PCD!P24</f>
        <v>:52.32</v>
      </c>
      <c r="G36" s="94">
        <f>PCD!Q24</f>
        <v>1.1659722222222223E-3</v>
      </c>
      <c r="H36" s="94">
        <f>PCD!R24</f>
        <v>1.1659722222222223E-3</v>
      </c>
      <c r="L36" s="98"/>
    </row>
    <row r="37" spans="1:12" ht="19" thickBot="1" x14ac:dyDescent="0.25">
      <c r="A37" s="99"/>
      <c r="E37" s="100"/>
      <c r="F37" s="100"/>
      <c r="G37" s="94"/>
      <c r="H37" s="94"/>
      <c r="L37" s="98"/>
    </row>
    <row r="38" spans="1:12" ht="19" thickBot="1" x14ac:dyDescent="0.25">
      <c r="A38" s="101" t="s">
        <v>258</v>
      </c>
      <c r="B38" s="102"/>
      <c r="C38" s="102"/>
      <c r="D38" s="102"/>
      <c r="E38" s="103"/>
      <c r="F38" s="103"/>
      <c r="G38" s="104"/>
      <c r="H38" s="105"/>
      <c r="I38" s="97"/>
      <c r="J38" s="97"/>
      <c r="K38" s="98"/>
      <c r="L38" s="98"/>
    </row>
    <row r="39" spans="1:12" ht="20" thickBot="1" x14ac:dyDescent="0.25">
      <c r="A39" s="106" t="s">
        <v>259</v>
      </c>
      <c r="B39" s="107" t="s">
        <v>30</v>
      </c>
      <c r="C39" s="108" t="s">
        <v>31</v>
      </c>
      <c r="D39" s="109" t="s">
        <v>32</v>
      </c>
      <c r="E39" s="110" t="s">
        <v>33</v>
      </c>
      <c r="F39" s="110" t="s">
        <v>34</v>
      </c>
      <c r="G39" s="110" t="s">
        <v>35</v>
      </c>
      <c r="H39" s="111" t="s">
        <v>36</v>
      </c>
    </row>
    <row r="40" spans="1:12" ht="19" x14ac:dyDescent="0.2">
      <c r="A40" s="112" t="s">
        <v>260</v>
      </c>
      <c r="B40" s="113" t="s">
        <v>261</v>
      </c>
      <c r="C40" s="114" t="s">
        <v>262</v>
      </c>
      <c r="D40" s="162" t="s">
        <v>263</v>
      </c>
      <c r="E40" s="113" t="s">
        <v>264</v>
      </c>
      <c r="F40" s="114" t="s">
        <v>265</v>
      </c>
      <c r="G40" s="114" t="s">
        <v>266</v>
      </c>
      <c r="H40" s="115" t="s">
        <v>267</v>
      </c>
    </row>
    <row r="41" spans="1:12" ht="19" x14ac:dyDescent="0.2">
      <c r="A41" s="158" t="s">
        <v>268</v>
      </c>
      <c r="B41" s="160" t="s">
        <v>269</v>
      </c>
      <c r="C41" s="159" t="s">
        <v>270</v>
      </c>
      <c r="D41" s="163" t="s">
        <v>271</v>
      </c>
      <c r="E41" s="160" t="s">
        <v>272</v>
      </c>
      <c r="F41" s="159" t="s">
        <v>273</v>
      </c>
      <c r="G41" s="159" t="s">
        <v>274</v>
      </c>
      <c r="H41" s="161" t="s">
        <v>275</v>
      </c>
    </row>
    <row r="42" spans="1:12" ht="19" x14ac:dyDescent="0.2">
      <c r="A42" s="158" t="s">
        <v>254</v>
      </c>
      <c r="B42" s="160" t="s">
        <v>373</v>
      </c>
      <c r="C42" s="159" t="s">
        <v>77</v>
      </c>
      <c r="D42" s="163" t="s">
        <v>374</v>
      </c>
      <c r="E42" s="160" t="s">
        <v>375</v>
      </c>
      <c r="F42" s="159" t="s">
        <v>376</v>
      </c>
      <c r="G42" s="159" t="s">
        <v>377</v>
      </c>
      <c r="H42" s="161" t="s">
        <v>378</v>
      </c>
    </row>
    <row r="43" spans="1:12" ht="19" thickBot="1" x14ac:dyDescent="0.25">
      <c r="A43" s="117" t="s">
        <v>56</v>
      </c>
      <c r="B43" s="308" t="str">
        <f>Best!C6</f>
        <v>:37.45 W11</v>
      </c>
      <c r="C43" s="309" t="str">
        <f>Best!D6</f>
        <v>:44.03 W2</v>
      </c>
      <c r="D43" s="314" t="str">
        <f>Best!E6</f>
        <v>:37.33 W7</v>
      </c>
      <c r="E43" s="308" t="str">
        <f>Best!F6</f>
        <v>2:35.07 W7</v>
      </c>
      <c r="F43" s="309" t="str">
        <f>Best!G6</f>
        <v>3:03.64 W8</v>
      </c>
      <c r="G43" s="309" t="str">
        <f>Best!H6</f>
        <v>:29.67 W11</v>
      </c>
      <c r="H43" s="310" t="str">
        <f>Best!I6</f>
        <v>:29.13 W12</v>
      </c>
    </row>
    <row r="44" spans="1:12" ht="14" thickBot="1" x14ac:dyDescent="0.25"/>
    <row r="45" spans="1:12" ht="20" thickBot="1" x14ac:dyDescent="0.25">
      <c r="A45" s="106" t="s">
        <v>259</v>
      </c>
      <c r="B45" s="122" t="s">
        <v>37</v>
      </c>
      <c r="C45" s="122" t="s">
        <v>38</v>
      </c>
      <c r="D45" s="122" t="s">
        <v>39</v>
      </c>
      <c r="E45" s="122" t="s">
        <v>40</v>
      </c>
      <c r="F45" s="122" t="s">
        <v>41</v>
      </c>
      <c r="G45" s="123" t="s">
        <v>42</v>
      </c>
    </row>
    <row r="46" spans="1:12" ht="18" x14ac:dyDescent="0.2">
      <c r="A46" s="112" t="s">
        <v>260</v>
      </c>
      <c r="B46" s="134" t="s">
        <v>276</v>
      </c>
      <c r="C46" s="126" t="s">
        <v>277</v>
      </c>
      <c r="D46" s="126" t="s">
        <v>278</v>
      </c>
      <c r="E46" s="126" t="s">
        <v>279</v>
      </c>
      <c r="F46" s="126" t="s">
        <v>280</v>
      </c>
      <c r="G46" s="127" t="s">
        <v>281</v>
      </c>
    </row>
    <row r="47" spans="1:12" ht="18" x14ac:dyDescent="0.2">
      <c r="A47" s="158" t="s">
        <v>268</v>
      </c>
      <c r="B47" s="165" t="s">
        <v>282</v>
      </c>
      <c r="C47" s="157" t="s">
        <v>283</v>
      </c>
      <c r="D47" s="157" t="s">
        <v>284</v>
      </c>
      <c r="E47" s="157" t="s">
        <v>285</v>
      </c>
      <c r="F47" s="315" t="s">
        <v>286</v>
      </c>
      <c r="G47" s="166" t="s">
        <v>287</v>
      </c>
    </row>
    <row r="48" spans="1:12" ht="18" x14ac:dyDescent="0.2">
      <c r="A48" s="158" t="s">
        <v>254</v>
      </c>
      <c r="B48" s="165" t="s">
        <v>290</v>
      </c>
      <c r="C48" s="455" t="s">
        <v>379</v>
      </c>
      <c r="D48" s="455" t="s">
        <v>380</v>
      </c>
      <c r="E48" s="315" t="s">
        <v>381</v>
      </c>
      <c r="F48" s="157" t="s">
        <v>291</v>
      </c>
      <c r="G48" s="166" t="s">
        <v>292</v>
      </c>
    </row>
    <row r="49" spans="1:8" ht="19" thickBot="1" x14ac:dyDescent="0.25">
      <c r="A49" s="117" t="s">
        <v>56</v>
      </c>
      <c r="B49" s="308" t="str">
        <f>Best!J6</f>
        <v>1:35.84 W2</v>
      </c>
      <c r="C49" s="309" t="str">
        <f>Best!K6</f>
        <v>1:06.67 W11</v>
      </c>
      <c r="D49" s="309" t="str">
        <f>Best!L6</f>
        <v>1:04.97 W13</v>
      </c>
      <c r="E49" s="119" t="str">
        <f>Best!M6</f>
        <v>07:24.92 W4</v>
      </c>
      <c r="F49" s="119" t="str">
        <f>Best!N6</f>
        <v>1:25.83 W8</v>
      </c>
      <c r="G49" s="310" t="str">
        <f>Best!O6</f>
        <v>1:38.13 W2</v>
      </c>
    </row>
    <row r="50" spans="1:8" ht="14" thickBot="1" x14ac:dyDescent="0.25"/>
    <row r="51" spans="1:8" ht="20" thickBot="1" x14ac:dyDescent="0.25">
      <c r="A51" s="133">
        <v>2021</v>
      </c>
      <c r="B51" s="107" t="s">
        <v>30</v>
      </c>
      <c r="C51" s="108" t="s">
        <v>31</v>
      </c>
      <c r="D51" s="109" t="s">
        <v>32</v>
      </c>
      <c r="E51" s="122" t="s">
        <v>33</v>
      </c>
      <c r="F51" s="122" t="s">
        <v>34</v>
      </c>
      <c r="G51" s="122" t="s">
        <v>35</v>
      </c>
      <c r="H51" s="123" t="s">
        <v>36</v>
      </c>
    </row>
    <row r="52" spans="1:8" ht="19" x14ac:dyDescent="0.2">
      <c r="A52" s="112" t="s">
        <v>288</v>
      </c>
      <c r="B52" s="134" t="s">
        <v>368</v>
      </c>
      <c r="C52" s="126" t="s">
        <v>129</v>
      </c>
      <c r="D52" s="127" t="s">
        <v>369</v>
      </c>
      <c r="E52" s="135" t="s">
        <v>370</v>
      </c>
      <c r="F52" s="136" t="s">
        <v>130</v>
      </c>
      <c r="G52" s="136" t="s">
        <v>371</v>
      </c>
      <c r="H52" s="137" t="s">
        <v>415</v>
      </c>
    </row>
    <row r="53" spans="1:8" ht="19" thickBot="1" x14ac:dyDescent="0.25">
      <c r="A53" s="117" t="s">
        <v>289</v>
      </c>
      <c r="B53" s="118" t="str">
        <f>Best!C6</f>
        <v>:37.45 W11</v>
      </c>
      <c r="C53" s="119" t="str">
        <f>Best!D6</f>
        <v>:44.03 W2</v>
      </c>
      <c r="D53" s="120" t="str">
        <f>Best!E6</f>
        <v>:37.33 W7</v>
      </c>
      <c r="E53" s="121" t="str">
        <f>Best!F6</f>
        <v>2:35.07 W7</v>
      </c>
      <c r="F53" s="119" t="str">
        <f>Best!G6</f>
        <v>3:03.64 W8</v>
      </c>
      <c r="G53" s="119" t="str">
        <f>Best!H6</f>
        <v>:29.67 W11</v>
      </c>
      <c r="H53" s="120" t="str">
        <f>Best!I6</f>
        <v>:29.13 W12</v>
      </c>
    </row>
    <row r="54" spans="1:8" ht="14" thickBot="1" x14ac:dyDescent="0.25"/>
    <row r="55" spans="1:8" ht="20" thickBot="1" x14ac:dyDescent="0.25">
      <c r="A55" s="138">
        <v>2021</v>
      </c>
      <c r="B55" s="139" t="s">
        <v>37</v>
      </c>
      <c r="C55" s="140" t="s">
        <v>38</v>
      </c>
      <c r="D55" s="140" t="s">
        <v>39</v>
      </c>
      <c r="E55" s="140" t="s">
        <v>40</v>
      </c>
      <c r="F55" s="140" t="s">
        <v>41</v>
      </c>
      <c r="G55" s="141" t="s">
        <v>42</v>
      </c>
    </row>
    <row r="56" spans="1:8" ht="19" x14ac:dyDescent="0.2">
      <c r="A56" s="124" t="s">
        <v>288</v>
      </c>
      <c r="B56" s="142" t="s">
        <v>131</v>
      </c>
      <c r="C56" s="142" t="s">
        <v>132</v>
      </c>
      <c r="D56" s="142" t="s">
        <v>77</v>
      </c>
      <c r="E56" s="142" t="s">
        <v>372</v>
      </c>
      <c r="F56" s="142" t="s">
        <v>133</v>
      </c>
      <c r="G56" s="143" t="s">
        <v>134</v>
      </c>
    </row>
    <row r="57" spans="1:8" ht="19" thickBot="1" x14ac:dyDescent="0.25">
      <c r="A57" s="132" t="s">
        <v>289</v>
      </c>
      <c r="B57" s="121" t="str">
        <f>Best!J6</f>
        <v>1:35.84 W2</v>
      </c>
      <c r="C57" s="121" t="str">
        <f>Best!K6</f>
        <v>1:06.67 W11</v>
      </c>
      <c r="D57" s="121" t="str">
        <f>Best!L6</f>
        <v>1:04.97 W13</v>
      </c>
      <c r="E57" s="121" t="str">
        <f>Best!M6</f>
        <v>07:24.92 W4</v>
      </c>
      <c r="F57" s="121" t="str">
        <f>Best!N6</f>
        <v>1:25.83 W8</v>
      </c>
      <c r="G57" s="144" t="str">
        <f>Best!O6</f>
        <v>1:38.13 W2</v>
      </c>
    </row>
  </sheetData>
  <pageMargins left="0.7" right="0.7" top="0.75" bottom="0.75" header="0.5" footer="0.5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7ECE0-AFAC-4C31-A656-64727156F00C}">
  <sheetPr>
    <pageSetUpPr fitToPage="1"/>
  </sheetPr>
  <dimension ref="A1:L50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514</v>
      </c>
      <c r="B1" s="94" t="s">
        <v>254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 t="str">
        <f>DR!J36</f>
        <v>Desert Ridge 10-6-2021</v>
      </c>
      <c r="C4" s="100" t="str">
        <f>DR!D8</f>
        <v>:31.39</v>
      </c>
      <c r="D4" s="100" t="str">
        <f>DR!E8</f>
        <v>:35.75</v>
      </c>
      <c r="E4" s="100" t="str">
        <f>DR!F8</f>
        <v>:37.57</v>
      </c>
      <c r="F4" s="100" t="str">
        <f>DR!G8</f>
        <v>:37.12</v>
      </c>
      <c r="G4" s="94">
        <f>DR!H8</f>
        <v>1.6415509259259259E-3</v>
      </c>
      <c r="H4" s="94">
        <f>DR!I8</f>
        <v>1.638425925925926E-3</v>
      </c>
      <c r="L4" s="98"/>
    </row>
    <row r="5" spans="1:12" ht="18" x14ac:dyDescent="0.2">
      <c r="A5" s="99"/>
      <c r="C5" s="100"/>
      <c r="D5" s="100"/>
      <c r="E5" s="100"/>
      <c r="F5" s="100"/>
      <c r="G5" s="94"/>
      <c r="H5" s="94"/>
      <c r="L5" s="98"/>
    </row>
    <row r="6" spans="1:12" ht="18" x14ac:dyDescent="0.2">
      <c r="A6" s="96" t="s">
        <v>34</v>
      </c>
      <c r="C6" s="97" t="s">
        <v>63</v>
      </c>
      <c r="D6" s="97" t="s">
        <v>64</v>
      </c>
      <c r="E6" s="97" t="s">
        <v>256</v>
      </c>
      <c r="F6" s="97" t="s">
        <v>65</v>
      </c>
      <c r="G6" s="97" t="s">
        <v>62</v>
      </c>
      <c r="H6" s="97" t="s">
        <v>255</v>
      </c>
      <c r="L6" s="98"/>
    </row>
    <row r="7" spans="1:12" ht="18" x14ac:dyDescent="0.2">
      <c r="A7" s="99" t="str">
        <f>SP!J36</f>
        <v>Scottsdale Prep 10-21-2021</v>
      </c>
      <c r="C7" s="100" t="str">
        <f>SP!D14</f>
        <v>:36.56</v>
      </c>
      <c r="D7" s="100" t="str">
        <f>SP!E14</f>
        <v>:45.09</v>
      </c>
      <c r="E7" s="100" t="str">
        <f>SP!F14</f>
        <v>:45.78</v>
      </c>
      <c r="F7" s="100" t="str">
        <f>SP!G14</f>
        <v>:39.68</v>
      </c>
      <c r="G7" s="94">
        <f>SP!H14</f>
        <v>1.9341435185185184E-3</v>
      </c>
      <c r="H7" s="94">
        <f>SP!I14</f>
        <v>1.9288194444444442E-3</v>
      </c>
      <c r="L7" s="98"/>
    </row>
    <row r="8" spans="1:12" ht="18" x14ac:dyDescent="0.2">
      <c r="A8" s="99"/>
      <c r="C8" s="100"/>
      <c r="D8" s="100"/>
      <c r="E8" s="100"/>
      <c r="F8" s="100"/>
      <c r="G8" s="94"/>
      <c r="H8" s="98"/>
      <c r="L8" s="98"/>
    </row>
    <row r="9" spans="1:12" ht="18" x14ac:dyDescent="0.2">
      <c r="A9" s="96" t="s">
        <v>66</v>
      </c>
      <c r="D9" s="97"/>
      <c r="E9" s="97"/>
      <c r="F9" s="97"/>
      <c r="G9" s="97" t="s">
        <v>62</v>
      </c>
      <c r="H9" s="97" t="s">
        <v>255</v>
      </c>
      <c r="L9" s="98"/>
    </row>
    <row r="10" spans="1:12" ht="18" x14ac:dyDescent="0.2">
      <c r="A10" s="99" t="str">
        <f>PCD!J36</f>
        <v>at Phoenix Country Day 9-7-21</v>
      </c>
      <c r="D10" s="98"/>
      <c r="E10" s="98"/>
      <c r="F10" s="98"/>
      <c r="G10" s="94" t="str">
        <f>PCD!H41</f>
        <v>:30.10</v>
      </c>
      <c r="H10" s="94" t="str">
        <f>PCD!I41</f>
        <v>:30.10</v>
      </c>
      <c r="L10" s="98"/>
    </row>
    <row r="11" spans="1:12" ht="18" x14ac:dyDescent="0.2">
      <c r="A11" s="99" t="str">
        <f>GHS!J36</f>
        <v>at Gilbert High School 9-21-21</v>
      </c>
      <c r="D11" s="98"/>
      <c r="E11" s="98"/>
      <c r="F11" s="98"/>
      <c r="G11" s="94" t="str">
        <f>GHS!H20</f>
        <v>:29.56</v>
      </c>
      <c r="H11" s="94" t="str">
        <f>GHS!I20</f>
        <v>:29.55</v>
      </c>
      <c r="L11" s="98"/>
    </row>
    <row r="12" spans="1:12" ht="18" x14ac:dyDescent="0.2">
      <c r="A12" s="99" t="str">
        <f>KI!J36</f>
        <v>Knight Invite 9-25-21</v>
      </c>
      <c r="D12" s="98"/>
      <c r="E12" s="98"/>
      <c r="F12" s="98"/>
      <c r="G12" s="94" t="str">
        <f>KI!H20</f>
        <v>:29.40</v>
      </c>
      <c r="H12" s="94" t="str">
        <f>KI!I20</f>
        <v>:29.38</v>
      </c>
      <c r="L12" s="98"/>
    </row>
    <row r="13" spans="1:12" ht="18" x14ac:dyDescent="0.2">
      <c r="A13" s="99" t="str">
        <f>ALA!J36</f>
        <v>ALA, GCS and STC 10-14-2021</v>
      </c>
      <c r="D13" s="98"/>
      <c r="E13" s="98"/>
      <c r="F13" s="98"/>
      <c r="G13" s="94" t="str">
        <f>ALA!H20</f>
        <v>:29.81</v>
      </c>
      <c r="H13" s="94" t="str">
        <f>ALA!I20</f>
        <v>:29.36</v>
      </c>
      <c r="L13" s="98"/>
    </row>
    <row r="14" spans="1:12" ht="18" x14ac:dyDescent="0.2">
      <c r="A14" s="99" t="str">
        <f>CI!J36</f>
        <v>Cummins Invitational 10-16-2021</v>
      </c>
      <c r="D14" s="98"/>
      <c r="E14" s="98"/>
      <c r="F14" s="98"/>
      <c r="G14" s="94" t="str">
        <f>CI!H20</f>
        <v>:29.53</v>
      </c>
      <c r="H14" s="94" t="str">
        <f>CI!I20</f>
        <v>:29.41</v>
      </c>
      <c r="L14" s="98"/>
    </row>
    <row r="15" spans="1:12" ht="18" x14ac:dyDescent="0.2">
      <c r="A15" s="99" t="str">
        <f>SSI!J36</f>
        <v>Small School Invite 10-23-2021</v>
      </c>
      <c r="D15" s="98"/>
      <c r="E15" s="98"/>
      <c r="F15" s="98"/>
      <c r="G15" s="94" t="str">
        <f>SSI!H21</f>
        <v>:29.07</v>
      </c>
      <c r="H15" s="94" t="str">
        <f>SSI!I21</f>
        <v>:28.86</v>
      </c>
      <c r="L15" s="98"/>
    </row>
    <row r="16" spans="1:12" ht="18" x14ac:dyDescent="0.2">
      <c r="A16" s="99"/>
      <c r="D16" s="98"/>
      <c r="E16" s="98"/>
      <c r="F16" s="98"/>
      <c r="G16" s="94"/>
      <c r="H16" s="94"/>
      <c r="L16" s="98"/>
    </row>
    <row r="17" spans="1:12" ht="18" x14ac:dyDescent="0.2">
      <c r="A17" s="96" t="s">
        <v>67</v>
      </c>
      <c r="E17" s="97" t="s">
        <v>58</v>
      </c>
      <c r="F17" s="97" t="s">
        <v>59</v>
      </c>
      <c r="G17" s="97" t="s">
        <v>62</v>
      </c>
      <c r="H17" s="97" t="s">
        <v>255</v>
      </c>
      <c r="L17" s="98"/>
    </row>
    <row r="18" spans="1:12" ht="18" x14ac:dyDescent="0.2">
      <c r="A18" s="99"/>
      <c r="E18" s="100"/>
      <c r="F18" s="100"/>
      <c r="G18" s="94"/>
      <c r="H18" s="94"/>
      <c r="L18" s="98"/>
    </row>
    <row r="19" spans="1:12" ht="18" x14ac:dyDescent="0.2">
      <c r="A19" s="99"/>
      <c r="E19" s="100"/>
      <c r="F19" s="100"/>
      <c r="G19" s="94"/>
      <c r="H19" s="94"/>
      <c r="L19" s="98"/>
    </row>
    <row r="20" spans="1:12" ht="18" x14ac:dyDescent="0.2">
      <c r="A20" s="96" t="s">
        <v>257</v>
      </c>
      <c r="E20" s="97" t="s">
        <v>58</v>
      </c>
      <c r="F20" s="97" t="s">
        <v>59</v>
      </c>
      <c r="G20" s="97" t="s">
        <v>62</v>
      </c>
      <c r="H20" s="97" t="s">
        <v>255</v>
      </c>
      <c r="L20" s="98"/>
    </row>
    <row r="21" spans="1:12" ht="18" x14ac:dyDescent="0.2">
      <c r="A21" s="99" t="str">
        <f>GHS!J36</f>
        <v>at Gilbert High School 9-21-21</v>
      </c>
      <c r="E21" s="100" t="str">
        <f>GHS!F32</f>
        <v>:30.85</v>
      </c>
      <c r="F21" s="100" t="str">
        <f>GHS!G32</f>
        <v>:34.21</v>
      </c>
      <c r="G21" s="94">
        <f>GHS!H32</f>
        <v>7.5300925925925926E-4</v>
      </c>
      <c r="H21" s="94">
        <f>GHS!I32</f>
        <v>7.5300925925925926E-4</v>
      </c>
      <c r="L21" s="98"/>
    </row>
    <row r="22" spans="1:12" ht="18" x14ac:dyDescent="0.2">
      <c r="A22" s="99" t="str">
        <f>KI!J36</f>
        <v>Knight Invite 9-25-21</v>
      </c>
      <c r="E22" s="100" t="str">
        <f>KI!F32</f>
        <v>:31.19</v>
      </c>
      <c r="F22" s="100" t="str">
        <f>KI!G32</f>
        <v>:33.61</v>
      </c>
      <c r="G22" s="94">
        <f>KI!H32</f>
        <v>7.5000000000000012E-4</v>
      </c>
      <c r="H22" s="94">
        <f>KI!I32</f>
        <v>7.5000000000000012E-4</v>
      </c>
      <c r="L22" s="98"/>
    </row>
    <row r="23" spans="1:12" ht="18" x14ac:dyDescent="0.2">
      <c r="A23" s="99"/>
      <c r="E23" s="100"/>
      <c r="F23" s="100"/>
      <c r="G23" s="94"/>
      <c r="H23" s="94"/>
      <c r="L23" s="98"/>
    </row>
    <row r="24" spans="1:12" ht="18" x14ac:dyDescent="0.2">
      <c r="A24" s="96" t="s">
        <v>68</v>
      </c>
      <c r="B24" s="97" t="s">
        <v>69</v>
      </c>
      <c r="C24" s="97" t="s">
        <v>70</v>
      </c>
      <c r="D24" s="97" t="s">
        <v>71</v>
      </c>
      <c r="E24" s="97" t="s">
        <v>72</v>
      </c>
      <c r="F24" s="97" t="s">
        <v>73</v>
      </c>
      <c r="G24" s="97" t="s">
        <v>62</v>
      </c>
      <c r="H24" s="97" t="s">
        <v>255</v>
      </c>
      <c r="L24" s="98"/>
    </row>
    <row r="25" spans="1:12" ht="18" x14ac:dyDescent="0.2">
      <c r="A25" s="99" t="str">
        <f>DR!J36</f>
        <v>Desert Ridge 10-6-2021</v>
      </c>
      <c r="B25" s="100" t="str">
        <f>DR!L2</f>
        <v>:33.39</v>
      </c>
      <c r="C25" s="100" t="str">
        <f>DR!M2</f>
        <v>:38.69</v>
      </c>
      <c r="D25" s="100" t="str">
        <f>DR!N2</f>
        <v>:38.42</v>
      </c>
      <c r="E25" s="100" t="str">
        <f>DR!O2</f>
        <v>:40.18</v>
      </c>
      <c r="F25" s="100" t="str">
        <f>DR!P2</f>
        <v>:38.63</v>
      </c>
      <c r="G25" s="94">
        <f>DR!Q2</f>
        <v>4.4258101851851854E-3</v>
      </c>
      <c r="H25" s="94">
        <f>DR!R2</f>
        <v>4.4328703703703709E-3</v>
      </c>
      <c r="L25" s="98"/>
    </row>
    <row r="26" spans="1:12" ht="18" x14ac:dyDescent="0.2">
      <c r="A26" s="99"/>
      <c r="B26" s="100" t="str">
        <f>DR!L3</f>
        <v>:37.57</v>
      </c>
      <c r="C26" s="100" t="str">
        <f>DR!M3</f>
        <v>:37.94</v>
      </c>
      <c r="D26" s="100" t="str">
        <f>DR!N3</f>
        <v>:39.90</v>
      </c>
      <c r="E26" s="100" t="str">
        <f>DR!O3</f>
        <v>:40.22</v>
      </c>
      <c r="F26" s="100" t="str">
        <f>DR!P3</f>
        <v>:37.75</v>
      </c>
      <c r="G26" s="94"/>
      <c r="H26" s="94"/>
      <c r="L26" s="98"/>
    </row>
    <row r="27" spans="1:12" ht="18" x14ac:dyDescent="0.2">
      <c r="A27" s="99"/>
      <c r="B27" s="100"/>
      <c r="C27" s="100"/>
      <c r="D27" s="100"/>
      <c r="E27" s="100"/>
      <c r="F27" s="100"/>
      <c r="G27" s="94"/>
      <c r="H27" s="98"/>
      <c r="L27" s="98"/>
    </row>
    <row r="28" spans="1:12" ht="18" x14ac:dyDescent="0.2">
      <c r="A28" s="96" t="s">
        <v>74</v>
      </c>
      <c r="E28" s="97" t="s">
        <v>58</v>
      </c>
      <c r="F28" s="97" t="s">
        <v>59</v>
      </c>
      <c r="G28" s="97" t="s">
        <v>62</v>
      </c>
      <c r="H28" s="97" t="s">
        <v>255</v>
      </c>
      <c r="L28" s="98"/>
    </row>
    <row r="29" spans="1:12" ht="18" x14ac:dyDescent="0.2">
      <c r="A29" s="99"/>
      <c r="E29" s="100"/>
      <c r="F29" s="100"/>
      <c r="G29" s="94"/>
      <c r="H29" s="94"/>
      <c r="L29" s="98"/>
    </row>
    <row r="30" spans="1:12" ht="18" x14ac:dyDescent="0.2">
      <c r="A30" s="99"/>
      <c r="E30" s="100"/>
      <c r="F30" s="100"/>
      <c r="G30" s="94"/>
      <c r="H30" s="94"/>
      <c r="L30" s="98"/>
    </row>
    <row r="31" spans="1:12" ht="18" x14ac:dyDescent="0.2">
      <c r="A31" s="96" t="s">
        <v>75</v>
      </c>
      <c r="E31" s="97" t="s">
        <v>58</v>
      </c>
      <c r="F31" s="97" t="s">
        <v>59</v>
      </c>
      <c r="G31" s="97" t="s">
        <v>62</v>
      </c>
      <c r="H31" s="97" t="s">
        <v>255</v>
      </c>
      <c r="L31" s="98"/>
    </row>
    <row r="32" spans="1:12" ht="18" x14ac:dyDescent="0.2">
      <c r="A32" s="99" t="str">
        <f>PCD!J36</f>
        <v>at Phoenix Country Day 9-7-21</v>
      </c>
      <c r="E32" s="100" t="str">
        <f>PCD!O39</f>
        <v>:38.37</v>
      </c>
      <c r="F32" s="100" t="str">
        <f>PCD!P39</f>
        <v>:45.90</v>
      </c>
      <c r="G32" s="94">
        <f>PCD!Q39</f>
        <v>9.7534722222222218E-4</v>
      </c>
      <c r="H32" s="94">
        <f>PCD!R39</f>
        <v>9.7534722222222218E-4</v>
      </c>
      <c r="L32" s="98"/>
    </row>
    <row r="33" spans="1:12" ht="18" x14ac:dyDescent="0.2">
      <c r="A33" s="99" t="str">
        <f>ALA!J36</f>
        <v>ALA, GCS and STC 10-14-2021</v>
      </c>
      <c r="E33" s="100" t="str">
        <f>ALA!O24</f>
        <v>:40.25</v>
      </c>
      <c r="F33" s="100" t="str">
        <f>ALA!P24</f>
        <v>:44.47</v>
      </c>
      <c r="G33" s="94">
        <f>ALA!Q24</f>
        <v>9.8055555555555548E-4</v>
      </c>
      <c r="H33" s="94">
        <f>ALA!R24</f>
        <v>9.7893518518518512E-4</v>
      </c>
      <c r="L33" s="98"/>
    </row>
    <row r="34" spans="1:12" ht="18" x14ac:dyDescent="0.2">
      <c r="A34" s="99" t="str">
        <f>CI!J36</f>
        <v>Cummins Invitational 10-16-2021</v>
      </c>
      <c r="E34" s="100" t="str">
        <f>CI!O24</f>
        <v>:37.96</v>
      </c>
      <c r="F34" s="100" t="str">
        <f>CI!P24</f>
        <v>:43.60</v>
      </c>
      <c r="G34" s="94">
        <f>CI!Q24</f>
        <v>9.4398148148148141E-4</v>
      </c>
      <c r="H34" s="94">
        <f>CI!R24</f>
        <v>9.4456018518518532E-4</v>
      </c>
      <c r="L34" s="98"/>
    </row>
    <row r="35" spans="1:12" ht="18" x14ac:dyDescent="0.2">
      <c r="A35" s="99" t="str">
        <f>HI!J36</f>
        <v>Husky Invite 10-30-2021</v>
      </c>
      <c r="E35" s="100" t="str">
        <f>HI!O24</f>
        <v>:37.95</v>
      </c>
      <c r="F35" s="100" t="str">
        <f>HI!P24</f>
        <v>:41.76</v>
      </c>
      <c r="G35" s="94">
        <f>HI!Q24</f>
        <v>9.225694444444445E-4</v>
      </c>
      <c r="H35" s="94">
        <f>HI!R24</f>
        <v>9.208333333333334E-4</v>
      </c>
      <c r="L35" s="98"/>
    </row>
    <row r="36" spans="1:12" ht="19" thickBot="1" x14ac:dyDescent="0.25">
      <c r="A36" s="99"/>
      <c r="E36" s="100"/>
      <c r="F36" s="100"/>
      <c r="G36" s="94"/>
      <c r="H36" s="94"/>
      <c r="L36" s="98"/>
    </row>
    <row r="37" spans="1:12" ht="19" thickBot="1" x14ac:dyDescent="0.25">
      <c r="A37" s="101" t="s">
        <v>258</v>
      </c>
      <c r="B37" s="145"/>
      <c r="C37" s="145"/>
      <c r="D37" s="145"/>
      <c r="E37" s="146"/>
      <c r="F37" s="146"/>
      <c r="G37" s="147"/>
      <c r="H37" s="148"/>
      <c r="I37" s="97"/>
      <c r="J37" s="97"/>
      <c r="K37" s="98"/>
      <c r="L37" s="98"/>
    </row>
    <row r="38" spans="1:12" ht="20" thickBot="1" x14ac:dyDescent="0.25">
      <c r="A38" s="149" t="s">
        <v>259</v>
      </c>
      <c r="B38" s="107" t="s">
        <v>30</v>
      </c>
      <c r="C38" s="108" t="s">
        <v>31</v>
      </c>
      <c r="D38" s="109" t="s">
        <v>32</v>
      </c>
      <c r="E38" s="122" t="s">
        <v>33</v>
      </c>
      <c r="F38" s="122" t="s">
        <v>34</v>
      </c>
      <c r="G38" s="122" t="s">
        <v>35</v>
      </c>
      <c r="H38" s="123" t="s">
        <v>36</v>
      </c>
    </row>
    <row r="39" spans="1:12" ht="19" thickBot="1" x14ac:dyDescent="0.25">
      <c r="A39" s="150" t="s">
        <v>254</v>
      </c>
      <c r="B39" s="151" t="str">
        <f>Best!C7</f>
        <v>:38.57 W7</v>
      </c>
      <c r="C39" s="152" t="str">
        <f>Best!D7</f>
        <v>:36.13 W12</v>
      </c>
      <c r="D39" s="153" t="str">
        <f>Best!E7</f>
        <v>:35.57 W7</v>
      </c>
      <c r="E39" s="154" t="str">
        <f>Best!F7</f>
        <v>2:21.56 W9</v>
      </c>
      <c r="F39" s="152" t="str">
        <f>Best!G7</f>
        <v>2:46.65 W11</v>
      </c>
      <c r="G39" s="152" t="str">
        <f>Best!H7</f>
        <v>:28.52 W12</v>
      </c>
      <c r="H39" s="153" t="str">
        <f>Best!I7</f>
        <v>:28.80 W13</v>
      </c>
    </row>
    <row r="40" spans="1:12" ht="14" thickBot="1" x14ac:dyDescent="0.25"/>
    <row r="41" spans="1:12" ht="20" thickBot="1" x14ac:dyDescent="0.25">
      <c r="A41" s="149" t="s">
        <v>259</v>
      </c>
      <c r="B41" s="122" t="s">
        <v>37</v>
      </c>
      <c r="C41" s="122" t="s">
        <v>38</v>
      </c>
      <c r="D41" s="122" t="s">
        <v>39</v>
      </c>
      <c r="E41" s="122" t="s">
        <v>40</v>
      </c>
      <c r="F41" s="122" t="s">
        <v>41</v>
      </c>
      <c r="G41" s="123" t="s">
        <v>42</v>
      </c>
    </row>
    <row r="42" spans="1:12" ht="19" thickBot="1" x14ac:dyDescent="0.25">
      <c r="A42" s="155" t="s">
        <v>254</v>
      </c>
      <c r="B42" s="154" t="str">
        <f>Best!J7</f>
        <v>1:23.07 W9</v>
      </c>
      <c r="C42" s="152" t="str">
        <f>Best!K7</f>
        <v>1:02.50 W12</v>
      </c>
      <c r="D42" s="152" t="str">
        <f>Best!L7</f>
        <v>1:01.66 W13</v>
      </c>
      <c r="E42" s="152" t="str">
        <f>Best!M7</f>
        <v>06:22.75 W9</v>
      </c>
      <c r="F42" s="152" t="str">
        <f>Best!N7</f>
        <v>1:22.26 W8</v>
      </c>
      <c r="G42" s="153" t="str">
        <f>Best!O7</f>
        <v>1:19.56 W12</v>
      </c>
    </row>
    <row r="43" spans="1:12" ht="14" thickBot="1" x14ac:dyDescent="0.25"/>
    <row r="44" spans="1:12" ht="20" thickBot="1" x14ac:dyDescent="0.25">
      <c r="A44" s="133">
        <v>2021</v>
      </c>
      <c r="B44" s="107" t="s">
        <v>30</v>
      </c>
      <c r="C44" s="108" t="s">
        <v>31</v>
      </c>
      <c r="D44" s="109" t="s">
        <v>32</v>
      </c>
      <c r="E44" s="122" t="s">
        <v>33</v>
      </c>
      <c r="F44" s="122" t="s">
        <v>34</v>
      </c>
      <c r="G44" s="122" t="s">
        <v>35</v>
      </c>
      <c r="H44" s="123" t="s">
        <v>36</v>
      </c>
    </row>
    <row r="45" spans="1:12" ht="18" x14ac:dyDescent="0.2">
      <c r="A45" s="112" t="s">
        <v>288</v>
      </c>
      <c r="B45" s="134" t="s">
        <v>515</v>
      </c>
      <c r="C45" s="126" t="s">
        <v>516</v>
      </c>
      <c r="D45" s="127" t="s">
        <v>517</v>
      </c>
      <c r="E45" s="125" t="s">
        <v>220</v>
      </c>
      <c r="F45" s="126" t="s">
        <v>135</v>
      </c>
      <c r="G45" s="126" t="s">
        <v>518</v>
      </c>
      <c r="H45" s="127" t="s">
        <v>247</v>
      </c>
    </row>
    <row r="46" spans="1:12" ht="19" thickBot="1" x14ac:dyDescent="0.25">
      <c r="A46" s="117" t="s">
        <v>289</v>
      </c>
      <c r="B46" s="118" t="str">
        <f>B39</f>
        <v>:38.57 W7</v>
      </c>
      <c r="C46" s="119" t="str">
        <f t="shared" ref="C46:H46" si="0">C39</f>
        <v>:36.13 W12</v>
      </c>
      <c r="D46" s="120" t="str">
        <f t="shared" si="0"/>
        <v>:35.57 W7</v>
      </c>
      <c r="E46" s="121" t="str">
        <f t="shared" si="0"/>
        <v>2:21.56 W9</v>
      </c>
      <c r="F46" s="119" t="str">
        <f t="shared" si="0"/>
        <v>2:46.65 W11</v>
      </c>
      <c r="G46" s="119" t="str">
        <f t="shared" si="0"/>
        <v>:28.52 W12</v>
      </c>
      <c r="H46" s="120" t="str">
        <f t="shared" si="0"/>
        <v>:28.80 W13</v>
      </c>
    </row>
    <row r="47" spans="1:12" ht="14" thickBot="1" x14ac:dyDescent="0.25"/>
    <row r="48" spans="1:12" ht="20" thickBot="1" x14ac:dyDescent="0.25">
      <c r="A48" s="133">
        <v>2021</v>
      </c>
      <c r="B48" s="122" t="s">
        <v>37</v>
      </c>
      <c r="C48" s="122" t="s">
        <v>38</v>
      </c>
      <c r="D48" s="122" t="s">
        <v>39</v>
      </c>
      <c r="E48" s="122" t="s">
        <v>40</v>
      </c>
      <c r="F48" s="122" t="s">
        <v>41</v>
      </c>
      <c r="G48" s="123" t="s">
        <v>42</v>
      </c>
    </row>
    <row r="49" spans="1:7" ht="18" x14ac:dyDescent="0.2">
      <c r="A49" s="124" t="s">
        <v>288</v>
      </c>
      <c r="B49" s="125" t="s">
        <v>136</v>
      </c>
      <c r="C49" s="126" t="s">
        <v>519</v>
      </c>
      <c r="D49" s="126" t="s">
        <v>1267</v>
      </c>
      <c r="E49" s="126" t="s">
        <v>221</v>
      </c>
      <c r="F49" s="126" t="s">
        <v>137</v>
      </c>
      <c r="G49" s="127" t="s">
        <v>520</v>
      </c>
    </row>
    <row r="50" spans="1:7" ht="19" thickBot="1" x14ac:dyDescent="0.25">
      <c r="A50" s="132" t="s">
        <v>289</v>
      </c>
      <c r="B50" s="121" t="str">
        <f t="shared" ref="B50:G50" si="1">B42</f>
        <v>1:23.07 W9</v>
      </c>
      <c r="C50" s="119" t="str">
        <f t="shared" si="1"/>
        <v>1:02.50 W12</v>
      </c>
      <c r="D50" s="119" t="str">
        <f t="shared" si="1"/>
        <v>1:01.66 W13</v>
      </c>
      <c r="E50" s="119" t="str">
        <f t="shared" si="1"/>
        <v>06:22.75 W9</v>
      </c>
      <c r="F50" s="119" t="str">
        <f t="shared" si="1"/>
        <v>1:22.26 W8</v>
      </c>
      <c r="G50" s="120" t="str">
        <f t="shared" si="1"/>
        <v>1:19.56 W12</v>
      </c>
    </row>
  </sheetData>
  <pageMargins left="0.7" right="0.7" top="0.75" bottom="0.75" header="0.5" footer="0.5"/>
  <pageSetup scale="6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0777-809D-429B-9161-EB52C5662296}">
  <sheetPr>
    <pageSetUpPr fitToPage="1"/>
  </sheetPr>
  <dimension ref="A1:L48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293</v>
      </c>
      <c r="B1" s="94" t="s">
        <v>254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 t="str">
        <f>AZP!J36</f>
        <v>at AZ College Prep 8-31-21</v>
      </c>
      <c r="C4" s="100" t="str">
        <f>AZP!D11</f>
        <v>:45.37</v>
      </c>
      <c r="D4" s="100" t="str">
        <f>AZP!E11</f>
        <v>:55.28</v>
      </c>
      <c r="E4" s="100">
        <f>AZP!F11</f>
        <v>7.2708333333333338E-4</v>
      </c>
      <c r="F4" s="100" t="str">
        <f>AZP!G11</f>
        <v>:59.25</v>
      </c>
      <c r="G4" s="94">
        <f>AZP!H11</f>
        <v>2.5777777777777774E-3</v>
      </c>
      <c r="H4" s="94">
        <f>AZP!I11</f>
        <v>2.5739583333333335E-3</v>
      </c>
      <c r="L4" s="98"/>
    </row>
    <row r="5" spans="1:12" ht="18" x14ac:dyDescent="0.2">
      <c r="A5" s="99" t="str">
        <f>DR!J36</f>
        <v>Desert Ridge 10-6-2021</v>
      </c>
      <c r="C5" s="100" t="str">
        <f>DR!D10</f>
        <v>:47.45</v>
      </c>
      <c r="D5" s="100" t="str">
        <f>DR!E10</f>
        <v>:58.71</v>
      </c>
      <c r="E5" s="100">
        <f>DR!F10</f>
        <v>7.6423611111111104E-4</v>
      </c>
      <c r="F5" s="100" t="str">
        <f>DR!G10</f>
        <v>:59.54</v>
      </c>
      <c r="G5" s="94">
        <f>DR!H10</f>
        <v>2.6820601851851849E-3</v>
      </c>
      <c r="H5" s="94">
        <f>DR!I10</f>
        <v>2.6802083333333335E-3</v>
      </c>
      <c r="L5" s="98"/>
    </row>
    <row r="6" spans="1:12" ht="18" x14ac:dyDescent="0.2">
      <c r="A6" s="99"/>
      <c r="C6" s="100"/>
      <c r="D6" s="100"/>
      <c r="E6" s="100"/>
      <c r="F6" s="100"/>
      <c r="G6" s="94"/>
      <c r="H6" s="94"/>
      <c r="L6" s="98"/>
    </row>
    <row r="7" spans="1:12" ht="18" x14ac:dyDescent="0.2">
      <c r="A7" s="96" t="s">
        <v>34</v>
      </c>
      <c r="C7" s="97" t="s">
        <v>63</v>
      </c>
      <c r="D7" s="97" t="s">
        <v>64</v>
      </c>
      <c r="E7" s="97" t="s">
        <v>256</v>
      </c>
      <c r="F7" s="97" t="s">
        <v>65</v>
      </c>
      <c r="G7" s="97" t="s">
        <v>62</v>
      </c>
      <c r="H7" s="97" t="s">
        <v>255</v>
      </c>
      <c r="L7" s="98"/>
    </row>
    <row r="8" spans="1:12" ht="18" x14ac:dyDescent="0.2">
      <c r="A8" s="99" t="str">
        <f>CI!J36</f>
        <v>Cummins Invitational 10-16-2021</v>
      </c>
      <c r="C8" s="100" t="str">
        <f>CI!D16</f>
        <v>:57.33</v>
      </c>
      <c r="D8" s="100">
        <f>CI!E16</f>
        <v>8.3784722222222236E-4</v>
      </c>
      <c r="E8" s="100">
        <f>CI!F16</f>
        <v>9.5717592592592599E-4</v>
      </c>
      <c r="F8" s="100" t="str">
        <f>CI!G16</f>
        <v>:58.91</v>
      </c>
      <c r="G8" s="94">
        <f>CI!H16</f>
        <v>3.1408564814814819E-3</v>
      </c>
      <c r="H8" s="94">
        <f>CI!I16</f>
        <v>3.1408564814814819E-3</v>
      </c>
      <c r="L8" s="98"/>
    </row>
    <row r="9" spans="1:12" ht="18" x14ac:dyDescent="0.2">
      <c r="A9" s="99"/>
      <c r="C9" s="100"/>
      <c r="D9" s="100"/>
      <c r="E9" s="100"/>
      <c r="F9" s="100"/>
      <c r="G9" s="94"/>
      <c r="H9" s="98"/>
      <c r="L9" s="98"/>
    </row>
    <row r="10" spans="1:12" ht="18" x14ac:dyDescent="0.2">
      <c r="A10" s="96" t="s">
        <v>66</v>
      </c>
      <c r="D10" s="97"/>
      <c r="E10" s="97"/>
      <c r="F10" s="97"/>
      <c r="G10" s="97" t="s">
        <v>62</v>
      </c>
      <c r="H10" s="97" t="s">
        <v>255</v>
      </c>
      <c r="L10" s="98"/>
    </row>
    <row r="11" spans="1:12" ht="18" x14ac:dyDescent="0.2">
      <c r="A11" s="99" t="str">
        <f>SP!J36</f>
        <v>Scottsdale Prep 10-21-2021</v>
      </c>
      <c r="D11" s="98"/>
      <c r="E11" s="98"/>
      <c r="F11" s="98"/>
      <c r="G11" s="94" t="str">
        <f>SP!H21</f>
        <v>:41.24</v>
      </c>
      <c r="H11" s="94" t="str">
        <f>SP!I21</f>
        <v>:40.73</v>
      </c>
      <c r="L11" s="98"/>
    </row>
    <row r="12" spans="1:12" ht="18" x14ac:dyDescent="0.2">
      <c r="A12" s="99" t="str">
        <f>HI!J36</f>
        <v>Husky Invite 10-30-2021</v>
      </c>
      <c r="D12" s="98"/>
      <c r="E12" s="98"/>
      <c r="F12" s="98"/>
      <c r="G12" s="94" t="str">
        <f>HI!H23</f>
        <v>:42.69</v>
      </c>
      <c r="H12" s="94" t="str">
        <f>HI!I23</f>
        <v>:42.69</v>
      </c>
      <c r="L12" s="98"/>
    </row>
    <row r="13" spans="1:12" ht="18" x14ac:dyDescent="0.2">
      <c r="A13" s="99"/>
      <c r="D13" s="98"/>
      <c r="E13" s="98"/>
      <c r="F13" s="98"/>
      <c r="G13" s="94"/>
      <c r="H13" s="94"/>
      <c r="L13" s="98"/>
    </row>
    <row r="14" spans="1:12" ht="18" x14ac:dyDescent="0.2">
      <c r="A14" s="96" t="s">
        <v>67</v>
      </c>
      <c r="E14" s="97" t="s">
        <v>58</v>
      </c>
      <c r="F14" s="97" t="s">
        <v>59</v>
      </c>
      <c r="G14" s="97" t="s">
        <v>62</v>
      </c>
      <c r="H14" s="97" t="s">
        <v>255</v>
      </c>
      <c r="L14" s="98"/>
    </row>
    <row r="15" spans="1:12" ht="18" x14ac:dyDescent="0.2">
      <c r="A15" s="99" t="str">
        <f>DR!J36</f>
        <v>Desert Ridge 10-6-2021</v>
      </c>
      <c r="E15" s="100">
        <f>DR!F27</f>
        <v>7.2847222222222226E-4</v>
      </c>
      <c r="F15" s="100">
        <f>DR!G27</f>
        <v>8.6180555555555565E-4</v>
      </c>
      <c r="G15" s="94">
        <f>DR!H27</f>
        <v>1.5902777777777779E-3</v>
      </c>
      <c r="H15" s="94">
        <f>DR!I27</f>
        <v>1.5891203703703701E-3</v>
      </c>
      <c r="L15" s="98"/>
    </row>
    <row r="16" spans="1:12" ht="18" x14ac:dyDescent="0.2">
      <c r="A16" s="99"/>
      <c r="E16" s="100"/>
      <c r="F16" s="100"/>
      <c r="G16" s="94"/>
      <c r="H16" s="94"/>
      <c r="L16" s="98"/>
    </row>
    <row r="17" spans="1:12" ht="18" x14ac:dyDescent="0.2">
      <c r="A17" s="96" t="s">
        <v>257</v>
      </c>
      <c r="E17" s="97" t="s">
        <v>58</v>
      </c>
      <c r="F17" s="97" t="s">
        <v>59</v>
      </c>
      <c r="G17" s="97" t="s">
        <v>62</v>
      </c>
      <c r="H17" s="97" t="s">
        <v>255</v>
      </c>
      <c r="L17" s="98"/>
    </row>
    <row r="18" spans="1:12" ht="18" x14ac:dyDescent="0.2">
      <c r="A18" s="99" t="str">
        <f>ALA!J36</f>
        <v>ALA, GCS and STC 10-14-2021</v>
      </c>
      <c r="E18" s="100" t="str">
        <f>ALA!F35</f>
        <v>:44.58</v>
      </c>
      <c r="F18" s="100" t="str">
        <f>ALA!G35</f>
        <v>:53.83</v>
      </c>
      <c r="G18" s="94">
        <f>ALA!H35</f>
        <v>1.1390046296296296E-3</v>
      </c>
      <c r="H18" s="94">
        <f>ALA!I35</f>
        <v>1.1377314814814813E-3</v>
      </c>
      <c r="L18" s="98"/>
    </row>
    <row r="19" spans="1:12" ht="18" x14ac:dyDescent="0.2">
      <c r="A19" s="99" t="str">
        <f>HI!J36</f>
        <v>Husky Invite 10-30-2021</v>
      </c>
      <c r="E19" s="100" t="str">
        <f>HI!F34</f>
        <v>:43.28</v>
      </c>
      <c r="F19" s="100" t="str">
        <f>HI!G34</f>
        <v>:50.52</v>
      </c>
      <c r="G19" s="94">
        <f>HI!H34</f>
        <v>1.0856481481481481E-3</v>
      </c>
      <c r="H19" s="94">
        <f>HI!I34</f>
        <v>1.086574074074074E-3</v>
      </c>
      <c r="L19" s="98"/>
    </row>
    <row r="20" spans="1:12" ht="18" x14ac:dyDescent="0.2">
      <c r="A20" s="99"/>
      <c r="E20" s="100"/>
      <c r="F20" s="100"/>
      <c r="G20" s="94"/>
      <c r="H20" s="94"/>
      <c r="L20" s="98"/>
    </row>
    <row r="21" spans="1:12" ht="18" x14ac:dyDescent="0.2">
      <c r="A21" s="96" t="s">
        <v>68</v>
      </c>
      <c r="B21" s="97" t="s">
        <v>69</v>
      </c>
      <c r="C21" s="97" t="s">
        <v>70</v>
      </c>
      <c r="D21" s="97" t="s">
        <v>71</v>
      </c>
      <c r="E21" s="97" t="s">
        <v>72</v>
      </c>
      <c r="F21" s="97" t="s">
        <v>73</v>
      </c>
      <c r="G21" s="97" t="s">
        <v>62</v>
      </c>
      <c r="H21" s="97" t="s">
        <v>255</v>
      </c>
      <c r="L21" s="98"/>
    </row>
    <row r="22" spans="1:12" ht="18" x14ac:dyDescent="0.2">
      <c r="A22" s="99" t="str">
        <f>AZP!J36</f>
        <v>at AZ College Prep 8-31-21</v>
      </c>
      <c r="B22" s="100" t="str">
        <f>AZP!L6</f>
        <v>:49.51</v>
      </c>
      <c r="C22" s="100">
        <f>AZP!M6</f>
        <v>7.3680555555555554E-4</v>
      </c>
      <c r="D22" s="100">
        <f>AZP!N6</f>
        <v>7.4548611111111094E-4</v>
      </c>
      <c r="E22" s="100">
        <f>AZP!O6</f>
        <v>7.6608796296296288E-4</v>
      </c>
      <c r="F22" s="100">
        <f>AZP!P6</f>
        <v>7.3125000000000002E-4</v>
      </c>
      <c r="G22" s="94">
        <f>AZP!Q6</f>
        <v>7.1530092592592583E-3</v>
      </c>
      <c r="H22" s="94">
        <f>AZP!R6</f>
        <v>7.1524305555555551E-3</v>
      </c>
      <c r="L22" s="98"/>
    </row>
    <row r="23" spans="1:12" ht="18" x14ac:dyDescent="0.2">
      <c r="A23" s="99"/>
      <c r="B23" s="100">
        <f>AZP!L7</f>
        <v>7.0613425925925922E-4</v>
      </c>
      <c r="C23" s="100">
        <f>AZP!M7</f>
        <v>7.4444444444444439E-4</v>
      </c>
      <c r="D23" s="100">
        <f>AZP!N7</f>
        <v>7.6712962962962965E-4</v>
      </c>
      <c r="E23" s="100">
        <f>AZP!O7</f>
        <v>7.2025462962962961E-4</v>
      </c>
      <c r="F23" s="100" t="str">
        <f>AZP!P7</f>
        <v>:57.23</v>
      </c>
      <c r="G23" s="94"/>
      <c r="H23" s="94"/>
      <c r="L23" s="98"/>
    </row>
    <row r="24" spans="1:12" ht="18" x14ac:dyDescent="0.2">
      <c r="A24" s="99"/>
      <c r="B24" s="100"/>
      <c r="C24" s="100"/>
      <c r="D24" s="100"/>
      <c r="E24" s="100"/>
      <c r="F24" s="100"/>
      <c r="G24" s="94"/>
      <c r="H24" s="98"/>
      <c r="L24" s="98"/>
    </row>
    <row r="25" spans="1:12" ht="18" x14ac:dyDescent="0.2">
      <c r="A25" s="96" t="s">
        <v>74</v>
      </c>
      <c r="E25" s="97" t="s">
        <v>58</v>
      </c>
      <c r="F25" s="97" t="s">
        <v>59</v>
      </c>
      <c r="G25" s="97" t="s">
        <v>62</v>
      </c>
      <c r="H25" s="97" t="s">
        <v>255</v>
      </c>
      <c r="L25" s="98"/>
    </row>
    <row r="26" spans="1:12" ht="18" x14ac:dyDescent="0.2">
      <c r="A26" s="99" t="str">
        <f>ALA!J36</f>
        <v>ALA, GCS and STC 10-14-2021</v>
      </c>
      <c r="E26" s="100">
        <f>ALA!O20</f>
        <v>7.3206018518518531E-4</v>
      </c>
      <c r="F26" s="100">
        <f>ALA!P20</f>
        <v>7.7141203703703703E-4</v>
      </c>
      <c r="G26" s="94">
        <f>ALA!Q20</f>
        <v>1.5092592592592595E-3</v>
      </c>
      <c r="H26" s="94">
        <f>ALA!R20</f>
        <v>1.5093750000000001E-3</v>
      </c>
      <c r="L26" s="98"/>
    </row>
    <row r="27" spans="1:12" ht="18" x14ac:dyDescent="0.2">
      <c r="A27" s="99"/>
      <c r="E27" s="100"/>
      <c r="F27" s="100"/>
      <c r="G27" s="94"/>
      <c r="H27" s="94"/>
      <c r="L27" s="98"/>
    </row>
    <row r="28" spans="1:12" ht="18" x14ac:dyDescent="0.2">
      <c r="A28" s="96" t="s">
        <v>75</v>
      </c>
      <c r="E28" s="97" t="s">
        <v>58</v>
      </c>
      <c r="F28" s="97" t="s">
        <v>59</v>
      </c>
      <c r="G28" s="97" t="s">
        <v>62</v>
      </c>
      <c r="H28" s="97" t="s">
        <v>255</v>
      </c>
      <c r="L28" s="98"/>
    </row>
    <row r="29" spans="1:12" ht="18" x14ac:dyDescent="0.2">
      <c r="A29" s="99" t="str">
        <f>CI!J36</f>
        <v>Cummins Invitational 10-16-2021</v>
      </c>
      <c r="E29" s="100">
        <f>CI!O27</f>
        <v>8.021990740740741E-4</v>
      </c>
      <c r="F29" s="100">
        <f>CI!P27</f>
        <v>9.3078703703703715E-4</v>
      </c>
      <c r="G29" s="94">
        <f>CI!Q27</f>
        <v>1.7329861111111111E-3</v>
      </c>
      <c r="H29" s="94">
        <f>CI!R27</f>
        <v>1.7324074074074076E-3</v>
      </c>
      <c r="L29" s="98"/>
    </row>
    <row r="30" spans="1:12" ht="19" thickBot="1" x14ac:dyDescent="0.25">
      <c r="A30" s="99"/>
      <c r="E30" s="100"/>
      <c r="F30" s="100"/>
      <c r="G30" s="94"/>
      <c r="H30" s="94"/>
      <c r="L30" s="98"/>
    </row>
    <row r="31" spans="1:12" ht="19" thickBot="1" x14ac:dyDescent="0.25">
      <c r="A31" s="101" t="s">
        <v>258</v>
      </c>
      <c r="B31" s="145"/>
      <c r="C31" s="145"/>
      <c r="D31" s="145"/>
      <c r="E31" s="146"/>
      <c r="F31" s="146"/>
      <c r="G31" s="147"/>
      <c r="H31" s="148"/>
      <c r="I31" s="97"/>
      <c r="J31" s="97"/>
      <c r="K31" s="98"/>
      <c r="L31" s="98"/>
    </row>
    <row r="32" spans="1:12" ht="20" thickBot="1" x14ac:dyDescent="0.25">
      <c r="A32" s="106" t="s">
        <v>259</v>
      </c>
      <c r="B32" s="107" t="s">
        <v>30</v>
      </c>
      <c r="C32" s="108" t="s">
        <v>31</v>
      </c>
      <c r="D32" s="109" t="s">
        <v>32</v>
      </c>
      <c r="E32" s="122" t="s">
        <v>33</v>
      </c>
      <c r="F32" s="122" t="s">
        <v>34</v>
      </c>
      <c r="G32" s="122" t="s">
        <v>35</v>
      </c>
      <c r="H32" s="123" t="s">
        <v>36</v>
      </c>
    </row>
    <row r="33" spans="1:8" ht="18" x14ac:dyDescent="0.2">
      <c r="A33" s="124" t="s">
        <v>260</v>
      </c>
      <c r="B33" s="134" t="s">
        <v>294</v>
      </c>
      <c r="C33" s="126" t="s">
        <v>295</v>
      </c>
      <c r="D33" s="127" t="s">
        <v>296</v>
      </c>
      <c r="E33" s="125" t="s">
        <v>297</v>
      </c>
      <c r="F33" s="126" t="s">
        <v>298</v>
      </c>
      <c r="G33" s="126" t="s">
        <v>299</v>
      </c>
      <c r="H33" s="127" t="s">
        <v>77</v>
      </c>
    </row>
    <row r="34" spans="1:8" ht="18" x14ac:dyDescent="0.2">
      <c r="A34" s="128" t="s">
        <v>268</v>
      </c>
      <c r="B34" s="156" t="s">
        <v>77</v>
      </c>
      <c r="C34" s="130" t="s">
        <v>382</v>
      </c>
      <c r="D34" s="131" t="s">
        <v>383</v>
      </c>
      <c r="E34" s="475" t="s">
        <v>384</v>
      </c>
      <c r="F34" s="380" t="s">
        <v>385</v>
      </c>
      <c r="G34" s="380" t="s">
        <v>386</v>
      </c>
      <c r="H34" s="392" t="s">
        <v>387</v>
      </c>
    </row>
    <row r="35" spans="1:8" ht="19" thickBot="1" x14ac:dyDescent="0.25">
      <c r="A35" s="132" t="s">
        <v>254</v>
      </c>
      <c r="B35" s="308" t="str">
        <f>Best!C8</f>
        <v>:59.94 W2</v>
      </c>
      <c r="C35" s="309" t="str">
        <f>Best!D8</f>
        <v>1:05.26 W2</v>
      </c>
      <c r="D35" s="310" t="str">
        <f>Best!E8</f>
        <v>:57.33 W10</v>
      </c>
      <c r="E35" s="322" t="str">
        <f>Best!F8</f>
        <v>3:29.72 W13</v>
      </c>
      <c r="F35" s="309" t="str">
        <f>Best!G8</f>
        <v>4:16.15 W13</v>
      </c>
      <c r="G35" s="309" t="str">
        <f>Best!H8</f>
        <v>:40.73 W11</v>
      </c>
      <c r="H35" s="310" t="str">
        <f>Best!I8</f>
        <v>:41.12 W9</v>
      </c>
    </row>
    <row r="36" spans="1:8" ht="14" thickBot="1" x14ac:dyDescent="0.25"/>
    <row r="37" spans="1:8" ht="20" thickBot="1" x14ac:dyDescent="0.25">
      <c r="A37" s="106" t="s">
        <v>259</v>
      </c>
      <c r="B37" s="122" t="s">
        <v>37</v>
      </c>
      <c r="C37" s="122" t="s">
        <v>38</v>
      </c>
      <c r="D37" s="122" t="s">
        <v>39</v>
      </c>
      <c r="E37" s="122" t="s">
        <v>40</v>
      </c>
      <c r="F37" s="122" t="s">
        <v>41</v>
      </c>
      <c r="G37" s="123" t="s">
        <v>42</v>
      </c>
    </row>
    <row r="38" spans="1:8" ht="18" x14ac:dyDescent="0.2">
      <c r="A38" s="112" t="s">
        <v>260</v>
      </c>
      <c r="B38" s="134" t="s">
        <v>300</v>
      </c>
      <c r="C38" s="126" t="s">
        <v>301</v>
      </c>
      <c r="D38" s="126" t="s">
        <v>302</v>
      </c>
      <c r="E38" s="126" t="s">
        <v>303</v>
      </c>
      <c r="F38" s="126" t="s">
        <v>304</v>
      </c>
      <c r="G38" s="127" t="s">
        <v>305</v>
      </c>
    </row>
    <row r="39" spans="1:8" ht="18" x14ac:dyDescent="0.2">
      <c r="A39" s="116" t="s">
        <v>268</v>
      </c>
      <c r="B39" s="156" t="s">
        <v>388</v>
      </c>
      <c r="C39" s="130" t="s">
        <v>389</v>
      </c>
      <c r="D39" s="380" t="s">
        <v>390</v>
      </c>
      <c r="E39" s="380" t="s">
        <v>391</v>
      </c>
      <c r="F39" s="130" t="s">
        <v>306</v>
      </c>
      <c r="G39" s="131" t="s">
        <v>392</v>
      </c>
    </row>
    <row r="40" spans="1:8" ht="19" thickBot="1" x14ac:dyDescent="0.25">
      <c r="A40" s="117" t="s">
        <v>393</v>
      </c>
      <c r="B40" s="308" t="str">
        <f>Best!J8</f>
        <v>1:54.94 W13</v>
      </c>
      <c r="C40" s="309" t="str">
        <f>Best!K8</f>
        <v>1:33.88 W12</v>
      </c>
      <c r="D40" s="309" t="str">
        <f>Best!L8</f>
        <v>1:36.68 W11</v>
      </c>
      <c r="E40" s="309" t="str">
        <f>Best!M8</f>
        <v>10:00.76 W9</v>
      </c>
      <c r="F40" s="309" t="str">
        <f>Best!N8</f>
        <v>2:06.40 W2</v>
      </c>
      <c r="G40" s="310" t="str">
        <f>Best!O8</f>
        <v>2:13.15 W8</v>
      </c>
    </row>
    <row r="41" spans="1:8" ht="14" thickBot="1" x14ac:dyDescent="0.25"/>
    <row r="42" spans="1:8" ht="20" thickBot="1" x14ac:dyDescent="0.25">
      <c r="A42" s="133">
        <v>2021</v>
      </c>
      <c r="B42" s="107" t="s">
        <v>30</v>
      </c>
      <c r="C42" s="108" t="s">
        <v>31</v>
      </c>
      <c r="D42" s="109" t="s">
        <v>32</v>
      </c>
      <c r="E42" s="122" t="s">
        <v>33</v>
      </c>
      <c r="F42" s="122" t="s">
        <v>34</v>
      </c>
      <c r="G42" s="122" t="s">
        <v>35</v>
      </c>
      <c r="H42" s="123" t="s">
        <v>36</v>
      </c>
    </row>
    <row r="43" spans="1:8" ht="18" x14ac:dyDescent="0.2">
      <c r="A43" s="112" t="s">
        <v>288</v>
      </c>
      <c r="B43" s="134" t="s">
        <v>138</v>
      </c>
      <c r="C43" s="126" t="s">
        <v>139</v>
      </c>
      <c r="D43" s="127" t="s">
        <v>982</v>
      </c>
      <c r="E43" s="125" t="s">
        <v>194</v>
      </c>
      <c r="F43" s="126" t="s">
        <v>991</v>
      </c>
      <c r="G43" s="126" t="s">
        <v>140</v>
      </c>
      <c r="H43" s="127" t="s">
        <v>1089</v>
      </c>
    </row>
    <row r="44" spans="1:8" ht="19" thickBot="1" x14ac:dyDescent="0.25">
      <c r="A44" s="117" t="s">
        <v>289</v>
      </c>
      <c r="B44" s="118" t="str">
        <f>Best!C8</f>
        <v>:59.94 W2</v>
      </c>
      <c r="C44" s="119" t="str">
        <f>Best!D8</f>
        <v>1:05.26 W2</v>
      </c>
      <c r="D44" s="120" t="str">
        <f>Best!E8</f>
        <v>:57.33 W10</v>
      </c>
      <c r="E44" s="121" t="str">
        <f>Best!F8</f>
        <v>3:29.72 W13</v>
      </c>
      <c r="F44" s="119" t="str">
        <f>Best!G8</f>
        <v>4:16.15 W13</v>
      </c>
      <c r="G44" s="119" t="str">
        <f>Best!H8</f>
        <v>:40.73 W11</v>
      </c>
      <c r="H44" s="120" t="str">
        <f>Best!I8</f>
        <v>:41.12 W9</v>
      </c>
    </row>
    <row r="45" spans="1:8" ht="14" thickBot="1" x14ac:dyDescent="0.25"/>
    <row r="46" spans="1:8" ht="20" thickBot="1" x14ac:dyDescent="0.25">
      <c r="A46" s="133">
        <v>2021</v>
      </c>
      <c r="B46" s="122" t="s">
        <v>37</v>
      </c>
      <c r="C46" s="122" t="s">
        <v>38</v>
      </c>
      <c r="D46" s="122" t="s">
        <v>39</v>
      </c>
      <c r="E46" s="122" t="s">
        <v>40</v>
      </c>
      <c r="F46" s="122" t="s">
        <v>41</v>
      </c>
      <c r="G46" s="123" t="s">
        <v>42</v>
      </c>
    </row>
    <row r="47" spans="1:8" ht="18" x14ac:dyDescent="0.2">
      <c r="A47" s="124" t="s">
        <v>288</v>
      </c>
      <c r="B47" s="134" t="s">
        <v>141</v>
      </c>
      <c r="C47" s="126" t="s">
        <v>142</v>
      </c>
      <c r="D47" s="126" t="s">
        <v>195</v>
      </c>
      <c r="E47" s="126" t="s">
        <v>196</v>
      </c>
      <c r="F47" s="126" t="s">
        <v>143</v>
      </c>
      <c r="G47" s="127" t="s">
        <v>144</v>
      </c>
    </row>
    <row r="48" spans="1:8" ht="19" thickBot="1" x14ac:dyDescent="0.25">
      <c r="A48" s="132" t="s">
        <v>289</v>
      </c>
      <c r="B48" s="118" t="str">
        <f>Best!J8</f>
        <v>1:54.94 W13</v>
      </c>
      <c r="C48" s="121" t="str">
        <f>Best!K8</f>
        <v>1:33.88 W12</v>
      </c>
      <c r="D48" s="121" t="str">
        <f>Best!L8</f>
        <v>1:36.68 W11</v>
      </c>
      <c r="E48" s="121" t="str">
        <f>Best!M8</f>
        <v>10:00.76 W9</v>
      </c>
      <c r="F48" s="121" t="str">
        <f>Best!N8</f>
        <v>2:06.40 W2</v>
      </c>
      <c r="G48" s="144" t="str">
        <f>Best!O8</f>
        <v>2:13.15 W8</v>
      </c>
    </row>
  </sheetData>
  <pageMargins left="0.7" right="0.7" top="0.75" bottom="0.75" header="0.5" footer="0.5"/>
  <pageSetup scale="60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4996-C299-48FF-98CB-13DC946F2685}">
  <sheetPr>
    <pageSetUpPr fitToPage="1"/>
  </sheetPr>
  <dimension ref="A1:L49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521</v>
      </c>
      <c r="B1" s="94" t="s">
        <v>260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/>
      <c r="C4" s="100"/>
      <c r="D4" s="100"/>
      <c r="E4" s="100"/>
      <c r="F4" s="100"/>
      <c r="G4" s="94"/>
      <c r="H4" s="94"/>
      <c r="L4" s="98"/>
    </row>
    <row r="5" spans="1:12" ht="18" x14ac:dyDescent="0.2">
      <c r="A5" s="99"/>
      <c r="C5" s="100"/>
      <c r="D5" s="100"/>
      <c r="E5" s="100"/>
      <c r="F5" s="100"/>
      <c r="G5" s="94"/>
      <c r="H5" s="94"/>
      <c r="L5" s="98"/>
    </row>
    <row r="6" spans="1:12" ht="18" x14ac:dyDescent="0.2">
      <c r="A6" s="96" t="s">
        <v>34</v>
      </c>
      <c r="C6" s="97" t="s">
        <v>63</v>
      </c>
      <c r="D6" s="97" t="s">
        <v>64</v>
      </c>
      <c r="E6" s="97" t="s">
        <v>256</v>
      </c>
      <c r="F6" s="97" t="s">
        <v>65</v>
      </c>
      <c r="G6" s="97" t="s">
        <v>62</v>
      </c>
      <c r="H6" s="97" t="s">
        <v>255</v>
      </c>
      <c r="L6" s="98"/>
    </row>
    <row r="7" spans="1:12" ht="18" x14ac:dyDescent="0.2">
      <c r="A7" s="99" t="str">
        <f>CI!J36</f>
        <v>Cummins Invitational 10-16-2021</v>
      </c>
      <c r="C7" s="100" t="str">
        <f>CI!D17</f>
        <v>:57.97</v>
      </c>
      <c r="D7" s="100">
        <f>CI!E17</f>
        <v>9.0231481481481467E-4</v>
      </c>
      <c r="E7" s="100">
        <f>CI!F17</f>
        <v>1.0251157407407407E-3</v>
      </c>
      <c r="F7" s="100">
        <f>CI!G17</f>
        <v>7.7175925925925925E-4</v>
      </c>
      <c r="G7" s="94">
        <f>CI!H17</f>
        <v>3.3701388888888891E-3</v>
      </c>
      <c r="H7" s="94">
        <f>CI!I17</f>
        <v>3.3701388888888891E-3</v>
      </c>
      <c r="L7" s="98"/>
    </row>
    <row r="8" spans="1:12" ht="18" x14ac:dyDescent="0.2">
      <c r="A8" s="99" t="str">
        <f>HI!J36</f>
        <v>Husky Invite 10-30-2021</v>
      </c>
      <c r="C8" s="100" t="str">
        <f>HI!D17</f>
        <v>:53.21</v>
      </c>
      <c r="D8" s="100">
        <f>HI!E17</f>
        <v>7.0995370370370364E-4</v>
      </c>
      <c r="E8" s="100">
        <f>HI!F17</f>
        <v>9.3912037037037043E-4</v>
      </c>
      <c r="F8" s="100" t="str">
        <f>HI!G17</f>
        <v>:56.62</v>
      </c>
      <c r="G8" s="94">
        <f>HI!H17</f>
        <v>2.9202546296296298E-3</v>
      </c>
      <c r="H8" s="94">
        <f>HI!I17</f>
        <v>2.9290509259259257E-3</v>
      </c>
      <c r="L8" s="98"/>
    </row>
    <row r="9" spans="1:12" ht="18" x14ac:dyDescent="0.2">
      <c r="A9" s="99"/>
      <c r="C9" s="100"/>
      <c r="D9" s="100"/>
      <c r="E9" s="100"/>
      <c r="F9" s="100"/>
      <c r="G9" s="94"/>
      <c r="H9" s="98"/>
      <c r="L9" s="98"/>
    </row>
    <row r="10" spans="1:12" ht="18" x14ac:dyDescent="0.2">
      <c r="A10" s="96" t="s">
        <v>66</v>
      </c>
      <c r="D10" s="97"/>
      <c r="E10" s="97"/>
      <c r="F10" s="97"/>
      <c r="G10" s="97" t="s">
        <v>62</v>
      </c>
      <c r="H10" s="97" t="s">
        <v>255</v>
      </c>
      <c r="L10" s="98"/>
    </row>
    <row r="11" spans="1:12" ht="18" x14ac:dyDescent="0.2">
      <c r="A11" s="99" t="str">
        <f>AZP!J36</f>
        <v>at AZ College Prep 8-31-21</v>
      </c>
      <c r="D11" s="98"/>
      <c r="E11" s="98"/>
      <c r="F11" s="98"/>
      <c r="G11" s="94" t="str">
        <f>AZP!H23</f>
        <v>:56.80</v>
      </c>
      <c r="H11" s="94" t="str">
        <f>AZP!I23</f>
        <v>:56.83</v>
      </c>
      <c r="L11" s="98"/>
    </row>
    <row r="12" spans="1:12" ht="18" x14ac:dyDescent="0.2">
      <c r="A12" s="99" t="str">
        <f>GHS!J36</f>
        <v>at Gilbert High School 9-21-21</v>
      </c>
      <c r="D12" s="98"/>
      <c r="E12" s="98"/>
      <c r="F12" s="98"/>
      <c r="G12" s="94" t="str">
        <f>GHS!H22</f>
        <v>:46.14</v>
      </c>
      <c r="H12" s="94" t="str">
        <f>GHS!I22</f>
        <v>:45.84</v>
      </c>
      <c r="L12" s="98"/>
    </row>
    <row r="13" spans="1:12" ht="18" x14ac:dyDescent="0.2">
      <c r="A13" s="99" t="str">
        <f>KI!J36</f>
        <v>Knight Invite 9-25-21</v>
      </c>
      <c r="D13" s="98"/>
      <c r="E13" s="98"/>
      <c r="F13" s="98"/>
      <c r="G13" s="94" t="str">
        <f>KI!H22</f>
        <v>:46.31</v>
      </c>
      <c r="H13" s="94" t="str">
        <f>KI!I22</f>
        <v>:47.16</v>
      </c>
      <c r="L13" s="98"/>
    </row>
    <row r="14" spans="1:12" ht="18" x14ac:dyDescent="0.2">
      <c r="A14" s="99" t="str">
        <f>ALA!J36</f>
        <v>ALA, GCS and STC 10-14-2021</v>
      </c>
      <c r="D14" s="98"/>
      <c r="E14" s="98"/>
      <c r="F14" s="98"/>
      <c r="G14" s="94" t="str">
        <f>ALA!H23</f>
        <v>:47.85</v>
      </c>
      <c r="H14" s="94" t="str">
        <f>ALA!I23</f>
        <v>:47.99</v>
      </c>
      <c r="L14" s="98"/>
    </row>
    <row r="15" spans="1:12" ht="18" x14ac:dyDescent="0.2">
      <c r="A15" s="99"/>
      <c r="D15" s="98"/>
      <c r="E15" s="98"/>
      <c r="F15" s="98"/>
      <c r="G15" s="94"/>
      <c r="H15" s="94"/>
      <c r="L15" s="98"/>
    </row>
    <row r="16" spans="1:12" ht="18" x14ac:dyDescent="0.2">
      <c r="A16" s="96" t="s">
        <v>67</v>
      </c>
      <c r="E16" s="97" t="s">
        <v>58</v>
      </c>
      <c r="F16" s="97" t="s">
        <v>59</v>
      </c>
      <c r="G16" s="97" t="s">
        <v>62</v>
      </c>
      <c r="H16" s="97" t="s">
        <v>255</v>
      </c>
      <c r="L16" s="98"/>
    </row>
    <row r="17" spans="1:12" ht="18" x14ac:dyDescent="0.2">
      <c r="A17" s="99" t="str">
        <f>CI!J36</f>
        <v>Cummins Invitational 10-16-2021</v>
      </c>
      <c r="E17" s="100">
        <f>CI!F28</f>
        <v>7.3483796296296307E-4</v>
      </c>
      <c r="F17" s="100">
        <f>CI!G28</f>
        <v>9.4710648148148139E-4</v>
      </c>
      <c r="G17" s="94">
        <f>CI!H28</f>
        <v>1.6819444444444445E-3</v>
      </c>
      <c r="H17" s="94">
        <f>CI!I28</f>
        <v>1.6819444444444445E-3</v>
      </c>
      <c r="L17" s="98"/>
    </row>
    <row r="18" spans="1:12" ht="18" x14ac:dyDescent="0.2">
      <c r="A18" s="99"/>
      <c r="E18" s="100"/>
      <c r="F18" s="100"/>
      <c r="G18" s="94"/>
      <c r="H18" s="94"/>
      <c r="L18" s="98"/>
    </row>
    <row r="19" spans="1:12" ht="18" x14ac:dyDescent="0.2">
      <c r="A19" s="96" t="s">
        <v>257</v>
      </c>
      <c r="E19" s="97" t="s">
        <v>58</v>
      </c>
      <c r="F19" s="97" t="s">
        <v>59</v>
      </c>
      <c r="G19" s="97" t="s">
        <v>62</v>
      </c>
      <c r="H19" s="97" t="s">
        <v>255</v>
      </c>
      <c r="L19" s="98"/>
    </row>
    <row r="20" spans="1:12" ht="18" x14ac:dyDescent="0.2">
      <c r="A20" s="99" t="str">
        <f>AZP!J36</f>
        <v>at AZ College Prep 8-31-21</v>
      </c>
      <c r="E20" s="100">
        <f>AZP!F35</f>
        <v>7.7800925925925921E-4</v>
      </c>
      <c r="F20" s="100">
        <f>AZP!G35</f>
        <v>1.0564814814814814E-3</v>
      </c>
      <c r="G20" s="94">
        <f>AZP!H35</f>
        <v>1.8344907407407407E-3</v>
      </c>
      <c r="H20" s="94">
        <f>AZP!I35</f>
        <v>1.8314814814814815E-3</v>
      </c>
      <c r="L20" s="98"/>
    </row>
    <row r="21" spans="1:12" ht="18" x14ac:dyDescent="0.2">
      <c r="A21" s="99" t="str">
        <f>GHS!J36</f>
        <v>at Gilbert High School 9-21-21</v>
      </c>
      <c r="E21" s="100" t="str">
        <f>GHS!F34</f>
        <v>:47.09</v>
      </c>
      <c r="F21" s="100" t="str">
        <f>GHS!G34</f>
        <v>:57.70</v>
      </c>
      <c r="G21" s="94">
        <f>GHS!H34</f>
        <v>1.2128472222222221E-3</v>
      </c>
      <c r="H21" s="94">
        <f>GHS!I34</f>
        <v>1.2098379629629629E-3</v>
      </c>
      <c r="L21" s="98"/>
    </row>
    <row r="22" spans="1:12" ht="18" x14ac:dyDescent="0.2">
      <c r="A22" s="99" t="str">
        <f>KI!J36</f>
        <v>Knight Invite 9-25-21</v>
      </c>
      <c r="E22" s="100" t="str">
        <f>KI!F35</f>
        <v>:46.26</v>
      </c>
      <c r="F22" s="100">
        <f>KI!G35</f>
        <v>7.6122685185185191E-4</v>
      </c>
      <c r="G22" s="94">
        <f>KI!H35</f>
        <v>1.2966435185185184E-3</v>
      </c>
      <c r="H22" s="94">
        <f>KI!I35</f>
        <v>1.2966435185185184E-3</v>
      </c>
      <c r="L22" s="98"/>
    </row>
    <row r="23" spans="1:12" ht="18" x14ac:dyDescent="0.2">
      <c r="A23" s="99" t="str">
        <f>SSI!J36</f>
        <v>Small School Invite 10-23-2021</v>
      </c>
      <c r="E23" s="100" t="str">
        <f>SSI!F36</f>
        <v>:43.70</v>
      </c>
      <c r="F23" s="100">
        <f>SSI!G36</f>
        <v>7.1990740740740739E-4</v>
      </c>
      <c r="G23" s="94">
        <f>SSI!H36</f>
        <v>1.2256944444444444E-3</v>
      </c>
      <c r="H23" s="94">
        <f>SSI!I36</f>
        <v>1.2351851851851851E-3</v>
      </c>
      <c r="L23" s="98"/>
    </row>
    <row r="24" spans="1:12" ht="18" x14ac:dyDescent="0.2">
      <c r="A24" s="99"/>
      <c r="E24" s="100"/>
      <c r="F24" s="100"/>
      <c r="G24" s="94"/>
      <c r="H24" s="94"/>
      <c r="L24" s="98"/>
    </row>
    <row r="25" spans="1:12" ht="18" x14ac:dyDescent="0.2">
      <c r="A25" s="96" t="s">
        <v>68</v>
      </c>
      <c r="B25" s="97" t="s">
        <v>69</v>
      </c>
      <c r="C25" s="97" t="s">
        <v>70</v>
      </c>
      <c r="D25" s="97" t="s">
        <v>71</v>
      </c>
      <c r="E25" s="97" t="s">
        <v>72</v>
      </c>
      <c r="F25" s="97" t="s">
        <v>73</v>
      </c>
      <c r="G25" s="97" t="s">
        <v>62</v>
      </c>
      <c r="H25" s="97" t="s">
        <v>255</v>
      </c>
      <c r="L25" s="98"/>
    </row>
    <row r="26" spans="1:12" ht="18" x14ac:dyDescent="0.2">
      <c r="A26" s="99" t="str">
        <f>SP!J36</f>
        <v>Scottsdale Prep 10-21-2021</v>
      </c>
      <c r="B26" s="100" t="str">
        <f>SP!L4</f>
        <v>:47.87</v>
      </c>
      <c r="C26" s="100">
        <f>SP!M4</f>
        <v>7.0775462962962947E-4</v>
      </c>
      <c r="D26" s="100">
        <f>SP!N4</f>
        <v>7.3275462962962964E-4</v>
      </c>
      <c r="E26" s="100">
        <f>SP!O4</f>
        <v>7.5590277777777776E-4</v>
      </c>
      <c r="F26" s="100">
        <f>SP!P4</f>
        <v>7.7002314814814815E-4</v>
      </c>
      <c r="G26" s="94">
        <f>SP!Q4</f>
        <v>7.3438657407407402E-3</v>
      </c>
      <c r="H26" s="94">
        <f>SP!R4</f>
        <v>7.3495370370370372E-3</v>
      </c>
      <c r="L26" s="98"/>
    </row>
    <row r="27" spans="1:12" ht="18" x14ac:dyDescent="0.2">
      <c r="A27" s="99"/>
      <c r="B27" s="100" t="str">
        <f>SP!L5</f>
        <v>:57.65</v>
      </c>
      <c r="C27" s="100">
        <f>SP!M5</f>
        <v>7.144675925925925E-4</v>
      </c>
      <c r="D27" s="100">
        <f>SP!N5</f>
        <v>8.6307870370370369E-4</v>
      </c>
      <c r="E27" s="100">
        <f>SP!O5</f>
        <v>7.9629629629629636E-4</v>
      </c>
      <c r="F27" s="100">
        <f>SP!P5</f>
        <v>7.8263888888888882E-4</v>
      </c>
      <c r="G27" s="94"/>
      <c r="H27" s="94"/>
      <c r="L27" s="98"/>
    </row>
    <row r="28" spans="1:12" ht="18" x14ac:dyDescent="0.2">
      <c r="A28" s="99"/>
      <c r="B28" s="100"/>
      <c r="C28" s="100"/>
      <c r="D28" s="100"/>
      <c r="E28" s="100"/>
      <c r="F28" s="100"/>
      <c r="G28" s="94"/>
      <c r="H28" s="98"/>
      <c r="L28" s="98"/>
    </row>
    <row r="29" spans="1:12" ht="18" x14ac:dyDescent="0.2">
      <c r="A29" s="96" t="s">
        <v>74</v>
      </c>
      <c r="E29" s="97" t="s">
        <v>58</v>
      </c>
      <c r="F29" s="97" t="s">
        <v>59</v>
      </c>
      <c r="G29" s="97" t="s">
        <v>62</v>
      </c>
      <c r="H29" s="97" t="s">
        <v>255</v>
      </c>
      <c r="L29" s="98"/>
    </row>
    <row r="30" spans="1:12" ht="18" x14ac:dyDescent="0.2">
      <c r="A30" s="99" t="str">
        <f>SSI!J36</f>
        <v>Small School Invite 10-23-2021</v>
      </c>
      <c r="E30" s="100" t="str">
        <f>SSI!O21</f>
        <v>:52.63</v>
      </c>
      <c r="F30" s="100">
        <f>SSI!P21</f>
        <v>7.4004629629629637E-4</v>
      </c>
      <c r="G30" s="94">
        <f>SSI!Q21</f>
        <v>1.3491898148148146E-3</v>
      </c>
      <c r="H30" s="94">
        <f>SSI!R21</f>
        <v>1.3532407407407408E-3</v>
      </c>
      <c r="L30" s="98"/>
    </row>
    <row r="31" spans="1:12" ht="18" x14ac:dyDescent="0.2">
      <c r="A31" s="99" t="str">
        <f>HI!J36</f>
        <v>Husky Invite 10-30-2021</v>
      </c>
      <c r="E31" s="100" t="str">
        <f>HI!O21</f>
        <v>:50.74</v>
      </c>
      <c r="F31" s="100" t="str">
        <f>HI!P21</f>
        <v>:58.66</v>
      </c>
      <c r="G31" s="94">
        <f>HI!Q21</f>
        <v>1.2662037037037036E-3</v>
      </c>
      <c r="H31" s="94">
        <f>HI!R21</f>
        <v>1.2652777777777777E-3</v>
      </c>
      <c r="L31" s="98"/>
    </row>
    <row r="32" spans="1:12" ht="18" x14ac:dyDescent="0.2">
      <c r="A32" s="99"/>
      <c r="E32" s="100"/>
      <c r="F32" s="100"/>
      <c r="G32" s="94"/>
      <c r="H32" s="94"/>
      <c r="L32" s="98"/>
    </row>
    <row r="33" spans="1:12" ht="18" x14ac:dyDescent="0.2">
      <c r="A33" s="96" t="s">
        <v>75</v>
      </c>
      <c r="E33" s="97" t="s">
        <v>58</v>
      </c>
      <c r="F33" s="97" t="s">
        <v>59</v>
      </c>
      <c r="G33" s="97" t="s">
        <v>62</v>
      </c>
      <c r="H33" s="97" t="s">
        <v>255</v>
      </c>
      <c r="L33" s="98"/>
    </row>
    <row r="34" spans="1:12" ht="18" x14ac:dyDescent="0.2">
      <c r="A34" s="99"/>
      <c r="E34" s="100"/>
      <c r="F34" s="100"/>
      <c r="G34" s="94"/>
      <c r="H34" s="94"/>
      <c r="L34" s="98"/>
    </row>
    <row r="35" spans="1:12" ht="19" thickBot="1" x14ac:dyDescent="0.25">
      <c r="A35" s="99"/>
      <c r="E35" s="100"/>
      <c r="F35" s="100"/>
      <c r="G35" s="94"/>
      <c r="H35" s="94"/>
      <c r="L35" s="98"/>
    </row>
    <row r="36" spans="1:12" ht="19" thickBot="1" x14ac:dyDescent="0.25">
      <c r="A36" s="101" t="s">
        <v>258</v>
      </c>
      <c r="B36" s="145"/>
      <c r="C36" s="145"/>
      <c r="D36" s="145"/>
      <c r="E36" s="146"/>
      <c r="F36" s="146"/>
      <c r="G36" s="147"/>
      <c r="H36" s="148"/>
      <c r="I36" s="97"/>
      <c r="J36" s="97"/>
      <c r="K36" s="98"/>
      <c r="L36" s="98"/>
    </row>
    <row r="37" spans="1:12" ht="20" thickBot="1" x14ac:dyDescent="0.25">
      <c r="A37" s="149" t="s">
        <v>259</v>
      </c>
      <c r="B37" s="107" t="s">
        <v>30</v>
      </c>
      <c r="C37" s="108" t="s">
        <v>31</v>
      </c>
      <c r="D37" s="109" t="s">
        <v>32</v>
      </c>
      <c r="E37" s="122" t="s">
        <v>33</v>
      </c>
      <c r="F37" s="122" t="s">
        <v>34</v>
      </c>
      <c r="G37" s="122" t="s">
        <v>35</v>
      </c>
      <c r="H37" s="123" t="s">
        <v>36</v>
      </c>
    </row>
    <row r="38" spans="1:12" ht="19" thickBot="1" x14ac:dyDescent="0.25">
      <c r="A38" s="150" t="s">
        <v>260</v>
      </c>
      <c r="B38" s="151" t="str">
        <f>Best!C9</f>
        <v>:50.71 W12</v>
      </c>
      <c r="C38" s="152" t="str">
        <f>Best!D9</f>
        <v>1:21.14 W12</v>
      </c>
      <c r="D38" s="153" t="str">
        <f>Best!E9</f>
        <v>:53.21 W12</v>
      </c>
      <c r="E38" s="154" t="str">
        <f>Best!F9</f>
        <v>3:48.40 W11</v>
      </c>
      <c r="F38" s="152" t="str">
        <f>Best!G9</f>
        <v>4:13.07 W12</v>
      </c>
      <c r="G38" s="152" t="str">
        <f>Best!H9</f>
        <v>:43.32 W13</v>
      </c>
      <c r="H38" s="153" t="str">
        <f>Best!I9</f>
        <v>:44.74 W11</v>
      </c>
    </row>
    <row r="39" spans="1:12" ht="14" thickBot="1" x14ac:dyDescent="0.25"/>
    <row r="40" spans="1:12" ht="20" thickBot="1" x14ac:dyDescent="0.25">
      <c r="A40" s="149" t="s">
        <v>259</v>
      </c>
      <c r="B40" s="122" t="s">
        <v>37</v>
      </c>
      <c r="C40" s="122" t="s">
        <v>38</v>
      </c>
      <c r="D40" s="122" t="s">
        <v>39</v>
      </c>
      <c r="E40" s="122" t="s">
        <v>40</v>
      </c>
      <c r="F40" s="122" t="s">
        <v>41</v>
      </c>
      <c r="G40" s="123" t="s">
        <v>42</v>
      </c>
    </row>
    <row r="41" spans="1:12" ht="19" thickBot="1" x14ac:dyDescent="0.25">
      <c r="A41" s="155" t="s">
        <v>260</v>
      </c>
      <c r="B41" s="154" t="str">
        <f>Best!J9</f>
        <v>2:25.32 W10</v>
      </c>
      <c r="C41" s="152" t="str">
        <f>Best!K9</f>
        <v>1:43.21 W13</v>
      </c>
      <c r="D41" s="152" t="str">
        <f>Best!L9</f>
        <v>1:43.79 W11</v>
      </c>
      <c r="E41" s="152" t="str">
        <f>Best!M9</f>
        <v>09:37.79 W13</v>
      </c>
      <c r="F41" s="152" t="str">
        <f>Best!N9</f>
        <v>1:49.32 W12</v>
      </c>
      <c r="G41" s="153" t="str">
        <f>Best!O9</f>
        <v>2:37.58 W13</v>
      </c>
    </row>
    <row r="42" spans="1:12" ht="14" thickBot="1" x14ac:dyDescent="0.25"/>
    <row r="43" spans="1:12" ht="20" thickBot="1" x14ac:dyDescent="0.25">
      <c r="A43" s="133">
        <v>2021</v>
      </c>
      <c r="B43" s="107" t="s">
        <v>30</v>
      </c>
      <c r="C43" s="108" t="s">
        <v>31</v>
      </c>
      <c r="D43" s="109" t="s">
        <v>32</v>
      </c>
      <c r="E43" s="122" t="s">
        <v>33</v>
      </c>
      <c r="F43" s="122" t="s">
        <v>34</v>
      </c>
      <c r="G43" s="122" t="s">
        <v>35</v>
      </c>
      <c r="H43" s="123" t="s">
        <v>36</v>
      </c>
    </row>
    <row r="44" spans="1:12" ht="18" x14ac:dyDescent="0.2">
      <c r="A44" s="112" t="s">
        <v>288</v>
      </c>
      <c r="B44" s="134" t="s">
        <v>145</v>
      </c>
      <c r="C44" s="126" t="s">
        <v>146</v>
      </c>
      <c r="D44" s="127" t="s">
        <v>147</v>
      </c>
      <c r="E44" s="125" t="s">
        <v>148</v>
      </c>
      <c r="F44" s="126" t="s">
        <v>149</v>
      </c>
      <c r="G44" s="126" t="s">
        <v>522</v>
      </c>
      <c r="H44" s="127" t="s">
        <v>524</v>
      </c>
    </row>
    <row r="45" spans="1:12" ht="19" thickBot="1" x14ac:dyDescent="0.25">
      <c r="A45" s="117" t="s">
        <v>289</v>
      </c>
      <c r="B45" s="118" t="str">
        <f>B38</f>
        <v>:50.71 W12</v>
      </c>
      <c r="C45" s="119" t="str">
        <f t="shared" ref="C45:H45" si="0">C38</f>
        <v>1:21.14 W12</v>
      </c>
      <c r="D45" s="120" t="str">
        <f t="shared" si="0"/>
        <v>:53.21 W12</v>
      </c>
      <c r="E45" s="121" t="str">
        <f t="shared" si="0"/>
        <v>3:48.40 W11</v>
      </c>
      <c r="F45" s="119" t="str">
        <f t="shared" si="0"/>
        <v>4:13.07 W12</v>
      </c>
      <c r="G45" s="119" t="str">
        <f t="shared" si="0"/>
        <v>:43.32 W13</v>
      </c>
      <c r="H45" s="120" t="str">
        <f t="shared" si="0"/>
        <v>:44.74 W11</v>
      </c>
    </row>
    <row r="46" spans="1:12" ht="14" thickBot="1" x14ac:dyDescent="0.25"/>
    <row r="47" spans="1:12" ht="20" thickBot="1" x14ac:dyDescent="0.25">
      <c r="A47" s="133">
        <v>2021</v>
      </c>
      <c r="B47" s="122" t="s">
        <v>37</v>
      </c>
      <c r="C47" s="122" t="s">
        <v>38</v>
      </c>
      <c r="D47" s="122" t="s">
        <v>39</v>
      </c>
      <c r="E47" s="122" t="s">
        <v>40</v>
      </c>
      <c r="F47" s="122" t="s">
        <v>41</v>
      </c>
      <c r="G47" s="123" t="s">
        <v>42</v>
      </c>
    </row>
    <row r="48" spans="1:12" ht="18" x14ac:dyDescent="0.2">
      <c r="A48" s="124" t="s">
        <v>288</v>
      </c>
      <c r="B48" s="125" t="s">
        <v>150</v>
      </c>
      <c r="C48" s="126" t="s">
        <v>523</v>
      </c>
      <c r="D48" s="126" t="s">
        <v>757</v>
      </c>
      <c r="E48" s="126" t="s">
        <v>151</v>
      </c>
      <c r="F48" s="126" t="s">
        <v>152</v>
      </c>
      <c r="G48" s="127" t="s">
        <v>153</v>
      </c>
    </row>
    <row r="49" spans="1:7" ht="19" thickBot="1" x14ac:dyDescent="0.25">
      <c r="A49" s="132" t="s">
        <v>289</v>
      </c>
      <c r="B49" s="121" t="str">
        <f t="shared" ref="B49:G49" si="1">B41</f>
        <v>2:25.32 W10</v>
      </c>
      <c r="C49" s="119" t="str">
        <f t="shared" si="1"/>
        <v>1:43.21 W13</v>
      </c>
      <c r="D49" s="119" t="str">
        <f t="shared" si="1"/>
        <v>1:43.79 W11</v>
      </c>
      <c r="E49" s="119" t="str">
        <f t="shared" si="1"/>
        <v>09:37.79 W13</v>
      </c>
      <c r="F49" s="119" t="str">
        <f t="shared" si="1"/>
        <v>1:49.32 W12</v>
      </c>
      <c r="G49" s="120" t="str">
        <f t="shared" si="1"/>
        <v>2:37.58 W13</v>
      </c>
    </row>
  </sheetData>
  <pageMargins left="0.7" right="0.7" top="0.75" bottom="0.75" header="0.5" footer="0.5"/>
  <pageSetup scale="6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E92AA-67B0-499D-97F3-34E4BB4ED391}">
  <sheetPr>
    <pageSetUpPr fitToPage="1"/>
  </sheetPr>
  <dimension ref="A1:L55"/>
  <sheetViews>
    <sheetView zoomScale="60" zoomScaleNormal="60" zoomScalePageLayoutView="237" workbookViewId="0"/>
  </sheetViews>
  <sheetFormatPr baseColWidth="10" defaultColWidth="10.83203125" defaultRowHeight="13" x14ac:dyDescent="0.2"/>
  <cols>
    <col min="1" max="1" width="54.1640625" style="95" customWidth="1"/>
    <col min="2" max="8" width="18.6640625" style="95" customWidth="1"/>
    <col min="9" max="14" width="16.5" style="95" customWidth="1"/>
    <col min="15" max="256" width="10.83203125" style="95"/>
    <col min="257" max="257" width="54.1640625" style="95" customWidth="1"/>
    <col min="258" max="264" width="18.6640625" style="95" customWidth="1"/>
    <col min="265" max="270" width="16.5" style="95" customWidth="1"/>
    <col min="271" max="512" width="10.83203125" style="95"/>
    <col min="513" max="513" width="54.1640625" style="95" customWidth="1"/>
    <col min="514" max="520" width="18.6640625" style="95" customWidth="1"/>
    <col min="521" max="526" width="16.5" style="95" customWidth="1"/>
    <col min="527" max="768" width="10.83203125" style="95"/>
    <col min="769" max="769" width="54.1640625" style="95" customWidth="1"/>
    <col min="770" max="776" width="18.6640625" style="95" customWidth="1"/>
    <col min="777" max="782" width="16.5" style="95" customWidth="1"/>
    <col min="783" max="1024" width="10.83203125" style="95"/>
    <col min="1025" max="1025" width="54.1640625" style="95" customWidth="1"/>
    <col min="1026" max="1032" width="18.6640625" style="95" customWidth="1"/>
    <col min="1033" max="1038" width="16.5" style="95" customWidth="1"/>
    <col min="1039" max="1280" width="10.83203125" style="95"/>
    <col min="1281" max="1281" width="54.1640625" style="95" customWidth="1"/>
    <col min="1282" max="1288" width="18.6640625" style="95" customWidth="1"/>
    <col min="1289" max="1294" width="16.5" style="95" customWidth="1"/>
    <col min="1295" max="1536" width="10.83203125" style="95"/>
    <col min="1537" max="1537" width="54.1640625" style="95" customWidth="1"/>
    <col min="1538" max="1544" width="18.6640625" style="95" customWidth="1"/>
    <col min="1545" max="1550" width="16.5" style="95" customWidth="1"/>
    <col min="1551" max="1792" width="10.83203125" style="95"/>
    <col min="1793" max="1793" width="54.1640625" style="95" customWidth="1"/>
    <col min="1794" max="1800" width="18.6640625" style="95" customWidth="1"/>
    <col min="1801" max="1806" width="16.5" style="95" customWidth="1"/>
    <col min="1807" max="2048" width="10.83203125" style="95"/>
    <col min="2049" max="2049" width="54.1640625" style="95" customWidth="1"/>
    <col min="2050" max="2056" width="18.6640625" style="95" customWidth="1"/>
    <col min="2057" max="2062" width="16.5" style="95" customWidth="1"/>
    <col min="2063" max="2304" width="10.83203125" style="95"/>
    <col min="2305" max="2305" width="54.1640625" style="95" customWidth="1"/>
    <col min="2306" max="2312" width="18.6640625" style="95" customWidth="1"/>
    <col min="2313" max="2318" width="16.5" style="95" customWidth="1"/>
    <col min="2319" max="2560" width="10.83203125" style="95"/>
    <col min="2561" max="2561" width="54.1640625" style="95" customWidth="1"/>
    <col min="2562" max="2568" width="18.6640625" style="95" customWidth="1"/>
    <col min="2569" max="2574" width="16.5" style="95" customWidth="1"/>
    <col min="2575" max="2816" width="10.83203125" style="95"/>
    <col min="2817" max="2817" width="54.1640625" style="95" customWidth="1"/>
    <col min="2818" max="2824" width="18.6640625" style="95" customWidth="1"/>
    <col min="2825" max="2830" width="16.5" style="95" customWidth="1"/>
    <col min="2831" max="3072" width="10.83203125" style="95"/>
    <col min="3073" max="3073" width="54.1640625" style="95" customWidth="1"/>
    <col min="3074" max="3080" width="18.6640625" style="95" customWidth="1"/>
    <col min="3081" max="3086" width="16.5" style="95" customWidth="1"/>
    <col min="3087" max="3328" width="10.83203125" style="95"/>
    <col min="3329" max="3329" width="54.1640625" style="95" customWidth="1"/>
    <col min="3330" max="3336" width="18.6640625" style="95" customWidth="1"/>
    <col min="3337" max="3342" width="16.5" style="95" customWidth="1"/>
    <col min="3343" max="3584" width="10.83203125" style="95"/>
    <col min="3585" max="3585" width="54.1640625" style="95" customWidth="1"/>
    <col min="3586" max="3592" width="18.6640625" style="95" customWidth="1"/>
    <col min="3593" max="3598" width="16.5" style="95" customWidth="1"/>
    <col min="3599" max="3840" width="10.83203125" style="95"/>
    <col min="3841" max="3841" width="54.1640625" style="95" customWidth="1"/>
    <col min="3842" max="3848" width="18.6640625" style="95" customWidth="1"/>
    <col min="3849" max="3854" width="16.5" style="95" customWidth="1"/>
    <col min="3855" max="4096" width="10.83203125" style="95"/>
    <col min="4097" max="4097" width="54.1640625" style="95" customWidth="1"/>
    <col min="4098" max="4104" width="18.6640625" style="95" customWidth="1"/>
    <col min="4105" max="4110" width="16.5" style="95" customWidth="1"/>
    <col min="4111" max="4352" width="10.83203125" style="95"/>
    <col min="4353" max="4353" width="54.1640625" style="95" customWidth="1"/>
    <col min="4354" max="4360" width="18.6640625" style="95" customWidth="1"/>
    <col min="4361" max="4366" width="16.5" style="95" customWidth="1"/>
    <col min="4367" max="4608" width="10.83203125" style="95"/>
    <col min="4609" max="4609" width="54.1640625" style="95" customWidth="1"/>
    <col min="4610" max="4616" width="18.6640625" style="95" customWidth="1"/>
    <col min="4617" max="4622" width="16.5" style="95" customWidth="1"/>
    <col min="4623" max="4864" width="10.83203125" style="95"/>
    <col min="4865" max="4865" width="54.1640625" style="95" customWidth="1"/>
    <col min="4866" max="4872" width="18.6640625" style="95" customWidth="1"/>
    <col min="4873" max="4878" width="16.5" style="95" customWidth="1"/>
    <col min="4879" max="5120" width="10.83203125" style="95"/>
    <col min="5121" max="5121" width="54.1640625" style="95" customWidth="1"/>
    <col min="5122" max="5128" width="18.6640625" style="95" customWidth="1"/>
    <col min="5129" max="5134" width="16.5" style="95" customWidth="1"/>
    <col min="5135" max="5376" width="10.83203125" style="95"/>
    <col min="5377" max="5377" width="54.1640625" style="95" customWidth="1"/>
    <col min="5378" max="5384" width="18.6640625" style="95" customWidth="1"/>
    <col min="5385" max="5390" width="16.5" style="95" customWidth="1"/>
    <col min="5391" max="5632" width="10.83203125" style="95"/>
    <col min="5633" max="5633" width="54.1640625" style="95" customWidth="1"/>
    <col min="5634" max="5640" width="18.6640625" style="95" customWidth="1"/>
    <col min="5641" max="5646" width="16.5" style="95" customWidth="1"/>
    <col min="5647" max="5888" width="10.83203125" style="95"/>
    <col min="5889" max="5889" width="54.1640625" style="95" customWidth="1"/>
    <col min="5890" max="5896" width="18.6640625" style="95" customWidth="1"/>
    <col min="5897" max="5902" width="16.5" style="95" customWidth="1"/>
    <col min="5903" max="6144" width="10.83203125" style="95"/>
    <col min="6145" max="6145" width="54.1640625" style="95" customWidth="1"/>
    <col min="6146" max="6152" width="18.6640625" style="95" customWidth="1"/>
    <col min="6153" max="6158" width="16.5" style="95" customWidth="1"/>
    <col min="6159" max="6400" width="10.83203125" style="95"/>
    <col min="6401" max="6401" width="54.1640625" style="95" customWidth="1"/>
    <col min="6402" max="6408" width="18.6640625" style="95" customWidth="1"/>
    <col min="6409" max="6414" width="16.5" style="95" customWidth="1"/>
    <col min="6415" max="6656" width="10.83203125" style="95"/>
    <col min="6657" max="6657" width="54.1640625" style="95" customWidth="1"/>
    <col min="6658" max="6664" width="18.6640625" style="95" customWidth="1"/>
    <col min="6665" max="6670" width="16.5" style="95" customWidth="1"/>
    <col min="6671" max="6912" width="10.83203125" style="95"/>
    <col min="6913" max="6913" width="54.1640625" style="95" customWidth="1"/>
    <col min="6914" max="6920" width="18.6640625" style="95" customWidth="1"/>
    <col min="6921" max="6926" width="16.5" style="95" customWidth="1"/>
    <col min="6927" max="7168" width="10.83203125" style="95"/>
    <col min="7169" max="7169" width="54.1640625" style="95" customWidth="1"/>
    <col min="7170" max="7176" width="18.6640625" style="95" customWidth="1"/>
    <col min="7177" max="7182" width="16.5" style="95" customWidth="1"/>
    <col min="7183" max="7424" width="10.83203125" style="95"/>
    <col min="7425" max="7425" width="54.1640625" style="95" customWidth="1"/>
    <col min="7426" max="7432" width="18.6640625" style="95" customWidth="1"/>
    <col min="7433" max="7438" width="16.5" style="95" customWidth="1"/>
    <col min="7439" max="7680" width="10.83203125" style="95"/>
    <col min="7681" max="7681" width="54.1640625" style="95" customWidth="1"/>
    <col min="7682" max="7688" width="18.6640625" style="95" customWidth="1"/>
    <col min="7689" max="7694" width="16.5" style="95" customWidth="1"/>
    <col min="7695" max="7936" width="10.83203125" style="95"/>
    <col min="7937" max="7937" width="54.1640625" style="95" customWidth="1"/>
    <col min="7938" max="7944" width="18.6640625" style="95" customWidth="1"/>
    <col min="7945" max="7950" width="16.5" style="95" customWidth="1"/>
    <col min="7951" max="8192" width="10.83203125" style="95"/>
    <col min="8193" max="8193" width="54.1640625" style="95" customWidth="1"/>
    <col min="8194" max="8200" width="18.6640625" style="95" customWidth="1"/>
    <col min="8201" max="8206" width="16.5" style="95" customWidth="1"/>
    <col min="8207" max="8448" width="10.83203125" style="95"/>
    <col min="8449" max="8449" width="54.1640625" style="95" customWidth="1"/>
    <col min="8450" max="8456" width="18.6640625" style="95" customWidth="1"/>
    <col min="8457" max="8462" width="16.5" style="95" customWidth="1"/>
    <col min="8463" max="8704" width="10.83203125" style="95"/>
    <col min="8705" max="8705" width="54.1640625" style="95" customWidth="1"/>
    <col min="8706" max="8712" width="18.6640625" style="95" customWidth="1"/>
    <col min="8713" max="8718" width="16.5" style="95" customWidth="1"/>
    <col min="8719" max="8960" width="10.83203125" style="95"/>
    <col min="8961" max="8961" width="54.1640625" style="95" customWidth="1"/>
    <col min="8962" max="8968" width="18.6640625" style="95" customWidth="1"/>
    <col min="8969" max="8974" width="16.5" style="95" customWidth="1"/>
    <col min="8975" max="9216" width="10.83203125" style="95"/>
    <col min="9217" max="9217" width="54.1640625" style="95" customWidth="1"/>
    <col min="9218" max="9224" width="18.6640625" style="95" customWidth="1"/>
    <col min="9225" max="9230" width="16.5" style="95" customWidth="1"/>
    <col min="9231" max="9472" width="10.83203125" style="95"/>
    <col min="9473" max="9473" width="54.1640625" style="95" customWidth="1"/>
    <col min="9474" max="9480" width="18.6640625" style="95" customWidth="1"/>
    <col min="9481" max="9486" width="16.5" style="95" customWidth="1"/>
    <col min="9487" max="9728" width="10.83203125" style="95"/>
    <col min="9729" max="9729" width="54.1640625" style="95" customWidth="1"/>
    <col min="9730" max="9736" width="18.6640625" style="95" customWidth="1"/>
    <col min="9737" max="9742" width="16.5" style="95" customWidth="1"/>
    <col min="9743" max="9984" width="10.83203125" style="95"/>
    <col min="9985" max="9985" width="54.1640625" style="95" customWidth="1"/>
    <col min="9986" max="9992" width="18.6640625" style="95" customWidth="1"/>
    <col min="9993" max="9998" width="16.5" style="95" customWidth="1"/>
    <col min="9999" max="10240" width="10.83203125" style="95"/>
    <col min="10241" max="10241" width="54.1640625" style="95" customWidth="1"/>
    <col min="10242" max="10248" width="18.6640625" style="95" customWidth="1"/>
    <col min="10249" max="10254" width="16.5" style="95" customWidth="1"/>
    <col min="10255" max="10496" width="10.83203125" style="95"/>
    <col min="10497" max="10497" width="54.1640625" style="95" customWidth="1"/>
    <col min="10498" max="10504" width="18.6640625" style="95" customWidth="1"/>
    <col min="10505" max="10510" width="16.5" style="95" customWidth="1"/>
    <col min="10511" max="10752" width="10.83203125" style="95"/>
    <col min="10753" max="10753" width="54.1640625" style="95" customWidth="1"/>
    <col min="10754" max="10760" width="18.6640625" style="95" customWidth="1"/>
    <col min="10761" max="10766" width="16.5" style="95" customWidth="1"/>
    <col min="10767" max="11008" width="10.83203125" style="95"/>
    <col min="11009" max="11009" width="54.1640625" style="95" customWidth="1"/>
    <col min="11010" max="11016" width="18.6640625" style="95" customWidth="1"/>
    <col min="11017" max="11022" width="16.5" style="95" customWidth="1"/>
    <col min="11023" max="11264" width="10.83203125" style="95"/>
    <col min="11265" max="11265" width="54.1640625" style="95" customWidth="1"/>
    <col min="11266" max="11272" width="18.6640625" style="95" customWidth="1"/>
    <col min="11273" max="11278" width="16.5" style="95" customWidth="1"/>
    <col min="11279" max="11520" width="10.83203125" style="95"/>
    <col min="11521" max="11521" width="54.1640625" style="95" customWidth="1"/>
    <col min="11522" max="11528" width="18.6640625" style="95" customWidth="1"/>
    <col min="11529" max="11534" width="16.5" style="95" customWidth="1"/>
    <col min="11535" max="11776" width="10.83203125" style="95"/>
    <col min="11777" max="11777" width="54.1640625" style="95" customWidth="1"/>
    <col min="11778" max="11784" width="18.6640625" style="95" customWidth="1"/>
    <col min="11785" max="11790" width="16.5" style="95" customWidth="1"/>
    <col min="11791" max="12032" width="10.83203125" style="95"/>
    <col min="12033" max="12033" width="54.1640625" style="95" customWidth="1"/>
    <col min="12034" max="12040" width="18.6640625" style="95" customWidth="1"/>
    <col min="12041" max="12046" width="16.5" style="95" customWidth="1"/>
    <col min="12047" max="12288" width="10.83203125" style="95"/>
    <col min="12289" max="12289" width="54.1640625" style="95" customWidth="1"/>
    <col min="12290" max="12296" width="18.6640625" style="95" customWidth="1"/>
    <col min="12297" max="12302" width="16.5" style="95" customWidth="1"/>
    <col min="12303" max="12544" width="10.83203125" style="95"/>
    <col min="12545" max="12545" width="54.1640625" style="95" customWidth="1"/>
    <col min="12546" max="12552" width="18.6640625" style="95" customWidth="1"/>
    <col min="12553" max="12558" width="16.5" style="95" customWidth="1"/>
    <col min="12559" max="12800" width="10.83203125" style="95"/>
    <col min="12801" max="12801" width="54.1640625" style="95" customWidth="1"/>
    <col min="12802" max="12808" width="18.6640625" style="95" customWidth="1"/>
    <col min="12809" max="12814" width="16.5" style="95" customWidth="1"/>
    <col min="12815" max="13056" width="10.83203125" style="95"/>
    <col min="13057" max="13057" width="54.1640625" style="95" customWidth="1"/>
    <col min="13058" max="13064" width="18.6640625" style="95" customWidth="1"/>
    <col min="13065" max="13070" width="16.5" style="95" customWidth="1"/>
    <col min="13071" max="13312" width="10.83203125" style="95"/>
    <col min="13313" max="13313" width="54.1640625" style="95" customWidth="1"/>
    <col min="13314" max="13320" width="18.6640625" style="95" customWidth="1"/>
    <col min="13321" max="13326" width="16.5" style="95" customWidth="1"/>
    <col min="13327" max="13568" width="10.83203125" style="95"/>
    <col min="13569" max="13569" width="54.1640625" style="95" customWidth="1"/>
    <col min="13570" max="13576" width="18.6640625" style="95" customWidth="1"/>
    <col min="13577" max="13582" width="16.5" style="95" customWidth="1"/>
    <col min="13583" max="13824" width="10.83203125" style="95"/>
    <col min="13825" max="13825" width="54.1640625" style="95" customWidth="1"/>
    <col min="13826" max="13832" width="18.6640625" style="95" customWidth="1"/>
    <col min="13833" max="13838" width="16.5" style="95" customWidth="1"/>
    <col min="13839" max="14080" width="10.83203125" style="95"/>
    <col min="14081" max="14081" width="54.1640625" style="95" customWidth="1"/>
    <col min="14082" max="14088" width="18.6640625" style="95" customWidth="1"/>
    <col min="14089" max="14094" width="16.5" style="95" customWidth="1"/>
    <col min="14095" max="14336" width="10.83203125" style="95"/>
    <col min="14337" max="14337" width="54.1640625" style="95" customWidth="1"/>
    <col min="14338" max="14344" width="18.6640625" style="95" customWidth="1"/>
    <col min="14345" max="14350" width="16.5" style="95" customWidth="1"/>
    <col min="14351" max="14592" width="10.83203125" style="95"/>
    <col min="14593" max="14593" width="54.1640625" style="95" customWidth="1"/>
    <col min="14594" max="14600" width="18.6640625" style="95" customWidth="1"/>
    <col min="14601" max="14606" width="16.5" style="95" customWidth="1"/>
    <col min="14607" max="14848" width="10.83203125" style="95"/>
    <col min="14849" max="14849" width="54.1640625" style="95" customWidth="1"/>
    <col min="14850" max="14856" width="18.6640625" style="95" customWidth="1"/>
    <col min="14857" max="14862" width="16.5" style="95" customWidth="1"/>
    <col min="14863" max="15104" width="10.83203125" style="95"/>
    <col min="15105" max="15105" width="54.1640625" style="95" customWidth="1"/>
    <col min="15106" max="15112" width="18.6640625" style="95" customWidth="1"/>
    <col min="15113" max="15118" width="16.5" style="95" customWidth="1"/>
    <col min="15119" max="15360" width="10.83203125" style="95"/>
    <col min="15361" max="15361" width="54.1640625" style="95" customWidth="1"/>
    <col min="15362" max="15368" width="18.6640625" style="95" customWidth="1"/>
    <col min="15369" max="15374" width="16.5" style="95" customWidth="1"/>
    <col min="15375" max="15616" width="10.83203125" style="95"/>
    <col min="15617" max="15617" width="54.1640625" style="95" customWidth="1"/>
    <col min="15618" max="15624" width="18.6640625" style="95" customWidth="1"/>
    <col min="15625" max="15630" width="16.5" style="95" customWidth="1"/>
    <col min="15631" max="15872" width="10.83203125" style="95"/>
    <col min="15873" max="15873" width="54.1640625" style="95" customWidth="1"/>
    <col min="15874" max="15880" width="18.6640625" style="95" customWidth="1"/>
    <col min="15881" max="15886" width="16.5" style="95" customWidth="1"/>
    <col min="15887" max="16128" width="10.83203125" style="95"/>
    <col min="16129" max="16129" width="54.1640625" style="95" customWidth="1"/>
    <col min="16130" max="16136" width="18.6640625" style="95" customWidth="1"/>
    <col min="16137" max="16142" width="16.5" style="95" customWidth="1"/>
    <col min="16143" max="16384" width="10.83203125" style="95"/>
  </cols>
  <sheetData>
    <row r="1" spans="1:12" ht="30" x14ac:dyDescent="0.2">
      <c r="A1" s="93" t="s">
        <v>525</v>
      </c>
      <c r="B1" s="94" t="s">
        <v>260</v>
      </c>
    </row>
    <row r="3" spans="1:12" ht="18" x14ac:dyDescent="0.2">
      <c r="A3" s="96" t="s">
        <v>57</v>
      </c>
      <c r="C3" s="97" t="s">
        <v>58</v>
      </c>
      <c r="D3" s="97" t="s">
        <v>59</v>
      </c>
      <c r="E3" s="97" t="s">
        <v>60</v>
      </c>
      <c r="F3" s="97" t="s">
        <v>61</v>
      </c>
      <c r="G3" s="97" t="s">
        <v>62</v>
      </c>
      <c r="H3" s="97" t="s">
        <v>255</v>
      </c>
      <c r="L3" s="98"/>
    </row>
    <row r="4" spans="1:12" ht="18" x14ac:dyDescent="0.2">
      <c r="A4" s="99" t="str">
        <f>DR!J36</f>
        <v>Desert Ridge 10-6-2021</v>
      </c>
      <c r="C4" s="100" t="str">
        <f>DR!D9</f>
        <v>:38.93</v>
      </c>
      <c r="D4" s="100" t="str">
        <f>DR!E9</f>
        <v>:53.63</v>
      </c>
      <c r="E4" s="100" t="str">
        <f>DR!F9</f>
        <v>:51.76</v>
      </c>
      <c r="F4" s="100" t="str">
        <f>DR!G9</f>
        <v>:48.95</v>
      </c>
      <c r="G4" s="94">
        <f>DR!H9</f>
        <v>2.2369212962962963E-3</v>
      </c>
      <c r="H4" s="94">
        <f>DR!I9</f>
        <v>2.2266203703703706E-3</v>
      </c>
      <c r="L4" s="98"/>
    </row>
    <row r="5" spans="1:12" ht="18" x14ac:dyDescent="0.2">
      <c r="A5" s="99" t="str">
        <f>SP!J36</f>
        <v>Scottsdale Prep 10-21-2021</v>
      </c>
      <c r="C5" s="100" t="str">
        <f>SP!D8</f>
        <v>:36.48</v>
      </c>
      <c r="D5" s="100" t="str">
        <f>SP!E8</f>
        <v>:47.94</v>
      </c>
      <c r="E5" s="100" t="str">
        <f>SP!F8</f>
        <v>:54.15</v>
      </c>
      <c r="F5" s="100" t="str">
        <f>SP!G8</f>
        <v>:51.62</v>
      </c>
      <c r="G5" s="94">
        <f>SP!H8</f>
        <v>2.2012731481481484E-3</v>
      </c>
      <c r="H5" s="94">
        <f>SP!I8</f>
        <v>2.1923611111111111E-3</v>
      </c>
      <c r="L5" s="98"/>
    </row>
    <row r="6" spans="1:12" ht="18" x14ac:dyDescent="0.2">
      <c r="A6" s="99"/>
      <c r="C6" s="100"/>
      <c r="D6" s="100"/>
      <c r="E6" s="100"/>
      <c r="F6" s="100"/>
      <c r="G6" s="94"/>
      <c r="H6" s="94"/>
      <c r="L6" s="98"/>
    </row>
    <row r="7" spans="1:12" ht="18" x14ac:dyDescent="0.2">
      <c r="A7" s="96" t="s">
        <v>34</v>
      </c>
      <c r="C7" s="97" t="s">
        <v>63</v>
      </c>
      <c r="D7" s="97" t="s">
        <v>64</v>
      </c>
      <c r="E7" s="97" t="s">
        <v>256</v>
      </c>
      <c r="F7" s="97" t="s">
        <v>65</v>
      </c>
      <c r="G7" s="97" t="s">
        <v>62</v>
      </c>
      <c r="H7" s="97" t="s">
        <v>255</v>
      </c>
      <c r="L7" s="98"/>
    </row>
    <row r="8" spans="1:12" ht="18" x14ac:dyDescent="0.2">
      <c r="A8" s="99" t="str">
        <f>FHS!J36</f>
        <v>at Florence High School 9-16-21</v>
      </c>
      <c r="C8" s="100" t="str">
        <f>FHS!D14</f>
        <v>:41.14</v>
      </c>
      <c r="D8" s="100" t="str">
        <f>FHS!E14</f>
        <v>:52.17</v>
      </c>
      <c r="E8" s="100" t="str">
        <f>FHS!F14</f>
        <v>:53.00</v>
      </c>
      <c r="F8" s="100" t="str">
        <f>FHS!G14</f>
        <v>:50.63</v>
      </c>
      <c r="G8" s="94">
        <f>FHS!H14</f>
        <v>2.279398148148148E-3</v>
      </c>
      <c r="H8" s="94">
        <f>FHS!I14</f>
        <v>2.2594907407407407E-3</v>
      </c>
      <c r="L8" s="98"/>
    </row>
    <row r="9" spans="1:12" ht="18" x14ac:dyDescent="0.2">
      <c r="A9" s="99" t="str">
        <f>GHS!J36</f>
        <v>at Gilbert High School 9-21-21</v>
      </c>
      <c r="C9" s="100" t="str">
        <f>GHS!D15</f>
        <v>:42.66</v>
      </c>
      <c r="D9" s="100" t="str">
        <f>GHS!E15</f>
        <v>:53.65</v>
      </c>
      <c r="E9" s="100" t="str">
        <f>GHS!F15</f>
        <v>:53.07</v>
      </c>
      <c r="F9" s="100" t="str">
        <f>GHS!G15</f>
        <v>:48.63</v>
      </c>
      <c r="G9" s="94">
        <f>GHS!H15</f>
        <v>2.2917824074074073E-3</v>
      </c>
      <c r="H9" s="94">
        <f>GHS!I15</f>
        <v>2.2903935185185184E-3</v>
      </c>
      <c r="L9" s="98"/>
    </row>
    <row r="10" spans="1:12" ht="18" x14ac:dyDescent="0.2">
      <c r="A10" s="99" t="str">
        <f>KI!J36</f>
        <v>Knight Invite 9-25-21</v>
      </c>
      <c r="C10" s="100" t="str">
        <f>KI!D15</f>
        <v>:40.88</v>
      </c>
      <c r="D10" s="100" t="str">
        <f>KI!E15</f>
        <v>:51.62</v>
      </c>
      <c r="E10" s="100" t="str">
        <f>KI!F15</f>
        <v>:56.32</v>
      </c>
      <c r="F10" s="100" t="str">
        <f>KI!G15</f>
        <v>:43.69</v>
      </c>
      <c r="G10" s="94">
        <f>KI!H15</f>
        <v>2.2281250000000001E-3</v>
      </c>
      <c r="H10" s="94">
        <f>KI!I15</f>
        <v>2.224537037037037E-3</v>
      </c>
      <c r="L10" s="98"/>
    </row>
    <row r="11" spans="1:12" ht="18" x14ac:dyDescent="0.2">
      <c r="A11" s="99" t="str">
        <f>ALA!J36</f>
        <v>ALA, GCS and STC 10-14-2021</v>
      </c>
      <c r="C11" s="100" t="str">
        <f>ALA!D15</f>
        <v>:41.46</v>
      </c>
      <c r="D11" s="100" t="str">
        <f>ALA!E15</f>
        <v>:53.86</v>
      </c>
      <c r="E11" s="100" t="str">
        <f>ALA!F15</f>
        <v>:53.54</v>
      </c>
      <c r="F11" s="100" t="str">
        <f>ALA!G15</f>
        <v>:47.48</v>
      </c>
      <c r="G11" s="94">
        <f>ALA!H15</f>
        <v>2.2724537037037036E-3</v>
      </c>
      <c r="H11" s="94">
        <f>ALA!I15</f>
        <v>2.2689814814814816E-3</v>
      </c>
      <c r="L11" s="98"/>
    </row>
    <row r="12" spans="1:12" ht="18" x14ac:dyDescent="0.2">
      <c r="A12" s="99" t="str">
        <f>CI!J36</f>
        <v>Cummins Invitational 10-16-2021</v>
      </c>
      <c r="C12" s="100" t="str">
        <f>CI!D14</f>
        <v>:40.38</v>
      </c>
      <c r="D12" s="100" t="str">
        <f>CI!E14</f>
        <v>:55.96</v>
      </c>
      <c r="E12" s="100" t="str">
        <f>CI!F14</f>
        <v>:52.47</v>
      </c>
      <c r="F12" s="100" t="str">
        <f>CI!G14</f>
        <v>:43.15</v>
      </c>
      <c r="G12" s="94">
        <f>CI!H14</f>
        <v>2.2217592592592593E-3</v>
      </c>
      <c r="H12" s="94">
        <f>CI!I14</f>
        <v>2.2196759259259262E-3</v>
      </c>
      <c r="L12" s="98"/>
    </row>
    <row r="13" spans="1:12" ht="18" x14ac:dyDescent="0.2">
      <c r="A13" s="99" t="str">
        <f>SSI!J36</f>
        <v>Small School Invite 10-23-2021</v>
      </c>
      <c r="C13" s="100" t="str">
        <f>SSI!D15</f>
        <v>:40.22</v>
      </c>
      <c r="D13" s="100" t="str">
        <f>SSI!E15</f>
        <v>:49.14</v>
      </c>
      <c r="E13" s="100" t="str">
        <f>SSI!F15</f>
        <v>:55.65</v>
      </c>
      <c r="F13" s="100" t="str">
        <f>SSI!G15</f>
        <v>:45.59</v>
      </c>
      <c r="G13" s="94">
        <f>SSI!H15</f>
        <v>2.2060185185185186E-3</v>
      </c>
      <c r="H13" s="94">
        <f>SSI!I15</f>
        <v>2.2056712962962963E-3</v>
      </c>
      <c r="L13" s="98"/>
    </row>
    <row r="14" spans="1:12" ht="18" x14ac:dyDescent="0.2">
      <c r="A14" s="99"/>
      <c r="C14" s="100"/>
      <c r="D14" s="100"/>
      <c r="E14" s="100"/>
      <c r="F14" s="100"/>
      <c r="G14" s="94"/>
      <c r="H14" s="98"/>
      <c r="L14" s="98"/>
    </row>
    <row r="15" spans="1:12" ht="18" x14ac:dyDescent="0.2">
      <c r="A15" s="96" t="s">
        <v>66</v>
      </c>
      <c r="D15" s="97"/>
      <c r="E15" s="97"/>
      <c r="F15" s="97"/>
      <c r="G15" s="97" t="s">
        <v>62</v>
      </c>
      <c r="H15" s="97" t="s">
        <v>255</v>
      </c>
      <c r="L15" s="98"/>
    </row>
    <row r="16" spans="1:12" ht="18" x14ac:dyDescent="0.2">
      <c r="A16" s="99" t="str">
        <f>HI!J36</f>
        <v>Husky Invite 10-30-2021</v>
      </c>
      <c r="D16" s="98"/>
      <c r="E16" s="98"/>
      <c r="F16" s="98"/>
      <c r="G16" s="94" t="str">
        <f>HI!H22</f>
        <v>:31.25</v>
      </c>
      <c r="H16" s="94" t="str">
        <f>HI!I22</f>
        <v>:31.25</v>
      </c>
      <c r="L16" s="98"/>
    </row>
    <row r="17" spans="1:12" ht="18" x14ac:dyDescent="0.2">
      <c r="A17" s="99"/>
      <c r="D17" s="98"/>
      <c r="E17" s="98"/>
      <c r="F17" s="98"/>
      <c r="G17" s="94"/>
      <c r="H17" s="94"/>
      <c r="L17" s="98"/>
    </row>
    <row r="18" spans="1:12" ht="18" x14ac:dyDescent="0.2">
      <c r="A18" s="96" t="s">
        <v>67</v>
      </c>
      <c r="E18" s="97" t="s">
        <v>58</v>
      </c>
      <c r="F18" s="97" t="s">
        <v>59</v>
      </c>
      <c r="G18" s="97" t="s">
        <v>62</v>
      </c>
      <c r="H18" s="97" t="s">
        <v>255</v>
      </c>
      <c r="L18" s="98"/>
    </row>
    <row r="19" spans="1:12" ht="18" x14ac:dyDescent="0.2">
      <c r="A19" s="99" t="str">
        <f>AZP!J36</f>
        <v>at AZ College Prep 8-31-21</v>
      </c>
      <c r="E19" s="100" t="str">
        <f>AZP!F26</f>
        <v>:42.65</v>
      </c>
      <c r="F19" s="100">
        <f>AZP!G26</f>
        <v>7.0462962962962959E-4</v>
      </c>
      <c r="G19" s="94">
        <f>AZP!H26</f>
        <v>1.1982638888888889E-3</v>
      </c>
      <c r="H19" s="94">
        <f>AZP!I26</f>
        <v>1.1994212962962963E-3</v>
      </c>
      <c r="L19" s="98"/>
    </row>
    <row r="20" spans="1:12" ht="18" x14ac:dyDescent="0.2">
      <c r="A20" s="99" t="str">
        <f>PCD!J36</f>
        <v>at Phoenix Country Day 9-7-21</v>
      </c>
      <c r="E20" s="100" t="str">
        <f>PCD!F26</f>
        <v>:41.82</v>
      </c>
      <c r="F20" s="100" t="str">
        <f>PCD!G26</f>
        <v>:52.11</v>
      </c>
      <c r="G20" s="94">
        <f>PCD!H26</f>
        <v>1.0871527777777778E-3</v>
      </c>
      <c r="H20" s="94">
        <f>PCD!I26</f>
        <v>1.0871527777777778E-3</v>
      </c>
      <c r="L20" s="98"/>
    </row>
    <row r="21" spans="1:12" ht="18" x14ac:dyDescent="0.2">
      <c r="A21" s="99"/>
      <c r="E21" s="100"/>
      <c r="F21" s="100"/>
      <c r="G21" s="94"/>
      <c r="H21" s="94"/>
      <c r="L21" s="98"/>
    </row>
    <row r="22" spans="1:12" ht="18" x14ac:dyDescent="0.2">
      <c r="A22" s="96" t="s">
        <v>257</v>
      </c>
      <c r="E22" s="97" t="s">
        <v>58</v>
      </c>
      <c r="F22" s="97" t="s">
        <v>59</v>
      </c>
      <c r="G22" s="97" t="s">
        <v>62</v>
      </c>
      <c r="H22" s="97" t="s">
        <v>255</v>
      </c>
      <c r="L22" s="98"/>
    </row>
    <row r="23" spans="1:12" ht="18" x14ac:dyDescent="0.2">
      <c r="A23" s="99" t="str">
        <f>DR!J36</f>
        <v>Desert Ridge 10-6-2021</v>
      </c>
      <c r="E23" s="100" t="str">
        <f>DR!F34</f>
        <v>:33.66</v>
      </c>
      <c r="F23" s="100" t="str">
        <f>DR!G34</f>
        <v>:42.64</v>
      </c>
      <c r="G23" s="94">
        <f>DR!H34</f>
        <v>8.7962962962962962E-4</v>
      </c>
      <c r="H23" s="94">
        <f>DR!I34</f>
        <v>8.8171296296296305E-4</v>
      </c>
      <c r="L23" s="98"/>
    </row>
    <row r="24" spans="1:12" ht="18" x14ac:dyDescent="0.2">
      <c r="A24" s="99"/>
      <c r="E24" s="100"/>
      <c r="F24" s="100"/>
      <c r="G24" s="94"/>
      <c r="H24" s="94"/>
      <c r="L24" s="98"/>
    </row>
    <row r="25" spans="1:12" ht="18" x14ac:dyDescent="0.2">
      <c r="A25" s="96" t="s">
        <v>68</v>
      </c>
      <c r="B25" s="97" t="s">
        <v>69</v>
      </c>
      <c r="C25" s="97" t="s">
        <v>70</v>
      </c>
      <c r="D25" s="97" t="s">
        <v>71</v>
      </c>
      <c r="E25" s="97" t="s">
        <v>72</v>
      </c>
      <c r="F25" s="97" t="s">
        <v>73</v>
      </c>
      <c r="G25" s="97" t="s">
        <v>62</v>
      </c>
      <c r="H25" s="97" t="s">
        <v>255</v>
      </c>
      <c r="L25" s="98"/>
    </row>
    <row r="26" spans="1:12" ht="18" x14ac:dyDescent="0.2">
      <c r="A26" s="99"/>
      <c r="B26" s="100"/>
      <c r="C26" s="100"/>
      <c r="D26" s="100"/>
      <c r="E26" s="100"/>
      <c r="F26" s="100"/>
      <c r="G26" s="94"/>
      <c r="H26" s="94"/>
      <c r="L26" s="98"/>
    </row>
    <row r="27" spans="1:12" ht="18" x14ac:dyDescent="0.2">
      <c r="A27" s="99"/>
      <c r="B27" s="100"/>
      <c r="C27" s="100"/>
      <c r="D27" s="100"/>
      <c r="E27" s="100"/>
      <c r="F27" s="100"/>
      <c r="G27" s="94"/>
      <c r="H27" s="94"/>
      <c r="L27" s="98"/>
    </row>
    <row r="28" spans="1:12" ht="18" x14ac:dyDescent="0.2">
      <c r="A28" s="99"/>
      <c r="B28" s="100"/>
      <c r="C28" s="100"/>
      <c r="D28" s="100"/>
      <c r="E28" s="100"/>
      <c r="F28" s="100"/>
      <c r="G28" s="94"/>
      <c r="H28" s="98"/>
      <c r="L28" s="98"/>
    </row>
    <row r="29" spans="1:12" ht="18" x14ac:dyDescent="0.2">
      <c r="A29" s="96" t="s">
        <v>74</v>
      </c>
      <c r="E29" s="97" t="s">
        <v>58</v>
      </c>
      <c r="F29" s="97" t="s">
        <v>59</v>
      </c>
      <c r="G29" s="97" t="s">
        <v>62</v>
      </c>
      <c r="H29" s="97" t="s">
        <v>255</v>
      </c>
      <c r="L29" s="98"/>
    </row>
    <row r="30" spans="1:12" ht="18" x14ac:dyDescent="0.2">
      <c r="A30" s="99" t="str">
        <f>PCD!J36</f>
        <v>at Phoenix Country Day 9-7-21</v>
      </c>
      <c r="E30" s="100" t="str">
        <f>PCD!O18</f>
        <v>:45.08</v>
      </c>
      <c r="F30" s="100" t="str">
        <f>PCD!P18</f>
        <v>:52.52</v>
      </c>
      <c r="G30" s="94">
        <f>PCD!Q18</f>
        <v>1.1296296296296295E-3</v>
      </c>
      <c r="H30" s="94">
        <f>PCD!R18</f>
        <v>1.1296296296296295E-3</v>
      </c>
      <c r="L30" s="98"/>
    </row>
    <row r="31" spans="1:12" ht="18" x14ac:dyDescent="0.2">
      <c r="A31" s="99"/>
      <c r="E31" s="100"/>
      <c r="F31" s="100"/>
      <c r="G31" s="94"/>
      <c r="H31" s="94"/>
      <c r="L31" s="98"/>
    </row>
    <row r="32" spans="1:12" ht="18" x14ac:dyDescent="0.2">
      <c r="A32" s="96" t="s">
        <v>75</v>
      </c>
      <c r="E32" s="97" t="s">
        <v>58</v>
      </c>
      <c r="F32" s="97" t="s">
        <v>59</v>
      </c>
      <c r="G32" s="97" t="s">
        <v>62</v>
      </c>
      <c r="H32" s="97" t="s">
        <v>255</v>
      </c>
      <c r="L32" s="98"/>
    </row>
    <row r="33" spans="1:12" ht="18" x14ac:dyDescent="0.2">
      <c r="A33" s="99" t="str">
        <f>AZP!J36</f>
        <v>at AZ College Prep 8-31-21</v>
      </c>
      <c r="E33" s="100" t="str">
        <f>AZP!O24</f>
        <v>:42.99</v>
      </c>
      <c r="F33" s="100" t="str">
        <f>AZP!P24</f>
        <v>:58.28</v>
      </c>
      <c r="G33" s="94">
        <f>AZP!Q24</f>
        <v>1.1721064814814814E-3</v>
      </c>
      <c r="H33" s="94">
        <f>AZP!R24</f>
        <v>1.1716435185185185E-3</v>
      </c>
      <c r="L33" s="98"/>
    </row>
    <row r="34" spans="1:12" ht="18" x14ac:dyDescent="0.2">
      <c r="A34" s="99" t="str">
        <f>FHS!J36</f>
        <v>at Florence High School 9-16-21</v>
      </c>
      <c r="E34" s="100" t="str">
        <f>FHS!O24</f>
        <v>:39.84</v>
      </c>
      <c r="F34" s="100" t="str">
        <f>FHS!P24</f>
        <v>:51.52</v>
      </c>
      <c r="G34" s="94">
        <f>FHS!Q24</f>
        <v>1.0574074074074073E-3</v>
      </c>
      <c r="H34" s="94">
        <f>FHS!R24</f>
        <v>1.0574074074074073E-3</v>
      </c>
      <c r="L34" s="98"/>
    </row>
    <row r="35" spans="1:12" ht="18" x14ac:dyDescent="0.2">
      <c r="A35" s="99" t="str">
        <f>GHS!J36</f>
        <v>at Gilbert High School 9-21-21</v>
      </c>
      <c r="E35" s="100" t="str">
        <f>GHS!O24</f>
        <v>:41.23</v>
      </c>
      <c r="F35" s="100" t="str">
        <f>GHS!P24</f>
        <v>:49.62</v>
      </c>
      <c r="G35" s="94">
        <f>GHS!Q24</f>
        <v>1.0515046296296297E-3</v>
      </c>
      <c r="H35" s="94">
        <f>GHS!R24</f>
        <v>1.0486111111111111E-3</v>
      </c>
      <c r="L35" s="98"/>
    </row>
    <row r="36" spans="1:12" ht="18" x14ac:dyDescent="0.2">
      <c r="A36" s="99" t="str">
        <f>KI!J36</f>
        <v>Knight Invite 9-25-21</v>
      </c>
      <c r="E36" s="100" t="str">
        <f>KI!O24</f>
        <v>:42.73</v>
      </c>
      <c r="F36" s="100" t="str">
        <f>KI!P24</f>
        <v>:50.12</v>
      </c>
      <c r="G36" s="94">
        <f>KI!Q24</f>
        <v>1.0746527777777777E-3</v>
      </c>
      <c r="H36" s="94">
        <f>KI!R24</f>
        <v>1.0708333333333334E-3</v>
      </c>
      <c r="L36" s="98"/>
    </row>
    <row r="37" spans="1:12" ht="18" x14ac:dyDescent="0.2">
      <c r="A37" s="99" t="str">
        <f>ALA!J36</f>
        <v>ALA, GCS and STC 10-14-2021</v>
      </c>
      <c r="E37" s="100" t="str">
        <f>ALA!O25</f>
        <v>:42.44</v>
      </c>
      <c r="F37" s="100" t="str">
        <f>ALA!P25</f>
        <v>:49.14</v>
      </c>
      <c r="G37" s="94">
        <f>ALA!Q25</f>
        <v>1.0599537037037038E-3</v>
      </c>
      <c r="H37" s="94">
        <f>ALA!R25</f>
        <v>1.0584490740740741E-3</v>
      </c>
      <c r="L37" s="98"/>
    </row>
    <row r="38" spans="1:12" ht="18" x14ac:dyDescent="0.2">
      <c r="A38" s="99" t="str">
        <f>CI!J36</f>
        <v>Cummins Invitational 10-16-2021</v>
      </c>
      <c r="E38" s="100" t="str">
        <f>CI!O25</f>
        <v>:40.41</v>
      </c>
      <c r="F38" s="100" t="str">
        <f>CI!P25</f>
        <v>:47.54</v>
      </c>
      <c r="G38" s="94">
        <f>CI!Q25</f>
        <v>1.0179398148148148E-3</v>
      </c>
      <c r="H38" s="94">
        <f>CI!R25</f>
        <v>1.0177083333333334E-3</v>
      </c>
      <c r="L38" s="98"/>
    </row>
    <row r="39" spans="1:12" ht="18" x14ac:dyDescent="0.2">
      <c r="A39" s="99" t="str">
        <f>SSI!J36</f>
        <v>Small School Invite 10-23-2021</v>
      </c>
      <c r="E39" s="100" t="str">
        <f>SSI!O24</f>
        <v>:41.95</v>
      </c>
      <c r="F39" s="100" t="str">
        <f>SSI!P24</f>
        <v>:48.56</v>
      </c>
      <c r="G39" s="94">
        <f>SSI!Q24</f>
        <v>1.0475694444444445E-3</v>
      </c>
      <c r="H39" s="94">
        <f>SSI!R24</f>
        <v>1.0474537037037037E-3</v>
      </c>
      <c r="L39" s="98"/>
    </row>
    <row r="40" spans="1:12" ht="18" x14ac:dyDescent="0.2">
      <c r="A40" s="99" t="str">
        <f>HI!J36</f>
        <v>Husky Invite 10-30-2021</v>
      </c>
      <c r="E40" s="100" t="str">
        <f>HI!O25</f>
        <v>:41.47</v>
      </c>
      <c r="F40" s="100" t="str">
        <f>HI!P25</f>
        <v>:47.03</v>
      </c>
      <c r="G40" s="94">
        <f>HI!Q25</f>
        <v>1.0243055555555556E-3</v>
      </c>
      <c r="H40" s="94">
        <f>HI!R25</f>
        <v>1.0236111111111112E-3</v>
      </c>
      <c r="L40" s="98"/>
    </row>
    <row r="41" spans="1:12" ht="19" thickBot="1" x14ac:dyDescent="0.25">
      <c r="A41" s="99"/>
      <c r="E41" s="100"/>
      <c r="F41" s="100"/>
      <c r="G41" s="94"/>
      <c r="H41" s="94"/>
      <c r="L41" s="98"/>
    </row>
    <row r="42" spans="1:12" ht="19" thickBot="1" x14ac:dyDescent="0.25">
      <c r="A42" s="101" t="s">
        <v>258</v>
      </c>
      <c r="B42" s="145"/>
      <c r="C42" s="145"/>
      <c r="D42" s="145"/>
      <c r="E42" s="146"/>
      <c r="F42" s="146"/>
      <c r="G42" s="147"/>
      <c r="H42" s="148"/>
      <c r="I42" s="97"/>
      <c r="J42" s="97"/>
      <c r="K42" s="98"/>
      <c r="L42" s="98"/>
    </row>
    <row r="43" spans="1:12" ht="20" thickBot="1" x14ac:dyDescent="0.25">
      <c r="A43" s="149" t="s">
        <v>259</v>
      </c>
      <c r="B43" s="107" t="s">
        <v>30</v>
      </c>
      <c r="C43" s="108" t="s">
        <v>31</v>
      </c>
      <c r="D43" s="109" t="s">
        <v>32</v>
      </c>
      <c r="E43" s="122" t="s">
        <v>33</v>
      </c>
      <c r="F43" s="122" t="s">
        <v>34</v>
      </c>
      <c r="G43" s="122" t="s">
        <v>35</v>
      </c>
      <c r="H43" s="123" t="s">
        <v>36</v>
      </c>
    </row>
    <row r="44" spans="1:12" ht="19" thickBot="1" x14ac:dyDescent="0.25">
      <c r="A44" s="150" t="s">
        <v>260</v>
      </c>
      <c r="B44" s="151" t="str">
        <f>Best!C10</f>
        <v>:39.77 W8</v>
      </c>
      <c r="C44" s="152" t="str">
        <f>Best!D10</f>
        <v>:39.65 W5</v>
      </c>
      <c r="D44" s="153" t="str">
        <f>Best!E10</f>
        <v>:37.89 W7</v>
      </c>
      <c r="E44" s="154" t="str">
        <f>Best!F10</f>
        <v>3:09.42 W11</v>
      </c>
      <c r="F44" s="152" t="str">
        <f>Best!G10</f>
        <v>3:10.57 W11</v>
      </c>
      <c r="G44" s="152" t="str">
        <f>Best!H10</f>
        <v>:30.55 W13</v>
      </c>
      <c r="H44" s="153" t="str">
        <f>Best!I10</f>
        <v>:30.40 W9</v>
      </c>
    </row>
    <row r="45" spans="1:12" ht="14" thickBot="1" x14ac:dyDescent="0.25"/>
    <row r="46" spans="1:12" ht="20" thickBot="1" x14ac:dyDescent="0.25">
      <c r="A46" s="149" t="s">
        <v>259</v>
      </c>
      <c r="B46" s="122" t="s">
        <v>37</v>
      </c>
      <c r="C46" s="122" t="s">
        <v>38</v>
      </c>
      <c r="D46" s="122" t="s">
        <v>39</v>
      </c>
      <c r="E46" s="122" t="s">
        <v>40</v>
      </c>
      <c r="F46" s="122" t="s">
        <v>41</v>
      </c>
      <c r="G46" s="123" t="s">
        <v>42</v>
      </c>
    </row>
    <row r="47" spans="1:12" ht="19" thickBot="1" x14ac:dyDescent="0.25">
      <c r="A47" s="155" t="s">
        <v>260</v>
      </c>
      <c r="B47" s="154" t="str">
        <f>Best!J10</f>
        <v>1:33.93 W5</v>
      </c>
      <c r="C47" s="152" t="str">
        <f>Best!K10</f>
        <v>1:13.74 W13</v>
      </c>
      <c r="D47" s="152" t="str">
        <f>Best!L10</f>
        <v>1:14.14 W13</v>
      </c>
      <c r="E47" s="152" t="str">
        <f>Best!M10</f>
        <v>09:04.63 W2</v>
      </c>
      <c r="F47" s="152" t="str">
        <f>Best!N10</f>
        <v>1:35.04 W8</v>
      </c>
      <c r="G47" s="153" t="str">
        <f>Best!O10</f>
        <v>1:27.93 W10</v>
      </c>
    </row>
    <row r="48" spans="1:12" ht="14" thickBot="1" x14ac:dyDescent="0.25"/>
    <row r="49" spans="1:8" ht="20" thickBot="1" x14ac:dyDescent="0.25">
      <c r="A49" s="133">
        <v>2021</v>
      </c>
      <c r="B49" s="107" t="s">
        <v>30</v>
      </c>
      <c r="C49" s="108" t="s">
        <v>31</v>
      </c>
      <c r="D49" s="109" t="s">
        <v>32</v>
      </c>
      <c r="E49" s="122" t="s">
        <v>33</v>
      </c>
      <c r="F49" s="122" t="s">
        <v>34</v>
      </c>
      <c r="G49" s="122" t="s">
        <v>35</v>
      </c>
      <c r="H49" s="123" t="s">
        <v>36</v>
      </c>
    </row>
    <row r="50" spans="1:8" ht="18" x14ac:dyDescent="0.2">
      <c r="A50" s="112" t="s">
        <v>288</v>
      </c>
      <c r="B50" s="134" t="s">
        <v>154</v>
      </c>
      <c r="C50" s="126" t="s">
        <v>526</v>
      </c>
      <c r="D50" s="127" t="s">
        <v>527</v>
      </c>
      <c r="E50" s="125" t="s">
        <v>155</v>
      </c>
      <c r="F50" s="126" t="s">
        <v>528</v>
      </c>
      <c r="G50" s="126" t="s">
        <v>529</v>
      </c>
      <c r="H50" s="127" t="s">
        <v>534</v>
      </c>
    </row>
    <row r="51" spans="1:8" ht="19" thickBot="1" x14ac:dyDescent="0.25">
      <c r="A51" s="117" t="s">
        <v>289</v>
      </c>
      <c r="B51" s="118" t="str">
        <f>B44</f>
        <v>:39.77 W8</v>
      </c>
      <c r="C51" s="119" t="str">
        <f t="shared" ref="C51:H51" si="0">C44</f>
        <v>:39.65 W5</v>
      </c>
      <c r="D51" s="120" t="str">
        <f t="shared" si="0"/>
        <v>:37.89 W7</v>
      </c>
      <c r="E51" s="121" t="str">
        <f t="shared" si="0"/>
        <v>3:09.42 W11</v>
      </c>
      <c r="F51" s="119" t="str">
        <f t="shared" si="0"/>
        <v>3:10.57 W11</v>
      </c>
      <c r="G51" s="119" t="str">
        <f t="shared" si="0"/>
        <v>:30.55 W13</v>
      </c>
      <c r="H51" s="120" t="str">
        <f t="shared" si="0"/>
        <v>:30.40 W9</v>
      </c>
    </row>
    <row r="52" spans="1:8" ht="14" thickBot="1" x14ac:dyDescent="0.25"/>
    <row r="53" spans="1:8" ht="20" thickBot="1" x14ac:dyDescent="0.25">
      <c r="A53" s="133">
        <v>2021</v>
      </c>
      <c r="B53" s="122" t="s">
        <v>37</v>
      </c>
      <c r="C53" s="122" t="s">
        <v>38</v>
      </c>
      <c r="D53" s="122" t="s">
        <v>39</v>
      </c>
      <c r="E53" s="122" t="s">
        <v>40</v>
      </c>
      <c r="F53" s="122" t="s">
        <v>41</v>
      </c>
      <c r="G53" s="123" t="s">
        <v>42</v>
      </c>
    </row>
    <row r="54" spans="1:8" ht="18" x14ac:dyDescent="0.2">
      <c r="A54" s="124" t="s">
        <v>288</v>
      </c>
      <c r="B54" s="125" t="s">
        <v>530</v>
      </c>
      <c r="C54" s="126" t="s">
        <v>531</v>
      </c>
      <c r="D54" s="126" t="s">
        <v>239</v>
      </c>
      <c r="E54" s="126" t="s">
        <v>156</v>
      </c>
      <c r="F54" s="126" t="s">
        <v>532</v>
      </c>
      <c r="G54" s="127" t="s">
        <v>533</v>
      </c>
    </row>
    <row r="55" spans="1:8" ht="19" thickBot="1" x14ac:dyDescent="0.25">
      <c r="A55" s="132" t="s">
        <v>289</v>
      </c>
      <c r="B55" s="121" t="str">
        <f t="shared" ref="B55:G55" si="1">B47</f>
        <v>1:33.93 W5</v>
      </c>
      <c r="C55" s="119" t="str">
        <f t="shared" si="1"/>
        <v>1:13.74 W13</v>
      </c>
      <c r="D55" s="119" t="str">
        <f t="shared" si="1"/>
        <v>1:14.14 W13</v>
      </c>
      <c r="E55" s="119" t="str">
        <f t="shared" si="1"/>
        <v>09:04.63 W2</v>
      </c>
      <c r="F55" s="119" t="str">
        <f t="shared" si="1"/>
        <v>1:35.04 W8</v>
      </c>
      <c r="G55" s="120" t="str">
        <f t="shared" si="1"/>
        <v>1:27.93 W10</v>
      </c>
    </row>
  </sheetData>
  <pageMargins left="0.7" right="0.7" top="0.75" bottom="0.75" header="0.5" footer="0.5"/>
  <pageSetup scale="6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29</vt:i4>
      </vt:variant>
    </vt:vector>
  </HeadingPairs>
  <TitlesOfParts>
    <vt:vector size="61" baseType="lpstr">
      <vt:lpstr>Best</vt:lpstr>
      <vt:lpstr>Grade</vt:lpstr>
      <vt:lpstr>Event</vt:lpstr>
      <vt:lpstr>Relays</vt:lpstr>
      <vt:lpstr>BB</vt:lpstr>
      <vt:lpstr>LD</vt:lpstr>
      <vt:lpstr>MH</vt:lpstr>
      <vt:lpstr>AH</vt:lpstr>
      <vt:lpstr>KJ</vt:lpstr>
      <vt:lpstr>AKa</vt:lpstr>
      <vt:lpstr>MK</vt:lpstr>
      <vt:lpstr>AKo</vt:lpstr>
      <vt:lpstr>HK</vt:lpstr>
      <vt:lpstr>CM</vt:lpstr>
      <vt:lpstr>GR</vt:lpstr>
      <vt:lpstr>MS</vt:lpstr>
      <vt:lpstr>LS</vt:lpstr>
      <vt:lpstr>MW</vt:lpstr>
      <vt:lpstr>AZP</vt:lpstr>
      <vt:lpstr>PCD</vt:lpstr>
      <vt:lpstr>FHS</vt:lpstr>
      <vt:lpstr>GHS</vt:lpstr>
      <vt:lpstr>KI</vt:lpstr>
      <vt:lpstr>DR</vt:lpstr>
      <vt:lpstr>ALA</vt:lpstr>
      <vt:lpstr>CI</vt:lpstr>
      <vt:lpstr>SP</vt:lpstr>
      <vt:lpstr>SSI</vt:lpstr>
      <vt:lpstr>HI</vt:lpstr>
      <vt:lpstr>AZ1</vt:lpstr>
      <vt:lpstr>AZ2</vt:lpstr>
      <vt:lpstr>Card</vt:lpstr>
      <vt:lpstr>AH!Print_Area</vt:lpstr>
      <vt:lpstr>AKa!Print_Area</vt:lpstr>
      <vt:lpstr>AKo!Print_Area</vt:lpstr>
      <vt:lpstr>ALA!Print_Area</vt:lpstr>
      <vt:lpstr>'AZ1'!Print_Area</vt:lpstr>
      <vt:lpstr>'AZ2'!Print_Area</vt:lpstr>
      <vt:lpstr>AZP!Print_Area</vt:lpstr>
      <vt:lpstr>BB!Print_Area</vt:lpstr>
      <vt:lpstr>Best!Print_Area</vt:lpstr>
      <vt:lpstr>Card!Print_Area</vt:lpstr>
      <vt:lpstr>CI!Print_Area</vt:lpstr>
      <vt:lpstr>CM!Print_Area</vt:lpstr>
      <vt:lpstr>DR!Print_Area</vt:lpstr>
      <vt:lpstr>FHS!Print_Area</vt:lpstr>
      <vt:lpstr>GHS!Print_Area</vt:lpstr>
      <vt:lpstr>GR!Print_Area</vt:lpstr>
      <vt:lpstr>HI!Print_Area</vt:lpstr>
      <vt:lpstr>HK!Print_Area</vt:lpstr>
      <vt:lpstr>KI!Print_Area</vt:lpstr>
      <vt:lpstr>KJ!Print_Area</vt:lpstr>
      <vt:lpstr>LD!Print_Area</vt:lpstr>
      <vt:lpstr>LS!Print_Area</vt:lpstr>
      <vt:lpstr>MH!Print_Area</vt:lpstr>
      <vt:lpstr>MK!Print_Area</vt:lpstr>
      <vt:lpstr>MS!Print_Area</vt:lpstr>
      <vt:lpstr>MW!Print_Area</vt:lpstr>
      <vt:lpstr>PCD!Print_Area</vt:lpstr>
      <vt:lpstr>SP!Print_Area</vt:lpstr>
      <vt:lpstr>SSI!Print_Area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Jourdan Nabhan</dc:creator>
  <cp:keywords/>
  <dc:description/>
  <cp:lastModifiedBy>Jordan Brough</cp:lastModifiedBy>
  <cp:revision/>
  <cp:lastPrinted>2021-10-23T17:15:09Z</cp:lastPrinted>
  <dcterms:created xsi:type="dcterms:W3CDTF">2021-08-28T02:23:51Z</dcterms:created>
  <dcterms:modified xsi:type="dcterms:W3CDTF">2022-07-31T05:45:15Z</dcterms:modified>
  <cp:category/>
  <cp:contentStatus/>
</cp:coreProperties>
</file>