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" yWindow="72" windowWidth="12420" windowHeight="7080" activeTab="4"/>
  </bookViews>
  <sheets>
    <sheet name="Citywide" sheetId="1" r:id="rId1"/>
    <sheet name="ODS" sheetId="20" r:id="rId2"/>
    <sheet name="ODW" sheetId="21" r:id="rId3"/>
    <sheet name="ODM" sheetId="22" r:id="rId4"/>
    <sheet name="ODE" sheetId="23" r:id="rId5"/>
    <sheet name="Totals" sheetId="17" r:id="rId6"/>
    <sheet name="Veh Stops" sheetId="2" r:id="rId7"/>
    <sheet name="Citations" sheetId="3" r:id="rId8"/>
    <sheet name="Misd Arrest" sheetId="4" r:id="rId9"/>
    <sheet name="Felony Arrest" sheetId="5" r:id="rId10"/>
    <sheet name="GTA" sheetId="6" r:id="rId11"/>
    <sheet name="Pursuits" sheetId="7" r:id="rId12"/>
    <sheet name="Narc Seiz" sheetId="8" r:id="rId13"/>
    <sheet name="IA to BP" sheetId="9" r:id="rId14"/>
    <sheet name="Intel" sheetId="10" r:id="rId15"/>
    <sheet name="Cases" sheetId="11" r:id="rId16"/>
    <sheet name="Veh Seiz" sheetId="12" r:id="rId17"/>
    <sheet name="Money Seiz" sheetId="13" r:id="rId18"/>
    <sheet name="Weapon Seiz" sheetId="14" r:id="rId19"/>
    <sheet name="Ammo Seiz" sheetId="15" r:id="rId20"/>
    <sheet name="Air Support" sheetId="19" r:id="rId21"/>
  </sheets>
  <calcPr calcId="145621"/>
</workbook>
</file>

<file path=xl/calcChain.xml><?xml version="1.0" encoding="utf-8"?>
<calcChain xmlns="http://schemas.openxmlformats.org/spreadsheetml/2006/main">
  <c r="B26" i="23" l="1"/>
  <c r="C33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B33" i="22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B19" i="21"/>
  <c r="C37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B37" i="20"/>
  <c r="C26" i="23"/>
  <c r="D26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P106" i="1" l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H122" i="1" l="1"/>
</calcChain>
</file>

<file path=xl/sharedStrings.xml><?xml version="1.0" encoding="utf-8"?>
<sst xmlns="http://schemas.openxmlformats.org/spreadsheetml/2006/main" count="446" uniqueCount="155">
  <si>
    <t>Veh Stops</t>
  </si>
  <si>
    <t>Citations</t>
  </si>
  <si>
    <t>Misd Arrest</t>
  </si>
  <si>
    <t>GTA</t>
  </si>
  <si>
    <t>Pursuits</t>
  </si>
  <si>
    <t>Narc Seizure</t>
  </si>
  <si>
    <t>Cases</t>
  </si>
  <si>
    <t>Veh Seizures</t>
  </si>
  <si>
    <t>Money Seizures</t>
  </si>
  <si>
    <t>Weapon Seizures</t>
  </si>
  <si>
    <t>Ammo Seizures</t>
  </si>
  <si>
    <t>Felony Arrest</t>
  </si>
  <si>
    <t>IA to BP</t>
  </si>
  <si>
    <t>Intel Event</t>
  </si>
  <si>
    <t>Totals:</t>
  </si>
  <si>
    <t>Air Support</t>
  </si>
  <si>
    <t>Date</t>
  </si>
  <si>
    <t>Missions</t>
  </si>
  <si>
    <t>Jan: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</si>
  <si>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</si>
  <si>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</si>
  <si>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</si>
  <si>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</si>
  <si>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</si>
  <si>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</si>
  <si>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</si>
  <si>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</si>
  <si>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</si>
  <si>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</si>
  <si>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</si>
  <si>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</si>
  <si>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</si>
  <si>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Total:</t>
  </si>
  <si>
    <t>01/09/2017 RL</t>
  </si>
  <si>
    <t>01/15/2017 DM</t>
  </si>
  <si>
    <t>01/16/2017 DZ</t>
  </si>
  <si>
    <t>01/17/2017 LB</t>
  </si>
  <si>
    <t>01/23/2017 DZ</t>
  </si>
  <si>
    <t>1/24/2017 LB</t>
  </si>
  <si>
    <t>02/07/17 LB</t>
  </si>
  <si>
    <t>02/12/17 DM</t>
  </si>
  <si>
    <t>02/13/17 DZ</t>
  </si>
  <si>
    <t>02/13/17 AM</t>
  </si>
  <si>
    <t>02/19/17 DM</t>
  </si>
  <si>
    <t>02/21/17 LB</t>
  </si>
  <si>
    <t>02/20/17 RL</t>
  </si>
  <si>
    <t>02/22/17 DA</t>
  </si>
  <si>
    <t>02/26/17 DM</t>
  </si>
  <si>
    <t>02/27/17 DZ</t>
  </si>
  <si>
    <t>03/07/17 LB</t>
  </si>
  <si>
    <t>03/07/17 AM</t>
  </si>
  <si>
    <t>03/06/17 DZ</t>
  </si>
  <si>
    <t>03/12/17 DM</t>
  </si>
  <si>
    <t>03/13/17 RL</t>
  </si>
  <si>
    <t>Feb:</t>
  </si>
  <si>
    <t>03/22/17 DA</t>
  </si>
  <si>
    <t>03/21/17 LB</t>
  </si>
  <si>
    <t>03/26/17 DM</t>
  </si>
  <si>
    <t>Mar:</t>
  </si>
  <si>
    <t>03/27/17 DZ</t>
  </si>
  <si>
    <t>04/03/17 DZ</t>
  </si>
  <si>
    <t>04/09/17 DM</t>
  </si>
  <si>
    <t>04/11/17 LB</t>
  </si>
  <si>
    <t>04/17/17 DZ</t>
  </si>
  <si>
    <t>04/23/17 DM</t>
  </si>
  <si>
    <t>04/19/17 DA</t>
  </si>
  <si>
    <t>04/24/17 LJ</t>
  </si>
  <si>
    <t>04/24/17 RL</t>
  </si>
  <si>
    <t>04/25/17 LB</t>
  </si>
  <si>
    <t>04/25/17 AM</t>
  </si>
  <si>
    <t>Apr:</t>
  </si>
  <si>
    <t>05/01/17 DZ</t>
  </si>
  <si>
    <t>05/07/17 DM</t>
  </si>
  <si>
    <t>05/08/17 DZ</t>
  </si>
  <si>
    <t>05/09/17 LB</t>
  </si>
  <si>
    <t>05/15/17 RL</t>
  </si>
  <si>
    <t>05/22/17 LJ</t>
  </si>
  <si>
    <t>05/21/17 JC</t>
  </si>
  <si>
    <t>05/23/17 AM</t>
  </si>
  <si>
    <t>05/24/17 DA</t>
  </si>
  <si>
    <t>05/23/17 LB</t>
  </si>
  <si>
    <t>May:</t>
  </si>
  <si>
    <t>06/04/17 JC</t>
  </si>
  <si>
    <t>06/06/17 LB</t>
  </si>
  <si>
    <t>06/12/17 RL</t>
  </si>
  <si>
    <t>06/13/17 DZ</t>
  </si>
  <si>
    <t>06/19/17 LJ</t>
  </si>
  <si>
    <t>Jun:</t>
  </si>
  <si>
    <t>Jul:</t>
  </si>
  <si>
    <t>Aug:</t>
  </si>
  <si>
    <t>Sep:</t>
  </si>
  <si>
    <t>Oct:</t>
  </si>
  <si>
    <t>Nov:</t>
  </si>
  <si>
    <t>Dec:</t>
  </si>
  <si>
    <t>06/20/2017 LB</t>
  </si>
  <si>
    <t>06/21/17 DA</t>
  </si>
  <si>
    <t>07/02/17 JC</t>
  </si>
  <si>
    <t>07/10/17 JC</t>
  </si>
  <si>
    <t>06/27/17 DZ</t>
  </si>
  <si>
    <t>07/10/17 RL</t>
  </si>
  <si>
    <t>07/11/17 LB</t>
  </si>
  <si>
    <t>07/17/17 JC</t>
  </si>
  <si>
    <t>07/18/17 LB</t>
  </si>
  <si>
    <t>07/17/17 AM</t>
  </si>
  <si>
    <t>07/24/17 DZ</t>
  </si>
  <si>
    <t>07/25/17 DZ</t>
  </si>
  <si>
    <t>08/01/17 LB</t>
  </si>
  <si>
    <t>08/14/17 DZ</t>
  </si>
  <si>
    <t>08/14/17 JC</t>
  </si>
  <si>
    <t>08/14/17 RL</t>
  </si>
  <si>
    <t>08/15/17 LB</t>
  </si>
  <si>
    <t>08/26/17 LJ</t>
  </si>
  <si>
    <t>08/23/17 DA</t>
  </si>
  <si>
    <t>08/29/17 LB</t>
  </si>
  <si>
    <t>08/28/17 JC</t>
  </si>
  <si>
    <t>08/28/17 DZ</t>
  </si>
  <si>
    <t>Hours Worked</t>
  </si>
  <si>
    <t>09/11/17 JC</t>
  </si>
  <si>
    <t>09/12/17 DZ</t>
  </si>
  <si>
    <t>09/12/17 LB</t>
  </si>
  <si>
    <t>09/23/17 LJ</t>
  </si>
  <si>
    <t>09/20/17 DA</t>
  </si>
  <si>
    <t>09/25/17 DZ</t>
  </si>
  <si>
    <t>09/26/17 LB</t>
  </si>
  <si>
    <t>09/25/17 JC</t>
  </si>
  <si>
    <t>10/02/17 JC</t>
  </si>
  <si>
    <t>10/10/17 LB.</t>
  </si>
  <si>
    <t>10/09/17 DZ</t>
  </si>
  <si>
    <t>10/14/17 LJ</t>
  </si>
  <si>
    <t>10/16/17 JC</t>
  </si>
  <si>
    <t>10/16/17 RL</t>
  </si>
  <si>
    <t>10/18/17 DA</t>
  </si>
  <si>
    <t>10/24/17 LB</t>
  </si>
  <si>
    <t>10/25/17 DZ</t>
  </si>
  <si>
    <t>11/06/17 JC</t>
  </si>
  <si>
    <t>11/07/17 LB</t>
  </si>
  <si>
    <t>11/11/17 LJ</t>
  </si>
  <si>
    <t>11/13/17 JC</t>
  </si>
  <si>
    <t>11/15/17 DA</t>
  </si>
  <si>
    <t>11/20/17 RL</t>
  </si>
  <si>
    <t>11/21/17 LB</t>
  </si>
  <si>
    <t>11/29/17 DZ</t>
  </si>
  <si>
    <t>12/02/17 LJ</t>
  </si>
  <si>
    <t>12/04/17 JC</t>
  </si>
  <si>
    <t>12/05/17 LB</t>
  </si>
  <si>
    <t>12/05/17 BW</t>
  </si>
  <si>
    <t>12/04/17 RL</t>
  </si>
  <si>
    <t>12/06/17 DZ</t>
  </si>
  <si>
    <t>12/06/17 DA</t>
  </si>
  <si>
    <t>ODS</t>
  </si>
  <si>
    <t>X</t>
  </si>
  <si>
    <t>IA changes</t>
  </si>
  <si>
    <t>minus 2</t>
  </si>
  <si>
    <t>minus 5</t>
  </si>
  <si>
    <t>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</si>
</sst>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b/>
      <u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14" fontId="2" fillId="3" borderId="9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4" fontId="2" fillId="3" borderId="10" xfId="0" applyNumberFormat="1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8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0" fillId="0" borderId="0" xfId="0"/>
    <xf numFmtId="0" fontId="5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3CCF01"/>
      <color rgb="FFFF3300"/>
      <color rgb="FFC20EAD"/>
      <color rgb="FFAB2011"/>
      <color rgb="FFB81104"/>
      <color rgb="FFFF66CC"/>
      <color rgb="FF4A287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400"/>
              <a:t>Operation Division South</a:t>
            </a:r>
          </a:p>
          <a:p>
            <a:pPr>
              <a:defRPr/>
            </a:pPr>
            <a:r>
              <a:rPr lang="en-US"/>
              <a:t>2017 Stonegarden Totals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strRef>
              <c:f>ODS!$A$37</c:f>
              <c:strCache>
                <c:ptCount val="1"/>
                <c:pt idx="0">
                  <c:v>Totals: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solidFill>
                <a:srgbClr val="FFCCFF"/>
              </a:solidFill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ODS!$B$2:$P$2</c:f>
              <c:strCache>
                <c:ptCount val="15"/>
                <c:pt idx="0">
                  <c:v>Veh Stops</c:v>
                </c:pt>
                <c:pt idx="1">
                  <c:v>Citations</c:v>
                </c:pt>
                <c:pt idx="2">
                  <c:v>Misd Arrest</c:v>
                </c:pt>
                <c:pt idx="3">
                  <c:v>Felony Arrest</c:v>
                </c:pt>
                <c:pt idx="4">
                  <c:v>GTA</c:v>
                </c:pt>
                <c:pt idx="5">
                  <c:v>Pursuits</c:v>
                </c:pt>
                <c:pt idx="6">
                  <c:v>Narc Seizure</c:v>
                </c:pt>
                <c:pt idx="7">
                  <c:v>IA to BP</c:v>
                </c:pt>
                <c:pt idx="8">
                  <c:v>Intel Event</c:v>
                </c:pt>
                <c:pt idx="9">
                  <c:v>Cases</c:v>
                </c:pt>
                <c:pt idx="10">
                  <c:v>Veh Seizures</c:v>
                </c:pt>
                <c:pt idx="11">
                  <c:v>Money Seizures</c:v>
                </c:pt>
                <c:pt idx="12">
                  <c:v>Weapon Seizures</c:v>
                </c:pt>
                <c:pt idx="13">
                  <c:v>Ammo Seizures</c:v>
                </c:pt>
                <c:pt idx="14">
                  <c:v>Hours Worked</c:v>
                </c:pt>
              </c:strCache>
            </c:strRef>
          </c:cat>
          <c:val>
            <c:numRef>
              <c:f>ODS!$B$37:$P$37</c:f>
              <c:numCache>
                <c:formatCode>General</c:formatCode>
                <c:ptCount val="15"/>
                <c:pt idx="0">
                  <c:v>681</c:v>
                </c:pt>
                <c:pt idx="1">
                  <c:v>471</c:v>
                </c:pt>
                <c:pt idx="2">
                  <c:v>182</c:v>
                </c:pt>
                <c:pt idx="3">
                  <c:v>75</c:v>
                </c:pt>
                <c:pt idx="4">
                  <c:v>3</c:v>
                </c:pt>
                <c:pt idx="5">
                  <c:v>0</c:v>
                </c:pt>
                <c:pt idx="6">
                  <c:v>66</c:v>
                </c:pt>
                <c:pt idx="7">
                  <c:v>0</c:v>
                </c:pt>
                <c:pt idx="8">
                  <c:v>10</c:v>
                </c:pt>
                <c:pt idx="9">
                  <c:v>187</c:v>
                </c:pt>
                <c:pt idx="10">
                  <c:v>61</c:v>
                </c:pt>
                <c:pt idx="11">
                  <c:v>3</c:v>
                </c:pt>
                <c:pt idx="12">
                  <c:v>5</c:v>
                </c:pt>
                <c:pt idx="13">
                  <c:v>0</c:v>
                </c:pt>
                <c:pt idx="14">
                  <c:v>2490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2200832"/>
        <c:axId val="232763776"/>
      </c:barChart>
      <c:catAx>
        <c:axId val="2322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2763776"/>
        <c:crosses val="autoZero"/>
        <c:auto val="1"/>
        <c:lblAlgn val="ctr"/>
        <c:lblOffset val="100"/>
        <c:noMultiLvlLbl val="0"/>
      </c:catAx>
      <c:valAx>
        <c:axId val="23276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200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65000"/>
      </a:schemeClr>
    </a:solidFill>
    <a:ln w="3810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</a:t>
            </a:r>
            <a:r>
              <a:rPr lang="en-US" baseline="0"/>
              <a:t> Stonegarden Stolen Vehicles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Citywide!$F$1</c:f>
              <c:strCache>
                <c:ptCount val="1"/>
                <c:pt idx="0">
                  <c:v>GTA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Citywide!$F$2:$F$105</c:f>
              <c:numCache>
                <c:formatCode>General</c:formatCode>
                <c:ptCount val="1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</c:v>
                </c:pt>
                <c:pt idx="82">
                  <c:v>0</c:v>
                </c:pt>
                <c:pt idx="83">
                  <c:v>1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</c:v>
                </c:pt>
                <c:pt idx="10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C0-4F74-9195-49469D366A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669760"/>
        <c:axId val="233676800"/>
      </c:barChart>
      <c:catAx>
        <c:axId val="23366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676800"/>
        <c:crosses val="autoZero"/>
        <c:auto val="1"/>
        <c:lblAlgn val="ctr"/>
        <c:lblOffset val="100"/>
        <c:noMultiLvlLbl val="0"/>
      </c:catAx>
      <c:valAx>
        <c:axId val="23367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669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</a:t>
            </a:r>
            <a:r>
              <a:rPr lang="en-US" baseline="0"/>
              <a:t> </a:t>
            </a:r>
            <a:r>
              <a:rPr lang="en-US"/>
              <a:t>Pursuits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Citywide!$G$1</c:f>
              <c:strCache>
                <c:ptCount val="1"/>
                <c:pt idx="0">
                  <c:v>Pursuits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Citywide!$G$2:$G$105</c:f>
              <c:numCache>
                <c:formatCode>General</c:formatCode>
                <c:ptCount val="1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A3-49A2-ACC6-28FFC42000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943040"/>
        <c:axId val="233945728"/>
      </c:barChart>
      <c:catAx>
        <c:axId val="23394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945728"/>
        <c:crosses val="autoZero"/>
        <c:auto val="1"/>
        <c:lblAlgn val="ctr"/>
        <c:lblOffset val="100"/>
        <c:noMultiLvlLbl val="0"/>
      </c:catAx>
      <c:valAx>
        <c:axId val="233945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943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 Narcotic Seizures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Citywide!$H$1</c:f>
              <c:strCache>
                <c:ptCount val="1"/>
                <c:pt idx="0">
                  <c:v>Narc Seizure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Citywide!$H$2:$H$105</c:f>
              <c:numCache>
                <c:formatCode>General</c:formatCode>
                <c:ptCount val="104"/>
                <c:pt idx="0">
                  <c:v>6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8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>
                  <c:v>7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4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2</c:v>
                </c:pt>
                <c:pt idx="37">
                  <c:v>4</c:v>
                </c:pt>
                <c:pt idx="38">
                  <c:v>3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3</c:v>
                </c:pt>
                <c:pt idx="43">
                  <c:v>2</c:v>
                </c:pt>
                <c:pt idx="44">
                  <c:v>1</c:v>
                </c:pt>
                <c:pt idx="45">
                  <c:v>3</c:v>
                </c:pt>
                <c:pt idx="46">
                  <c:v>4</c:v>
                </c:pt>
                <c:pt idx="47">
                  <c:v>2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2</c:v>
                </c:pt>
                <c:pt idx="52">
                  <c:v>8</c:v>
                </c:pt>
                <c:pt idx="53">
                  <c:v>3</c:v>
                </c:pt>
                <c:pt idx="54">
                  <c:v>1</c:v>
                </c:pt>
                <c:pt idx="55">
                  <c:v>1</c:v>
                </c:pt>
                <c:pt idx="56">
                  <c:v>2</c:v>
                </c:pt>
                <c:pt idx="57">
                  <c:v>6</c:v>
                </c:pt>
                <c:pt idx="58">
                  <c:v>5</c:v>
                </c:pt>
                <c:pt idx="59">
                  <c:v>4</c:v>
                </c:pt>
                <c:pt idx="60">
                  <c:v>1</c:v>
                </c:pt>
                <c:pt idx="61">
                  <c:v>3</c:v>
                </c:pt>
                <c:pt idx="62">
                  <c:v>2</c:v>
                </c:pt>
                <c:pt idx="63">
                  <c:v>5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3</c:v>
                </c:pt>
                <c:pt idx="70">
                  <c:v>3</c:v>
                </c:pt>
                <c:pt idx="71">
                  <c:v>1</c:v>
                </c:pt>
                <c:pt idx="72">
                  <c:v>3</c:v>
                </c:pt>
                <c:pt idx="73">
                  <c:v>0</c:v>
                </c:pt>
                <c:pt idx="74">
                  <c:v>1</c:v>
                </c:pt>
                <c:pt idx="75">
                  <c:v>3</c:v>
                </c:pt>
                <c:pt idx="76">
                  <c:v>2</c:v>
                </c:pt>
                <c:pt idx="77">
                  <c:v>4</c:v>
                </c:pt>
                <c:pt idx="78">
                  <c:v>0</c:v>
                </c:pt>
                <c:pt idx="79">
                  <c:v>1</c:v>
                </c:pt>
                <c:pt idx="80">
                  <c:v>5</c:v>
                </c:pt>
                <c:pt idx="81">
                  <c:v>6</c:v>
                </c:pt>
                <c:pt idx="82">
                  <c:v>1</c:v>
                </c:pt>
                <c:pt idx="83">
                  <c:v>4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4</c:v>
                </c:pt>
                <c:pt idx="88">
                  <c:v>4</c:v>
                </c:pt>
                <c:pt idx="89">
                  <c:v>1</c:v>
                </c:pt>
                <c:pt idx="90">
                  <c:v>0</c:v>
                </c:pt>
                <c:pt idx="91">
                  <c:v>2</c:v>
                </c:pt>
                <c:pt idx="92">
                  <c:v>2</c:v>
                </c:pt>
                <c:pt idx="93">
                  <c:v>5</c:v>
                </c:pt>
                <c:pt idx="94">
                  <c:v>3</c:v>
                </c:pt>
                <c:pt idx="95">
                  <c:v>2</c:v>
                </c:pt>
                <c:pt idx="96">
                  <c:v>1</c:v>
                </c:pt>
                <c:pt idx="97">
                  <c:v>1</c:v>
                </c:pt>
                <c:pt idx="98">
                  <c:v>2</c:v>
                </c:pt>
                <c:pt idx="99">
                  <c:v>1</c:v>
                </c:pt>
                <c:pt idx="100">
                  <c:v>2</c:v>
                </c:pt>
                <c:pt idx="101">
                  <c:v>4</c:v>
                </c:pt>
                <c:pt idx="102">
                  <c:v>7</c:v>
                </c:pt>
                <c:pt idx="10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6D-4089-AB35-21612F3E2C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835136"/>
        <c:axId val="233866752"/>
      </c:barChart>
      <c:catAx>
        <c:axId val="23383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866752"/>
        <c:crosses val="autoZero"/>
        <c:auto val="1"/>
        <c:lblAlgn val="ctr"/>
        <c:lblOffset val="100"/>
        <c:noMultiLvlLbl val="0"/>
      </c:catAx>
      <c:valAx>
        <c:axId val="23386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835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 Illegal Aliens Transferred</a:t>
            </a:r>
            <a:r>
              <a:rPr lang="en-US" baseline="0"/>
              <a:t> to Border Patrol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Citywide!$I$1</c:f>
              <c:strCache>
                <c:ptCount val="1"/>
                <c:pt idx="0">
                  <c:v>IA to BP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Citywide!$I$2:$I$105</c:f>
              <c:numCache>
                <c:formatCode>General</c:formatCode>
                <c:ptCount val="1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BB-4942-9FC1-3DCCA090A7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071552"/>
        <c:axId val="234074496"/>
      </c:barChart>
      <c:catAx>
        <c:axId val="23407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4074496"/>
        <c:crosses val="autoZero"/>
        <c:auto val="1"/>
        <c:lblAlgn val="ctr"/>
        <c:lblOffset val="100"/>
        <c:noMultiLvlLbl val="0"/>
      </c:catAx>
      <c:valAx>
        <c:axId val="23407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071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 Intelligence Events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8"/>
          <c:order val="0"/>
          <c:tx>
            <c:strRef>
              <c:f>Citywide!$J$1</c:f>
              <c:strCache>
                <c:ptCount val="1"/>
                <c:pt idx="0">
                  <c:v>Intel Event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Citywide!$J$2:$J$105</c:f>
              <c:numCache>
                <c:formatCode>General</c:formatCode>
                <c:ptCount val="10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13</c:v>
                </c:pt>
                <c:pt idx="16">
                  <c:v>9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4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5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1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30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19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</c:v>
                </c:pt>
                <c:pt idx="102">
                  <c:v>0</c:v>
                </c:pt>
                <c:pt idx="10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2A-4603-B1B0-2FDF619454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456000"/>
        <c:axId val="233458688"/>
      </c:barChart>
      <c:catAx>
        <c:axId val="23345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458688"/>
        <c:crosses val="autoZero"/>
        <c:auto val="1"/>
        <c:lblAlgn val="ctr"/>
        <c:lblOffset val="100"/>
        <c:noMultiLvlLbl val="0"/>
      </c:catAx>
      <c:valAx>
        <c:axId val="233458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5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</a:t>
            </a:r>
            <a:r>
              <a:rPr lang="en-US" baseline="0"/>
              <a:t> </a:t>
            </a:r>
            <a:r>
              <a:rPr lang="en-US"/>
              <a:t>Cases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9"/>
          <c:order val="0"/>
          <c:tx>
            <c:strRef>
              <c:f>Citywide!$K$1</c:f>
              <c:strCache>
                <c:ptCount val="1"/>
                <c:pt idx="0">
                  <c:v>Cases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Citywide!$K$2:$K$105</c:f>
              <c:numCache>
                <c:formatCode>General</c:formatCode>
                <c:ptCount val="104"/>
                <c:pt idx="0">
                  <c:v>12</c:v>
                </c:pt>
                <c:pt idx="1">
                  <c:v>7</c:v>
                </c:pt>
                <c:pt idx="2">
                  <c:v>12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  <c:pt idx="7">
                  <c:v>11</c:v>
                </c:pt>
                <c:pt idx="8">
                  <c:v>10</c:v>
                </c:pt>
                <c:pt idx="9">
                  <c:v>3</c:v>
                </c:pt>
                <c:pt idx="10">
                  <c:v>8</c:v>
                </c:pt>
                <c:pt idx="11">
                  <c:v>6</c:v>
                </c:pt>
                <c:pt idx="12">
                  <c:v>5</c:v>
                </c:pt>
                <c:pt idx="13">
                  <c:v>15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7</c:v>
                </c:pt>
                <c:pt idx="24">
                  <c:v>10</c:v>
                </c:pt>
                <c:pt idx="25">
                  <c:v>9</c:v>
                </c:pt>
                <c:pt idx="26">
                  <c:v>4</c:v>
                </c:pt>
                <c:pt idx="27">
                  <c:v>5</c:v>
                </c:pt>
                <c:pt idx="28">
                  <c:v>1</c:v>
                </c:pt>
                <c:pt idx="29">
                  <c:v>5</c:v>
                </c:pt>
                <c:pt idx="30">
                  <c:v>3</c:v>
                </c:pt>
                <c:pt idx="31">
                  <c:v>13</c:v>
                </c:pt>
                <c:pt idx="32">
                  <c:v>5</c:v>
                </c:pt>
                <c:pt idx="33">
                  <c:v>2</c:v>
                </c:pt>
                <c:pt idx="34">
                  <c:v>3</c:v>
                </c:pt>
                <c:pt idx="35">
                  <c:v>7</c:v>
                </c:pt>
                <c:pt idx="36">
                  <c:v>7</c:v>
                </c:pt>
                <c:pt idx="37">
                  <c:v>12</c:v>
                </c:pt>
                <c:pt idx="38">
                  <c:v>4</c:v>
                </c:pt>
                <c:pt idx="39">
                  <c:v>7</c:v>
                </c:pt>
                <c:pt idx="40">
                  <c:v>7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8</c:v>
                </c:pt>
                <c:pt idx="45">
                  <c:v>4</c:v>
                </c:pt>
                <c:pt idx="46">
                  <c:v>8</c:v>
                </c:pt>
                <c:pt idx="47">
                  <c:v>7</c:v>
                </c:pt>
                <c:pt idx="48">
                  <c:v>5</c:v>
                </c:pt>
                <c:pt idx="49">
                  <c:v>8</c:v>
                </c:pt>
                <c:pt idx="50">
                  <c:v>8</c:v>
                </c:pt>
                <c:pt idx="51">
                  <c:v>6</c:v>
                </c:pt>
                <c:pt idx="52">
                  <c:v>6</c:v>
                </c:pt>
                <c:pt idx="53">
                  <c:v>10</c:v>
                </c:pt>
                <c:pt idx="54">
                  <c:v>6</c:v>
                </c:pt>
                <c:pt idx="55">
                  <c:v>7</c:v>
                </c:pt>
                <c:pt idx="56">
                  <c:v>9</c:v>
                </c:pt>
                <c:pt idx="57">
                  <c:v>8</c:v>
                </c:pt>
                <c:pt idx="58">
                  <c:v>6</c:v>
                </c:pt>
                <c:pt idx="59">
                  <c:v>10</c:v>
                </c:pt>
                <c:pt idx="60">
                  <c:v>5</c:v>
                </c:pt>
                <c:pt idx="61">
                  <c:v>6</c:v>
                </c:pt>
                <c:pt idx="62">
                  <c:v>3</c:v>
                </c:pt>
                <c:pt idx="63">
                  <c:v>0</c:v>
                </c:pt>
                <c:pt idx="64">
                  <c:v>3</c:v>
                </c:pt>
                <c:pt idx="65">
                  <c:v>5</c:v>
                </c:pt>
                <c:pt idx="66">
                  <c:v>3</c:v>
                </c:pt>
                <c:pt idx="67">
                  <c:v>5</c:v>
                </c:pt>
                <c:pt idx="68">
                  <c:v>14</c:v>
                </c:pt>
                <c:pt idx="69">
                  <c:v>6</c:v>
                </c:pt>
                <c:pt idx="70">
                  <c:v>7</c:v>
                </c:pt>
                <c:pt idx="71">
                  <c:v>8</c:v>
                </c:pt>
                <c:pt idx="72">
                  <c:v>6</c:v>
                </c:pt>
                <c:pt idx="73">
                  <c:v>1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5</c:v>
                </c:pt>
                <c:pt idx="78">
                  <c:v>3</c:v>
                </c:pt>
                <c:pt idx="79">
                  <c:v>3</c:v>
                </c:pt>
                <c:pt idx="80">
                  <c:v>7</c:v>
                </c:pt>
                <c:pt idx="81">
                  <c:v>5</c:v>
                </c:pt>
                <c:pt idx="82">
                  <c:v>3</c:v>
                </c:pt>
                <c:pt idx="83">
                  <c:v>12</c:v>
                </c:pt>
                <c:pt idx="84">
                  <c:v>11</c:v>
                </c:pt>
                <c:pt idx="85">
                  <c:v>11</c:v>
                </c:pt>
                <c:pt idx="86">
                  <c:v>5</c:v>
                </c:pt>
                <c:pt idx="87">
                  <c:v>3</c:v>
                </c:pt>
                <c:pt idx="88">
                  <c:v>9</c:v>
                </c:pt>
                <c:pt idx="89">
                  <c:v>6</c:v>
                </c:pt>
                <c:pt idx="90">
                  <c:v>1</c:v>
                </c:pt>
                <c:pt idx="91">
                  <c:v>7</c:v>
                </c:pt>
                <c:pt idx="92">
                  <c:v>4</c:v>
                </c:pt>
                <c:pt idx="93">
                  <c:v>13</c:v>
                </c:pt>
                <c:pt idx="94">
                  <c:v>6</c:v>
                </c:pt>
                <c:pt idx="95">
                  <c:v>4</c:v>
                </c:pt>
                <c:pt idx="96">
                  <c:v>5</c:v>
                </c:pt>
                <c:pt idx="97">
                  <c:v>8</c:v>
                </c:pt>
                <c:pt idx="98">
                  <c:v>9</c:v>
                </c:pt>
                <c:pt idx="99">
                  <c:v>7</c:v>
                </c:pt>
                <c:pt idx="100">
                  <c:v>3</c:v>
                </c:pt>
                <c:pt idx="101">
                  <c:v>6</c:v>
                </c:pt>
                <c:pt idx="102">
                  <c:v>10</c:v>
                </c:pt>
                <c:pt idx="10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AC-4931-9CDB-8245A9F2B4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495552"/>
        <c:axId val="234141568"/>
      </c:barChart>
      <c:catAx>
        <c:axId val="233495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4141568"/>
        <c:crosses val="autoZero"/>
        <c:auto val="1"/>
        <c:lblAlgn val="ctr"/>
        <c:lblOffset val="100"/>
        <c:noMultiLvlLbl val="0"/>
      </c:catAx>
      <c:valAx>
        <c:axId val="23414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95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 Vehicle Seizures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Citywide!$L$1</c:f>
              <c:strCache>
                <c:ptCount val="1"/>
                <c:pt idx="0">
                  <c:v>Veh Seizures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Citywide!$L$2:$L$105</c:f>
              <c:numCache>
                <c:formatCode>General</c:formatCode>
                <c:ptCount val="104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  <c:pt idx="26">
                  <c:v>1</c:v>
                </c:pt>
                <c:pt idx="27">
                  <c:v>1</c:v>
                </c:pt>
                <c:pt idx="28">
                  <c:v>4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3</c:v>
                </c:pt>
                <c:pt idx="33">
                  <c:v>2</c:v>
                </c:pt>
                <c:pt idx="34">
                  <c:v>5</c:v>
                </c:pt>
                <c:pt idx="35">
                  <c:v>1</c:v>
                </c:pt>
                <c:pt idx="36">
                  <c:v>3</c:v>
                </c:pt>
                <c:pt idx="37">
                  <c:v>6</c:v>
                </c:pt>
                <c:pt idx="38">
                  <c:v>6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5</c:v>
                </c:pt>
                <c:pt idx="43">
                  <c:v>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6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7</c:v>
                </c:pt>
                <c:pt idx="56">
                  <c:v>2</c:v>
                </c:pt>
                <c:pt idx="57">
                  <c:v>1</c:v>
                </c:pt>
                <c:pt idx="58">
                  <c:v>3</c:v>
                </c:pt>
                <c:pt idx="59">
                  <c:v>1</c:v>
                </c:pt>
                <c:pt idx="60">
                  <c:v>4</c:v>
                </c:pt>
                <c:pt idx="61">
                  <c:v>1</c:v>
                </c:pt>
                <c:pt idx="62">
                  <c:v>1</c:v>
                </c:pt>
                <c:pt idx="63">
                  <c:v>4</c:v>
                </c:pt>
                <c:pt idx="64">
                  <c:v>0</c:v>
                </c:pt>
                <c:pt idx="65">
                  <c:v>3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2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6</c:v>
                </c:pt>
                <c:pt idx="74">
                  <c:v>1</c:v>
                </c:pt>
                <c:pt idx="75">
                  <c:v>0</c:v>
                </c:pt>
                <c:pt idx="76">
                  <c:v>0</c:v>
                </c:pt>
                <c:pt idx="77">
                  <c:v>2</c:v>
                </c:pt>
                <c:pt idx="78">
                  <c:v>0</c:v>
                </c:pt>
                <c:pt idx="79">
                  <c:v>1</c:v>
                </c:pt>
                <c:pt idx="80">
                  <c:v>1</c:v>
                </c:pt>
                <c:pt idx="81">
                  <c:v>5</c:v>
                </c:pt>
                <c:pt idx="82">
                  <c:v>2</c:v>
                </c:pt>
                <c:pt idx="83">
                  <c:v>0</c:v>
                </c:pt>
                <c:pt idx="84">
                  <c:v>0</c:v>
                </c:pt>
                <c:pt idx="85">
                  <c:v>3</c:v>
                </c:pt>
                <c:pt idx="86">
                  <c:v>0</c:v>
                </c:pt>
                <c:pt idx="87">
                  <c:v>1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3</c:v>
                </c:pt>
                <c:pt idx="95">
                  <c:v>0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3</c:v>
                </c:pt>
                <c:pt idx="102">
                  <c:v>1</c:v>
                </c:pt>
                <c:pt idx="10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40-4E42-927D-E0A094441A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497920"/>
        <c:axId val="234509056"/>
      </c:barChart>
      <c:catAx>
        <c:axId val="234497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4509056"/>
        <c:crosses val="autoZero"/>
        <c:auto val="1"/>
        <c:lblAlgn val="ctr"/>
        <c:lblOffset val="100"/>
        <c:noMultiLvlLbl val="0"/>
      </c:catAx>
      <c:valAx>
        <c:axId val="23450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497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 Money Seizures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1"/>
          <c:order val="0"/>
          <c:tx>
            <c:strRef>
              <c:f>Citywide!$M$1</c:f>
              <c:strCache>
                <c:ptCount val="1"/>
                <c:pt idx="0">
                  <c:v>Money Seizures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Citywide!$M$2:$M$105</c:f>
              <c:numCache>
                <c:formatCode>General</c:formatCode>
                <c:ptCount val="10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A1-4006-8261-795CCFC7C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586880"/>
        <c:axId val="234589568"/>
      </c:barChart>
      <c:catAx>
        <c:axId val="23458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4589568"/>
        <c:crosses val="autoZero"/>
        <c:auto val="1"/>
        <c:lblAlgn val="ctr"/>
        <c:lblOffset val="100"/>
        <c:noMultiLvlLbl val="0"/>
      </c:catAx>
      <c:valAx>
        <c:axId val="234589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586880"/>
        <c:crosses val="autoZero"/>
        <c:crossBetween val="between"/>
      </c:valAx>
    </c:plotArea>
    <c:legend>
      <c:legendPos val="r"/>
      <c:overlay val="0"/>
      <c:spPr>
        <a:solidFill>
          <a:schemeClr val="bg1">
            <a:lumMod val="50000"/>
          </a:schemeClr>
        </a:solidFill>
      </c:spPr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 Weapon Seizures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strRef>
              <c:f>Citywide!$N$1</c:f>
              <c:strCache>
                <c:ptCount val="1"/>
                <c:pt idx="0">
                  <c:v>Weapon Seizures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Citywide!$N$2:$N$105</c:f>
              <c:numCache>
                <c:formatCode>General</c:formatCode>
                <c:ptCount val="10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1</c:v>
                </c:pt>
                <c:pt idx="10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DD-4BD3-909E-5B774BCF43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601856"/>
        <c:axId val="234694912"/>
        <c:extLst xmlns:c16r2="http://schemas.microsoft.com/office/drawing/2015/06/chart"/>
      </c:barChart>
      <c:catAx>
        <c:axId val="23460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4694912"/>
        <c:crosses val="autoZero"/>
        <c:auto val="1"/>
        <c:lblAlgn val="ctr"/>
        <c:lblOffset val="100"/>
        <c:noMultiLvlLbl val="0"/>
      </c:catAx>
      <c:valAx>
        <c:axId val="234694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601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</a:t>
            </a:r>
            <a:r>
              <a:rPr lang="en-US" baseline="0"/>
              <a:t> Stonegarden </a:t>
            </a:r>
            <a:r>
              <a:rPr lang="en-US"/>
              <a:t>Ammo Seizures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3"/>
          <c:order val="0"/>
          <c:tx>
            <c:strRef>
              <c:f>Citywide!$O$1</c:f>
              <c:strCache>
                <c:ptCount val="1"/>
                <c:pt idx="0">
                  <c:v>Ammo Seizures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Citywide!$O$2:$O$105</c:f>
              <c:numCache>
                <c:formatCode>General</c:formatCode>
                <c:ptCount val="1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AA-4ABB-BA7D-4FC051B23E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740352"/>
        <c:axId val="234763776"/>
      </c:barChart>
      <c:catAx>
        <c:axId val="234740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4763776"/>
        <c:crosses val="autoZero"/>
        <c:auto val="1"/>
        <c:lblAlgn val="ctr"/>
        <c:lblOffset val="100"/>
        <c:noMultiLvlLbl val="0"/>
      </c:catAx>
      <c:valAx>
        <c:axId val="23476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740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400"/>
              <a:t>Operation Division</a:t>
            </a:r>
            <a:r>
              <a:rPr lang="en-US" sz="2400" baseline="0"/>
              <a:t> West</a:t>
            </a:r>
            <a:r>
              <a:rPr lang="en-US" baseline="0"/>
              <a:t> </a:t>
            </a:r>
          </a:p>
          <a:p>
            <a:pPr>
              <a:defRPr/>
            </a:pPr>
            <a:r>
              <a:rPr lang="en-US" baseline="0"/>
              <a:t>2017 Stonegarden </a:t>
            </a:r>
            <a:r>
              <a:rPr lang="en-US"/>
              <a:t>Totals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strRef>
              <c:f>ODW!$A$19</c:f>
              <c:strCache>
                <c:ptCount val="1"/>
                <c:pt idx="0">
                  <c:v>Totals:</c:v>
                </c:pt>
              </c:strCache>
            </c:strRef>
          </c:tx>
          <c:spPr>
            <a:solidFill>
              <a:srgbClr val="3CCF01"/>
            </a:solidFill>
          </c:spPr>
          <c:invertIfNegative val="0"/>
          <c:dLbls>
            <c:spPr>
              <a:solidFill>
                <a:srgbClr val="FFCCFF"/>
              </a:solidFill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ODW!$B$2:$P$2</c:f>
              <c:strCache>
                <c:ptCount val="15"/>
                <c:pt idx="0">
                  <c:v>Veh Stops</c:v>
                </c:pt>
                <c:pt idx="1">
                  <c:v>Citations</c:v>
                </c:pt>
                <c:pt idx="2">
                  <c:v>Misd Arrest</c:v>
                </c:pt>
                <c:pt idx="3">
                  <c:v>Felony Arrest</c:v>
                </c:pt>
                <c:pt idx="4">
                  <c:v>GTA</c:v>
                </c:pt>
                <c:pt idx="5">
                  <c:v>Pursuits</c:v>
                </c:pt>
                <c:pt idx="6">
                  <c:v>Narc Seizure</c:v>
                </c:pt>
                <c:pt idx="7">
                  <c:v>IA to BP</c:v>
                </c:pt>
                <c:pt idx="8">
                  <c:v>Intel Event</c:v>
                </c:pt>
                <c:pt idx="9">
                  <c:v>Cases</c:v>
                </c:pt>
                <c:pt idx="10">
                  <c:v>Veh Seizures</c:v>
                </c:pt>
                <c:pt idx="11">
                  <c:v>Money Seizures</c:v>
                </c:pt>
                <c:pt idx="12">
                  <c:v>Weapon Seizures</c:v>
                </c:pt>
                <c:pt idx="13">
                  <c:v>Ammo Seizures</c:v>
                </c:pt>
                <c:pt idx="14">
                  <c:v>Hours Worked</c:v>
                </c:pt>
              </c:strCache>
            </c:strRef>
          </c:cat>
          <c:val>
            <c:numRef>
              <c:f>ODW!$B$19:$P$19</c:f>
              <c:numCache>
                <c:formatCode>General</c:formatCode>
                <c:ptCount val="15"/>
                <c:pt idx="0">
                  <c:v>537</c:v>
                </c:pt>
                <c:pt idx="1">
                  <c:v>324</c:v>
                </c:pt>
                <c:pt idx="2">
                  <c:v>94</c:v>
                </c:pt>
                <c:pt idx="3">
                  <c:v>53</c:v>
                </c:pt>
                <c:pt idx="4">
                  <c:v>6</c:v>
                </c:pt>
                <c:pt idx="5">
                  <c:v>1</c:v>
                </c:pt>
                <c:pt idx="6">
                  <c:v>47</c:v>
                </c:pt>
                <c:pt idx="7">
                  <c:v>0</c:v>
                </c:pt>
                <c:pt idx="8">
                  <c:v>80</c:v>
                </c:pt>
                <c:pt idx="9">
                  <c:v>122</c:v>
                </c:pt>
                <c:pt idx="10">
                  <c:v>22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1202.3699999999999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066496"/>
        <c:axId val="233069184"/>
      </c:barChart>
      <c:catAx>
        <c:axId val="23306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069184"/>
        <c:crosses val="autoZero"/>
        <c:auto val="1"/>
        <c:lblAlgn val="ctr"/>
        <c:lblOffset val="100"/>
        <c:noMultiLvlLbl val="0"/>
      </c:catAx>
      <c:valAx>
        <c:axId val="233069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066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>
        <a:lumMod val="65000"/>
      </a:schemeClr>
    </a:solidFill>
    <a:ln w="3810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 Air Support Missions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Citywide!$H$109</c:f>
              <c:strCache>
                <c:ptCount val="1"/>
                <c:pt idx="0">
                  <c:v>Missions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Citywide!$G$110:$G$121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Citywide!$H$110:$H$121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6F-4DA2-9207-A7B0DE9760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804736"/>
        <c:axId val="234811776"/>
      </c:barChart>
      <c:catAx>
        <c:axId val="23480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4811776"/>
        <c:crosses val="autoZero"/>
        <c:auto val="1"/>
        <c:lblAlgn val="ctr"/>
        <c:lblOffset val="100"/>
        <c:noMultiLvlLbl val="0"/>
      </c:catAx>
      <c:valAx>
        <c:axId val="234811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804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400"/>
              <a:t>Operation Division</a:t>
            </a:r>
            <a:r>
              <a:rPr lang="en-US" sz="2400" baseline="0"/>
              <a:t> </a:t>
            </a:r>
            <a:r>
              <a:rPr lang="en-US" sz="2400"/>
              <a:t>Midtown</a:t>
            </a:r>
          </a:p>
          <a:p>
            <a:pPr>
              <a:defRPr/>
            </a:pPr>
            <a:r>
              <a:rPr lang="en-US"/>
              <a:t>2017 Stonegarden Totals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strRef>
              <c:f>ODM!$A$33</c:f>
              <c:strCache>
                <c:ptCount val="1"/>
                <c:pt idx="0">
                  <c:v>Totals: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solidFill>
                <a:srgbClr val="FFCCFF"/>
              </a:solidFill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ODM!$B$2:$P$2</c:f>
              <c:strCache>
                <c:ptCount val="15"/>
                <c:pt idx="0">
                  <c:v>Veh Stops</c:v>
                </c:pt>
                <c:pt idx="1">
                  <c:v>Citations</c:v>
                </c:pt>
                <c:pt idx="2">
                  <c:v>Misd Arrest</c:v>
                </c:pt>
                <c:pt idx="3">
                  <c:v>Felony Arrest</c:v>
                </c:pt>
                <c:pt idx="4">
                  <c:v>GTA</c:v>
                </c:pt>
                <c:pt idx="5">
                  <c:v>Pursuits</c:v>
                </c:pt>
                <c:pt idx="6">
                  <c:v>Narc Seizure</c:v>
                </c:pt>
                <c:pt idx="7">
                  <c:v>IA to BP</c:v>
                </c:pt>
                <c:pt idx="8">
                  <c:v>Intel Event</c:v>
                </c:pt>
                <c:pt idx="9">
                  <c:v>Cases</c:v>
                </c:pt>
                <c:pt idx="10">
                  <c:v>Veh Seizures</c:v>
                </c:pt>
                <c:pt idx="11">
                  <c:v>Money Seizures</c:v>
                </c:pt>
                <c:pt idx="12">
                  <c:v>Weapon Seizures</c:v>
                </c:pt>
                <c:pt idx="13">
                  <c:v>Ammo Seizures</c:v>
                </c:pt>
                <c:pt idx="14">
                  <c:v>Hours Worked</c:v>
                </c:pt>
              </c:strCache>
            </c:strRef>
          </c:cat>
          <c:val>
            <c:numRef>
              <c:f>ODM!$B$33:$P$33</c:f>
              <c:numCache>
                <c:formatCode>General</c:formatCode>
                <c:ptCount val="15"/>
                <c:pt idx="0">
                  <c:v>1101</c:v>
                </c:pt>
                <c:pt idx="1">
                  <c:v>919</c:v>
                </c:pt>
                <c:pt idx="2">
                  <c:v>215</c:v>
                </c:pt>
                <c:pt idx="3">
                  <c:v>88</c:v>
                </c:pt>
                <c:pt idx="4">
                  <c:v>6</c:v>
                </c:pt>
                <c:pt idx="5">
                  <c:v>1</c:v>
                </c:pt>
                <c:pt idx="6">
                  <c:v>90</c:v>
                </c:pt>
                <c:pt idx="7">
                  <c:v>0</c:v>
                </c:pt>
                <c:pt idx="8">
                  <c:v>63</c:v>
                </c:pt>
                <c:pt idx="9">
                  <c:v>212</c:v>
                </c:pt>
                <c:pt idx="10">
                  <c:v>73</c:v>
                </c:pt>
                <c:pt idx="11">
                  <c:v>5</c:v>
                </c:pt>
                <c:pt idx="12">
                  <c:v>17</c:v>
                </c:pt>
                <c:pt idx="13">
                  <c:v>1</c:v>
                </c:pt>
                <c:pt idx="14">
                  <c:v>2306.1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15008"/>
        <c:axId val="233141376"/>
      </c:barChart>
      <c:catAx>
        <c:axId val="23311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141376"/>
        <c:crosses val="autoZero"/>
        <c:auto val="1"/>
        <c:lblAlgn val="ctr"/>
        <c:lblOffset val="100"/>
        <c:noMultiLvlLbl val="0"/>
      </c:catAx>
      <c:valAx>
        <c:axId val="23314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11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65000"/>
      </a:schemeClr>
    </a:solidFill>
    <a:ln w="3810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400"/>
              <a:t>Operation Division East</a:t>
            </a:r>
          </a:p>
          <a:p>
            <a:pPr>
              <a:defRPr/>
            </a:pPr>
            <a:r>
              <a:rPr lang="en-US"/>
              <a:t>2017 Stonegarden Totals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strRef>
              <c:f>ODE!$A$26</c:f>
              <c:strCache>
                <c:ptCount val="1"/>
                <c:pt idx="0">
                  <c:v>Totals: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spPr>
              <a:solidFill>
                <a:srgbClr val="FFCCFF"/>
              </a:solidFill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ODE!$B$2:$P$2</c:f>
              <c:strCache>
                <c:ptCount val="15"/>
                <c:pt idx="0">
                  <c:v>Veh Stops</c:v>
                </c:pt>
                <c:pt idx="1">
                  <c:v>Citations</c:v>
                </c:pt>
                <c:pt idx="2">
                  <c:v>Misd Arrest</c:v>
                </c:pt>
                <c:pt idx="3">
                  <c:v>Felony Arrest</c:v>
                </c:pt>
                <c:pt idx="4">
                  <c:v>GTA</c:v>
                </c:pt>
                <c:pt idx="5">
                  <c:v>Pursuits</c:v>
                </c:pt>
                <c:pt idx="6">
                  <c:v>Narc Seizure</c:v>
                </c:pt>
                <c:pt idx="7">
                  <c:v>IA to BP</c:v>
                </c:pt>
                <c:pt idx="8">
                  <c:v>Intel Event</c:v>
                </c:pt>
                <c:pt idx="9">
                  <c:v>Cases</c:v>
                </c:pt>
                <c:pt idx="10">
                  <c:v>Veh Seizures</c:v>
                </c:pt>
                <c:pt idx="11">
                  <c:v>Money Seizures</c:v>
                </c:pt>
                <c:pt idx="12">
                  <c:v>Weapon Seizures</c:v>
                </c:pt>
                <c:pt idx="13">
                  <c:v>Ammo Seizures</c:v>
                </c:pt>
                <c:pt idx="14">
                  <c:v>Hours Worked</c:v>
                </c:pt>
              </c:strCache>
            </c:strRef>
          </c:cat>
          <c:val>
            <c:numRef>
              <c:f>ODE!$B$26:$P$26</c:f>
              <c:numCache>
                <c:formatCode>General</c:formatCode>
                <c:ptCount val="15"/>
                <c:pt idx="0">
                  <c:v>784</c:v>
                </c:pt>
                <c:pt idx="1">
                  <c:v>193</c:v>
                </c:pt>
                <c:pt idx="2">
                  <c:v>158</c:v>
                </c:pt>
                <c:pt idx="3">
                  <c:v>62</c:v>
                </c:pt>
                <c:pt idx="4">
                  <c:v>3</c:v>
                </c:pt>
                <c:pt idx="5">
                  <c:v>0</c:v>
                </c:pt>
                <c:pt idx="6">
                  <c:v>61</c:v>
                </c:pt>
                <c:pt idx="7">
                  <c:v>5</c:v>
                </c:pt>
                <c:pt idx="8">
                  <c:v>29</c:v>
                </c:pt>
                <c:pt idx="9">
                  <c:v>154</c:v>
                </c:pt>
                <c:pt idx="10">
                  <c:v>33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1614.4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70816"/>
        <c:axId val="233172352"/>
      </c:barChart>
      <c:catAx>
        <c:axId val="23317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172352"/>
        <c:crosses val="autoZero"/>
        <c:auto val="1"/>
        <c:lblAlgn val="ctr"/>
        <c:lblOffset val="100"/>
        <c:noMultiLvlLbl val="0"/>
      </c:catAx>
      <c:valAx>
        <c:axId val="23317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170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>
        <a:lumMod val="65000"/>
      </a:schemeClr>
    </a:solidFill>
    <a:ln w="3810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 Totals by Categories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Citywide!$A$106</c:f>
              <c:strCache>
                <c:ptCount val="1"/>
                <c:pt idx="0">
                  <c:v>Totals: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Citywide!$B$1:$O$1</c:f>
              <c:strCache>
                <c:ptCount val="14"/>
                <c:pt idx="0">
                  <c:v>Veh Stops</c:v>
                </c:pt>
                <c:pt idx="1">
                  <c:v>Citations</c:v>
                </c:pt>
                <c:pt idx="2">
                  <c:v>Misd Arrest</c:v>
                </c:pt>
                <c:pt idx="3">
                  <c:v>Felony Arrest</c:v>
                </c:pt>
                <c:pt idx="4">
                  <c:v>GTA</c:v>
                </c:pt>
                <c:pt idx="5">
                  <c:v>Pursuits</c:v>
                </c:pt>
                <c:pt idx="6">
                  <c:v>Narc Seizure</c:v>
                </c:pt>
                <c:pt idx="7">
                  <c:v>IA to BP</c:v>
                </c:pt>
                <c:pt idx="8">
                  <c:v>Intel Event</c:v>
                </c:pt>
                <c:pt idx="9">
                  <c:v>Cases</c:v>
                </c:pt>
                <c:pt idx="10">
                  <c:v>Veh Seizures</c:v>
                </c:pt>
                <c:pt idx="11">
                  <c:v>Money Seizures</c:v>
                </c:pt>
                <c:pt idx="12">
                  <c:v>Weapon Seizures</c:v>
                </c:pt>
                <c:pt idx="13">
                  <c:v>Ammo Seizures</c:v>
                </c:pt>
              </c:strCache>
            </c:strRef>
          </c:cat>
          <c:val>
            <c:numRef>
              <c:f>Citywide!$B$106:$O$106</c:f>
              <c:numCache>
                <c:formatCode>General</c:formatCode>
                <c:ptCount val="14"/>
                <c:pt idx="0">
                  <c:v>3119</c:v>
                </c:pt>
                <c:pt idx="1">
                  <c:v>1926</c:v>
                </c:pt>
                <c:pt idx="2">
                  <c:v>654</c:v>
                </c:pt>
                <c:pt idx="3">
                  <c:v>279</c:v>
                </c:pt>
                <c:pt idx="4">
                  <c:v>18</c:v>
                </c:pt>
                <c:pt idx="5">
                  <c:v>2</c:v>
                </c:pt>
                <c:pt idx="6">
                  <c:v>267</c:v>
                </c:pt>
                <c:pt idx="7">
                  <c:v>5</c:v>
                </c:pt>
                <c:pt idx="8">
                  <c:v>182</c:v>
                </c:pt>
                <c:pt idx="9">
                  <c:v>682</c:v>
                </c:pt>
                <c:pt idx="10">
                  <c:v>191</c:v>
                </c:pt>
                <c:pt idx="11">
                  <c:v>18</c:v>
                </c:pt>
                <c:pt idx="12">
                  <c:v>28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85-4EE9-9610-329C734D3D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317120"/>
        <c:axId val="233319808"/>
      </c:barChart>
      <c:catAx>
        <c:axId val="23331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319808"/>
        <c:crosses val="autoZero"/>
        <c:auto val="1"/>
        <c:lblAlgn val="ctr"/>
        <c:lblOffset val="100"/>
        <c:noMultiLvlLbl val="0"/>
      </c:catAx>
      <c:valAx>
        <c:axId val="23331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31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65000"/>
      </a:schemeClr>
    </a:solidFill>
    <a:ln w="5715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 Garden Vehicle Stops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Citywide!$B$1</c:f>
              <c:strCache>
                <c:ptCount val="1"/>
                <c:pt idx="0">
                  <c:v>Veh Stops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Citywide!$B$2:$B$105</c:f>
              <c:numCache>
                <c:formatCode>General</c:formatCode>
                <c:ptCount val="104"/>
                <c:pt idx="0">
                  <c:v>29</c:v>
                </c:pt>
                <c:pt idx="1">
                  <c:v>43</c:v>
                </c:pt>
                <c:pt idx="2">
                  <c:v>45</c:v>
                </c:pt>
                <c:pt idx="3">
                  <c:v>27</c:v>
                </c:pt>
                <c:pt idx="4">
                  <c:v>46</c:v>
                </c:pt>
                <c:pt idx="5">
                  <c:v>16</c:v>
                </c:pt>
                <c:pt idx="6">
                  <c:v>33</c:v>
                </c:pt>
                <c:pt idx="7">
                  <c:v>52</c:v>
                </c:pt>
                <c:pt idx="8">
                  <c:v>29</c:v>
                </c:pt>
                <c:pt idx="9">
                  <c:v>41</c:v>
                </c:pt>
                <c:pt idx="10">
                  <c:v>51</c:v>
                </c:pt>
                <c:pt idx="11">
                  <c:v>40</c:v>
                </c:pt>
                <c:pt idx="12">
                  <c:v>34</c:v>
                </c:pt>
                <c:pt idx="13">
                  <c:v>16</c:v>
                </c:pt>
                <c:pt idx="14">
                  <c:v>40</c:v>
                </c:pt>
                <c:pt idx="15">
                  <c:v>32</c:v>
                </c:pt>
                <c:pt idx="16">
                  <c:v>35</c:v>
                </c:pt>
                <c:pt idx="17">
                  <c:v>26</c:v>
                </c:pt>
                <c:pt idx="18">
                  <c:v>37</c:v>
                </c:pt>
                <c:pt idx="19">
                  <c:v>21</c:v>
                </c:pt>
                <c:pt idx="20">
                  <c:v>23</c:v>
                </c:pt>
                <c:pt idx="21">
                  <c:v>20</c:v>
                </c:pt>
                <c:pt idx="22">
                  <c:v>27</c:v>
                </c:pt>
                <c:pt idx="23">
                  <c:v>28</c:v>
                </c:pt>
                <c:pt idx="24">
                  <c:v>38</c:v>
                </c:pt>
                <c:pt idx="25">
                  <c:v>34</c:v>
                </c:pt>
                <c:pt idx="26">
                  <c:v>21</c:v>
                </c:pt>
                <c:pt idx="27">
                  <c:v>36</c:v>
                </c:pt>
                <c:pt idx="28">
                  <c:v>50</c:v>
                </c:pt>
                <c:pt idx="29">
                  <c:v>40</c:v>
                </c:pt>
                <c:pt idx="30">
                  <c:v>21</c:v>
                </c:pt>
                <c:pt idx="31">
                  <c:v>18</c:v>
                </c:pt>
                <c:pt idx="32">
                  <c:v>26</c:v>
                </c:pt>
                <c:pt idx="33">
                  <c:v>15</c:v>
                </c:pt>
                <c:pt idx="34">
                  <c:v>46</c:v>
                </c:pt>
                <c:pt idx="35">
                  <c:v>49</c:v>
                </c:pt>
                <c:pt idx="36">
                  <c:v>37</c:v>
                </c:pt>
                <c:pt idx="37">
                  <c:v>23</c:v>
                </c:pt>
                <c:pt idx="38">
                  <c:v>15</c:v>
                </c:pt>
                <c:pt idx="39">
                  <c:v>27</c:v>
                </c:pt>
                <c:pt idx="40">
                  <c:v>25</c:v>
                </c:pt>
                <c:pt idx="41">
                  <c:v>45</c:v>
                </c:pt>
                <c:pt idx="42">
                  <c:v>54</c:v>
                </c:pt>
                <c:pt idx="43">
                  <c:v>14</c:v>
                </c:pt>
                <c:pt idx="44">
                  <c:v>25</c:v>
                </c:pt>
                <c:pt idx="45">
                  <c:v>36</c:v>
                </c:pt>
                <c:pt idx="46">
                  <c:v>10</c:v>
                </c:pt>
                <c:pt idx="47">
                  <c:v>19</c:v>
                </c:pt>
                <c:pt idx="48">
                  <c:v>65</c:v>
                </c:pt>
                <c:pt idx="49">
                  <c:v>33</c:v>
                </c:pt>
                <c:pt idx="50">
                  <c:v>11</c:v>
                </c:pt>
                <c:pt idx="51">
                  <c:v>30</c:v>
                </c:pt>
                <c:pt idx="52">
                  <c:v>42</c:v>
                </c:pt>
                <c:pt idx="53">
                  <c:v>40</c:v>
                </c:pt>
                <c:pt idx="54">
                  <c:v>40</c:v>
                </c:pt>
                <c:pt idx="55">
                  <c:v>28</c:v>
                </c:pt>
                <c:pt idx="56">
                  <c:v>9</c:v>
                </c:pt>
                <c:pt idx="57">
                  <c:v>50</c:v>
                </c:pt>
                <c:pt idx="58">
                  <c:v>60</c:v>
                </c:pt>
                <c:pt idx="59">
                  <c:v>14</c:v>
                </c:pt>
                <c:pt idx="60">
                  <c:v>37</c:v>
                </c:pt>
                <c:pt idx="61">
                  <c:v>25</c:v>
                </c:pt>
                <c:pt idx="62">
                  <c:v>19</c:v>
                </c:pt>
                <c:pt idx="63">
                  <c:v>26</c:v>
                </c:pt>
                <c:pt idx="64">
                  <c:v>20</c:v>
                </c:pt>
                <c:pt idx="65">
                  <c:v>30</c:v>
                </c:pt>
                <c:pt idx="66">
                  <c:v>6</c:v>
                </c:pt>
                <c:pt idx="67">
                  <c:v>17</c:v>
                </c:pt>
                <c:pt idx="68">
                  <c:v>53</c:v>
                </c:pt>
                <c:pt idx="69">
                  <c:v>48</c:v>
                </c:pt>
                <c:pt idx="70">
                  <c:v>32</c:v>
                </c:pt>
                <c:pt idx="71">
                  <c:v>8</c:v>
                </c:pt>
                <c:pt idx="72">
                  <c:v>28</c:v>
                </c:pt>
                <c:pt idx="73">
                  <c:v>39</c:v>
                </c:pt>
                <c:pt idx="74">
                  <c:v>13</c:v>
                </c:pt>
                <c:pt idx="75">
                  <c:v>33</c:v>
                </c:pt>
                <c:pt idx="76">
                  <c:v>24</c:v>
                </c:pt>
                <c:pt idx="77">
                  <c:v>36</c:v>
                </c:pt>
                <c:pt idx="78">
                  <c:v>30</c:v>
                </c:pt>
                <c:pt idx="79">
                  <c:v>9</c:v>
                </c:pt>
                <c:pt idx="80">
                  <c:v>34</c:v>
                </c:pt>
                <c:pt idx="81">
                  <c:v>38</c:v>
                </c:pt>
                <c:pt idx="82">
                  <c:v>12</c:v>
                </c:pt>
                <c:pt idx="83">
                  <c:v>24</c:v>
                </c:pt>
                <c:pt idx="84">
                  <c:v>47</c:v>
                </c:pt>
                <c:pt idx="85">
                  <c:v>27</c:v>
                </c:pt>
                <c:pt idx="86">
                  <c:v>20</c:v>
                </c:pt>
                <c:pt idx="87">
                  <c:v>9</c:v>
                </c:pt>
                <c:pt idx="88">
                  <c:v>37</c:v>
                </c:pt>
                <c:pt idx="89">
                  <c:v>37</c:v>
                </c:pt>
                <c:pt idx="90">
                  <c:v>11</c:v>
                </c:pt>
                <c:pt idx="91">
                  <c:v>34</c:v>
                </c:pt>
                <c:pt idx="92">
                  <c:v>36</c:v>
                </c:pt>
                <c:pt idx="93">
                  <c:v>40</c:v>
                </c:pt>
                <c:pt idx="94">
                  <c:v>24</c:v>
                </c:pt>
                <c:pt idx="95">
                  <c:v>18</c:v>
                </c:pt>
                <c:pt idx="96">
                  <c:v>37</c:v>
                </c:pt>
                <c:pt idx="97">
                  <c:v>28</c:v>
                </c:pt>
                <c:pt idx="98">
                  <c:v>15</c:v>
                </c:pt>
                <c:pt idx="99">
                  <c:v>21</c:v>
                </c:pt>
                <c:pt idx="100">
                  <c:v>18</c:v>
                </c:pt>
                <c:pt idx="101">
                  <c:v>27</c:v>
                </c:pt>
                <c:pt idx="102">
                  <c:v>19</c:v>
                </c:pt>
                <c:pt idx="103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C9-433E-B99E-8E7074910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335040"/>
        <c:axId val="233370752"/>
      </c:barChart>
      <c:catAx>
        <c:axId val="23333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370752"/>
        <c:crosses val="autoZero"/>
        <c:auto val="1"/>
        <c:lblAlgn val="ctr"/>
        <c:lblOffset val="100"/>
        <c:noMultiLvlLbl val="0"/>
      </c:catAx>
      <c:valAx>
        <c:axId val="233370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335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65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 Citations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Citywide!$C$1</c:f>
              <c:strCache>
                <c:ptCount val="1"/>
                <c:pt idx="0">
                  <c:v>Citations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Citywide!$C$2:$C$105</c:f>
              <c:numCache>
                <c:formatCode>General</c:formatCode>
                <c:ptCount val="104"/>
                <c:pt idx="0">
                  <c:v>15</c:v>
                </c:pt>
                <c:pt idx="1">
                  <c:v>11</c:v>
                </c:pt>
                <c:pt idx="2">
                  <c:v>38</c:v>
                </c:pt>
                <c:pt idx="3">
                  <c:v>19</c:v>
                </c:pt>
                <c:pt idx="4">
                  <c:v>45</c:v>
                </c:pt>
                <c:pt idx="5">
                  <c:v>19</c:v>
                </c:pt>
                <c:pt idx="6">
                  <c:v>18</c:v>
                </c:pt>
                <c:pt idx="7">
                  <c:v>16</c:v>
                </c:pt>
                <c:pt idx="8">
                  <c:v>14</c:v>
                </c:pt>
                <c:pt idx="9">
                  <c:v>33</c:v>
                </c:pt>
                <c:pt idx="10">
                  <c:v>6</c:v>
                </c:pt>
                <c:pt idx="11">
                  <c:v>33</c:v>
                </c:pt>
                <c:pt idx="12">
                  <c:v>27</c:v>
                </c:pt>
                <c:pt idx="13">
                  <c:v>13</c:v>
                </c:pt>
                <c:pt idx="14">
                  <c:v>13</c:v>
                </c:pt>
                <c:pt idx="15">
                  <c:v>26</c:v>
                </c:pt>
                <c:pt idx="16">
                  <c:v>34</c:v>
                </c:pt>
                <c:pt idx="17">
                  <c:v>7</c:v>
                </c:pt>
                <c:pt idx="18">
                  <c:v>12</c:v>
                </c:pt>
                <c:pt idx="19">
                  <c:v>8</c:v>
                </c:pt>
                <c:pt idx="20">
                  <c:v>21</c:v>
                </c:pt>
                <c:pt idx="21">
                  <c:v>6</c:v>
                </c:pt>
                <c:pt idx="22">
                  <c:v>30</c:v>
                </c:pt>
                <c:pt idx="23">
                  <c:v>8</c:v>
                </c:pt>
                <c:pt idx="24">
                  <c:v>24</c:v>
                </c:pt>
                <c:pt idx="25">
                  <c:v>29</c:v>
                </c:pt>
                <c:pt idx="26">
                  <c:v>8</c:v>
                </c:pt>
                <c:pt idx="27">
                  <c:v>19</c:v>
                </c:pt>
                <c:pt idx="28">
                  <c:v>44</c:v>
                </c:pt>
                <c:pt idx="29">
                  <c:v>39</c:v>
                </c:pt>
                <c:pt idx="30">
                  <c:v>3</c:v>
                </c:pt>
                <c:pt idx="31">
                  <c:v>21</c:v>
                </c:pt>
                <c:pt idx="32">
                  <c:v>23</c:v>
                </c:pt>
                <c:pt idx="33">
                  <c:v>9</c:v>
                </c:pt>
                <c:pt idx="34">
                  <c:v>21</c:v>
                </c:pt>
                <c:pt idx="35">
                  <c:v>38</c:v>
                </c:pt>
                <c:pt idx="36">
                  <c:v>10</c:v>
                </c:pt>
                <c:pt idx="37">
                  <c:v>23</c:v>
                </c:pt>
                <c:pt idx="38">
                  <c:v>14</c:v>
                </c:pt>
                <c:pt idx="39">
                  <c:v>16</c:v>
                </c:pt>
                <c:pt idx="40">
                  <c:v>9</c:v>
                </c:pt>
                <c:pt idx="41">
                  <c:v>40</c:v>
                </c:pt>
                <c:pt idx="42">
                  <c:v>23</c:v>
                </c:pt>
                <c:pt idx="43">
                  <c:v>12</c:v>
                </c:pt>
                <c:pt idx="44">
                  <c:v>13</c:v>
                </c:pt>
                <c:pt idx="45">
                  <c:v>6</c:v>
                </c:pt>
                <c:pt idx="46">
                  <c:v>10</c:v>
                </c:pt>
                <c:pt idx="47">
                  <c:v>16</c:v>
                </c:pt>
                <c:pt idx="48">
                  <c:v>37</c:v>
                </c:pt>
                <c:pt idx="49">
                  <c:v>33</c:v>
                </c:pt>
                <c:pt idx="50">
                  <c:v>13</c:v>
                </c:pt>
                <c:pt idx="51">
                  <c:v>24</c:v>
                </c:pt>
                <c:pt idx="52">
                  <c:v>33</c:v>
                </c:pt>
                <c:pt idx="53">
                  <c:v>12</c:v>
                </c:pt>
                <c:pt idx="54">
                  <c:v>9</c:v>
                </c:pt>
                <c:pt idx="55">
                  <c:v>17</c:v>
                </c:pt>
                <c:pt idx="56">
                  <c:v>9</c:v>
                </c:pt>
                <c:pt idx="57">
                  <c:v>2</c:v>
                </c:pt>
                <c:pt idx="58">
                  <c:v>18</c:v>
                </c:pt>
                <c:pt idx="59">
                  <c:v>9</c:v>
                </c:pt>
                <c:pt idx="60">
                  <c:v>34</c:v>
                </c:pt>
                <c:pt idx="61">
                  <c:v>12</c:v>
                </c:pt>
                <c:pt idx="62">
                  <c:v>19</c:v>
                </c:pt>
                <c:pt idx="63">
                  <c:v>21</c:v>
                </c:pt>
                <c:pt idx="64">
                  <c:v>4</c:v>
                </c:pt>
                <c:pt idx="65">
                  <c:v>14</c:v>
                </c:pt>
                <c:pt idx="66">
                  <c:v>5</c:v>
                </c:pt>
                <c:pt idx="67">
                  <c:v>10</c:v>
                </c:pt>
                <c:pt idx="68">
                  <c:v>53</c:v>
                </c:pt>
                <c:pt idx="69">
                  <c:v>36</c:v>
                </c:pt>
                <c:pt idx="70">
                  <c:v>5</c:v>
                </c:pt>
                <c:pt idx="71">
                  <c:v>6</c:v>
                </c:pt>
                <c:pt idx="72">
                  <c:v>11</c:v>
                </c:pt>
                <c:pt idx="73">
                  <c:v>37</c:v>
                </c:pt>
                <c:pt idx="74">
                  <c:v>13</c:v>
                </c:pt>
                <c:pt idx="75">
                  <c:v>8</c:v>
                </c:pt>
                <c:pt idx="76">
                  <c:v>18</c:v>
                </c:pt>
                <c:pt idx="77">
                  <c:v>21</c:v>
                </c:pt>
                <c:pt idx="78">
                  <c:v>6</c:v>
                </c:pt>
                <c:pt idx="79">
                  <c:v>3</c:v>
                </c:pt>
                <c:pt idx="80">
                  <c:v>11</c:v>
                </c:pt>
                <c:pt idx="81">
                  <c:v>24</c:v>
                </c:pt>
                <c:pt idx="82">
                  <c:v>10</c:v>
                </c:pt>
                <c:pt idx="83">
                  <c:v>28</c:v>
                </c:pt>
                <c:pt idx="84">
                  <c:v>10</c:v>
                </c:pt>
                <c:pt idx="85">
                  <c:v>14</c:v>
                </c:pt>
                <c:pt idx="86">
                  <c:v>25</c:v>
                </c:pt>
                <c:pt idx="87">
                  <c:v>7</c:v>
                </c:pt>
                <c:pt idx="88">
                  <c:v>33</c:v>
                </c:pt>
                <c:pt idx="89">
                  <c:v>8</c:v>
                </c:pt>
                <c:pt idx="90">
                  <c:v>11</c:v>
                </c:pt>
                <c:pt idx="91">
                  <c:v>31</c:v>
                </c:pt>
                <c:pt idx="92">
                  <c:v>7</c:v>
                </c:pt>
                <c:pt idx="93">
                  <c:v>32</c:v>
                </c:pt>
                <c:pt idx="94">
                  <c:v>19</c:v>
                </c:pt>
                <c:pt idx="95">
                  <c:v>12</c:v>
                </c:pt>
                <c:pt idx="96">
                  <c:v>35</c:v>
                </c:pt>
                <c:pt idx="97">
                  <c:v>22</c:v>
                </c:pt>
                <c:pt idx="98">
                  <c:v>10</c:v>
                </c:pt>
                <c:pt idx="99">
                  <c:v>14</c:v>
                </c:pt>
                <c:pt idx="100">
                  <c:v>11</c:v>
                </c:pt>
                <c:pt idx="101">
                  <c:v>15</c:v>
                </c:pt>
                <c:pt idx="102">
                  <c:v>16</c:v>
                </c:pt>
                <c:pt idx="103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07-4BCD-848E-5C29E11935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436288"/>
        <c:axId val="233570304"/>
      </c:barChart>
      <c:catAx>
        <c:axId val="23343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570304"/>
        <c:crosses val="autoZero"/>
        <c:auto val="1"/>
        <c:lblAlgn val="ctr"/>
        <c:lblOffset val="100"/>
        <c:noMultiLvlLbl val="0"/>
      </c:catAx>
      <c:valAx>
        <c:axId val="23357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36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 Misdemeanor Arrests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Citywide!$D$1</c:f>
              <c:strCache>
                <c:ptCount val="1"/>
                <c:pt idx="0">
                  <c:v>Misd Arrest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Citywide!$D$2:$D$105</c:f>
              <c:numCache>
                <c:formatCode>General</c:formatCode>
                <c:ptCount val="104"/>
                <c:pt idx="0">
                  <c:v>9</c:v>
                </c:pt>
                <c:pt idx="1">
                  <c:v>7</c:v>
                </c:pt>
                <c:pt idx="2">
                  <c:v>11</c:v>
                </c:pt>
                <c:pt idx="3">
                  <c:v>5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12</c:v>
                </c:pt>
                <c:pt idx="25">
                  <c:v>6</c:v>
                </c:pt>
                <c:pt idx="26">
                  <c:v>7</c:v>
                </c:pt>
                <c:pt idx="27">
                  <c:v>3</c:v>
                </c:pt>
                <c:pt idx="28">
                  <c:v>6</c:v>
                </c:pt>
                <c:pt idx="29">
                  <c:v>5</c:v>
                </c:pt>
                <c:pt idx="30">
                  <c:v>1</c:v>
                </c:pt>
                <c:pt idx="31">
                  <c:v>11</c:v>
                </c:pt>
                <c:pt idx="32">
                  <c:v>3</c:v>
                </c:pt>
                <c:pt idx="33">
                  <c:v>5</c:v>
                </c:pt>
                <c:pt idx="34">
                  <c:v>8</c:v>
                </c:pt>
                <c:pt idx="35">
                  <c:v>4</c:v>
                </c:pt>
                <c:pt idx="36">
                  <c:v>12</c:v>
                </c:pt>
                <c:pt idx="37">
                  <c:v>12</c:v>
                </c:pt>
                <c:pt idx="38">
                  <c:v>8</c:v>
                </c:pt>
                <c:pt idx="39">
                  <c:v>7</c:v>
                </c:pt>
                <c:pt idx="40">
                  <c:v>8</c:v>
                </c:pt>
                <c:pt idx="41">
                  <c:v>5</c:v>
                </c:pt>
                <c:pt idx="42">
                  <c:v>8</c:v>
                </c:pt>
                <c:pt idx="43">
                  <c:v>11</c:v>
                </c:pt>
                <c:pt idx="44">
                  <c:v>5</c:v>
                </c:pt>
                <c:pt idx="45">
                  <c:v>3</c:v>
                </c:pt>
                <c:pt idx="46">
                  <c:v>8</c:v>
                </c:pt>
                <c:pt idx="47">
                  <c:v>7</c:v>
                </c:pt>
                <c:pt idx="48">
                  <c:v>10</c:v>
                </c:pt>
                <c:pt idx="49">
                  <c:v>6</c:v>
                </c:pt>
                <c:pt idx="50">
                  <c:v>8</c:v>
                </c:pt>
                <c:pt idx="51">
                  <c:v>7</c:v>
                </c:pt>
                <c:pt idx="52">
                  <c:v>10</c:v>
                </c:pt>
                <c:pt idx="53">
                  <c:v>11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9</c:v>
                </c:pt>
                <c:pt idx="58">
                  <c:v>8</c:v>
                </c:pt>
                <c:pt idx="59">
                  <c:v>8</c:v>
                </c:pt>
                <c:pt idx="60">
                  <c:v>9</c:v>
                </c:pt>
                <c:pt idx="61">
                  <c:v>2</c:v>
                </c:pt>
                <c:pt idx="62">
                  <c:v>5</c:v>
                </c:pt>
                <c:pt idx="63">
                  <c:v>8</c:v>
                </c:pt>
                <c:pt idx="64">
                  <c:v>4</c:v>
                </c:pt>
                <c:pt idx="65">
                  <c:v>5</c:v>
                </c:pt>
                <c:pt idx="66">
                  <c:v>5</c:v>
                </c:pt>
                <c:pt idx="67">
                  <c:v>4</c:v>
                </c:pt>
                <c:pt idx="68">
                  <c:v>10</c:v>
                </c:pt>
                <c:pt idx="69">
                  <c:v>7</c:v>
                </c:pt>
                <c:pt idx="70">
                  <c:v>5</c:v>
                </c:pt>
                <c:pt idx="71">
                  <c:v>3</c:v>
                </c:pt>
                <c:pt idx="72">
                  <c:v>9</c:v>
                </c:pt>
                <c:pt idx="73">
                  <c:v>6</c:v>
                </c:pt>
                <c:pt idx="74">
                  <c:v>2</c:v>
                </c:pt>
                <c:pt idx="75">
                  <c:v>9</c:v>
                </c:pt>
                <c:pt idx="76">
                  <c:v>6</c:v>
                </c:pt>
                <c:pt idx="77">
                  <c:v>7</c:v>
                </c:pt>
                <c:pt idx="78">
                  <c:v>7</c:v>
                </c:pt>
                <c:pt idx="79">
                  <c:v>4</c:v>
                </c:pt>
                <c:pt idx="80">
                  <c:v>6</c:v>
                </c:pt>
                <c:pt idx="81">
                  <c:v>11</c:v>
                </c:pt>
                <c:pt idx="82">
                  <c:v>3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3</c:v>
                </c:pt>
                <c:pt idx="87">
                  <c:v>4</c:v>
                </c:pt>
                <c:pt idx="88">
                  <c:v>6</c:v>
                </c:pt>
                <c:pt idx="89">
                  <c:v>7</c:v>
                </c:pt>
                <c:pt idx="90">
                  <c:v>0</c:v>
                </c:pt>
                <c:pt idx="91">
                  <c:v>7</c:v>
                </c:pt>
                <c:pt idx="92">
                  <c:v>6</c:v>
                </c:pt>
                <c:pt idx="93">
                  <c:v>8</c:v>
                </c:pt>
                <c:pt idx="94">
                  <c:v>5</c:v>
                </c:pt>
                <c:pt idx="95">
                  <c:v>1</c:v>
                </c:pt>
                <c:pt idx="96">
                  <c:v>2</c:v>
                </c:pt>
                <c:pt idx="97">
                  <c:v>4</c:v>
                </c:pt>
                <c:pt idx="98">
                  <c:v>9</c:v>
                </c:pt>
                <c:pt idx="99">
                  <c:v>4</c:v>
                </c:pt>
                <c:pt idx="100">
                  <c:v>2</c:v>
                </c:pt>
                <c:pt idx="101">
                  <c:v>3</c:v>
                </c:pt>
                <c:pt idx="102">
                  <c:v>6</c:v>
                </c:pt>
                <c:pt idx="10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DD-4E73-B883-5D823046B6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615360"/>
        <c:axId val="233618048"/>
      </c:barChart>
      <c:catAx>
        <c:axId val="233615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618048"/>
        <c:crosses val="autoZero"/>
        <c:auto val="1"/>
        <c:lblAlgn val="ctr"/>
        <c:lblOffset val="100"/>
        <c:noMultiLvlLbl val="0"/>
      </c:catAx>
      <c:valAx>
        <c:axId val="233618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615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 Stonegarden Felony Arrests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Citywide!$E$1</c:f>
              <c:strCache>
                <c:ptCount val="1"/>
                <c:pt idx="0">
                  <c:v>Felony Arrest</c:v>
                </c:pt>
              </c:strCache>
            </c:strRef>
          </c:tx>
          <c:invertIfNegative val="0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Citywide!$A$2:$A$105</c:f>
              <c:strCache>
                <c:ptCount val="104"/>
                <c:pt idx="0">
                  <c:v>01/09/2017 RL</c:v>
                </c:pt>
                <c:pt idx="1">
                  <c:v>01/15/2017 DM</c:v>
                </c:pt>
                <c:pt idx="2">
                  <c:v>01/16/2017 DZ</c:v>
                </c:pt>
                <c:pt idx="3">
                  <c:v>01/17/2017 LB</c:v>
                </c:pt>
                <c:pt idx="4">
                  <c:v>01/23/2017 DZ</c:v>
                </c:pt>
                <c:pt idx="5">
                  <c:v>1/24/2017 LB</c:v>
                </c:pt>
                <c:pt idx="6">
                  <c:v>02/07/17 LB</c:v>
                </c:pt>
                <c:pt idx="7">
                  <c:v>02/12/17 DM</c:v>
                </c:pt>
                <c:pt idx="8">
                  <c:v>02/13/17 AM</c:v>
                </c:pt>
                <c:pt idx="9">
                  <c:v>02/13/17 DZ</c:v>
                </c:pt>
                <c:pt idx="10">
                  <c:v>02/19/17 DM</c:v>
                </c:pt>
                <c:pt idx="11">
                  <c:v>02/20/17 RL</c:v>
                </c:pt>
                <c:pt idx="12">
                  <c:v>02/21/17 LB</c:v>
                </c:pt>
                <c:pt idx="13">
                  <c:v>02/22/17 DA</c:v>
                </c:pt>
                <c:pt idx="14">
                  <c:v>02/26/17 DM</c:v>
                </c:pt>
                <c:pt idx="15">
                  <c:v>02/27/17 DZ</c:v>
                </c:pt>
                <c:pt idx="16">
                  <c:v>03/06/17 DZ</c:v>
                </c:pt>
                <c:pt idx="17">
                  <c:v>03/07/17 LB</c:v>
                </c:pt>
                <c:pt idx="18">
                  <c:v>03/07/17 AM</c:v>
                </c:pt>
                <c:pt idx="19">
                  <c:v>03/12/17 DM</c:v>
                </c:pt>
                <c:pt idx="20">
                  <c:v>03/13/17 RL</c:v>
                </c:pt>
                <c:pt idx="21">
                  <c:v>03/21/17 LB</c:v>
                </c:pt>
                <c:pt idx="22">
                  <c:v>03/22/17 DA</c:v>
                </c:pt>
                <c:pt idx="23">
                  <c:v>03/26/17 DM</c:v>
                </c:pt>
                <c:pt idx="24">
                  <c:v>03/27/17 DZ</c:v>
                </c:pt>
                <c:pt idx="25">
                  <c:v>04/03/17 DZ</c:v>
                </c:pt>
                <c:pt idx="26">
                  <c:v>04/09/17 DM</c:v>
                </c:pt>
                <c:pt idx="27">
                  <c:v>04/11/17 LB</c:v>
                </c:pt>
                <c:pt idx="28">
                  <c:v>04/17/17 DZ</c:v>
                </c:pt>
                <c:pt idx="29">
                  <c:v>04/19/17 DA</c:v>
                </c:pt>
                <c:pt idx="30">
                  <c:v>04/23/17 DM</c:v>
                </c:pt>
                <c:pt idx="31">
                  <c:v>04/24/17 LJ</c:v>
                </c:pt>
                <c:pt idx="32">
                  <c:v>04/24/17 RL</c:v>
                </c:pt>
                <c:pt idx="33">
                  <c:v>04/25/17 LB</c:v>
                </c:pt>
                <c:pt idx="34">
                  <c:v>04/25/17 AM</c:v>
                </c:pt>
                <c:pt idx="35">
                  <c:v>05/01/17 DZ</c:v>
                </c:pt>
                <c:pt idx="36">
                  <c:v>05/07/17 DM</c:v>
                </c:pt>
                <c:pt idx="37">
                  <c:v>05/08/17 DZ</c:v>
                </c:pt>
                <c:pt idx="38">
                  <c:v>05/09/17 LB</c:v>
                </c:pt>
                <c:pt idx="39">
                  <c:v>05/15/17 RL</c:v>
                </c:pt>
                <c:pt idx="40">
                  <c:v>05/21/17 JC</c:v>
                </c:pt>
                <c:pt idx="41">
                  <c:v>05/22/17 LJ</c:v>
                </c:pt>
                <c:pt idx="42">
                  <c:v>05/23/17 AM</c:v>
                </c:pt>
                <c:pt idx="43">
                  <c:v>05/23/17 LB</c:v>
                </c:pt>
                <c:pt idx="44">
                  <c:v>05/24/17 DA</c:v>
                </c:pt>
                <c:pt idx="45">
                  <c:v>06/04/17 JC</c:v>
                </c:pt>
                <c:pt idx="46">
                  <c:v>06/06/17 LB</c:v>
                </c:pt>
                <c:pt idx="47">
                  <c:v>06/12/17 RL</c:v>
                </c:pt>
                <c:pt idx="48">
                  <c:v>06/13/17 DZ</c:v>
                </c:pt>
                <c:pt idx="49">
                  <c:v>06/19/17 LJ</c:v>
                </c:pt>
                <c:pt idx="50">
                  <c:v>06/20/2017 LB</c:v>
                </c:pt>
                <c:pt idx="51">
                  <c:v>06/21/17 DA</c:v>
                </c:pt>
                <c:pt idx="52">
                  <c:v>06/27/17 DZ</c:v>
                </c:pt>
                <c:pt idx="53">
                  <c:v>07/02/17 JC</c:v>
                </c:pt>
                <c:pt idx="54">
                  <c:v>07/10/17 JC</c:v>
                </c:pt>
                <c:pt idx="55">
                  <c:v>07/10/17 RL</c:v>
                </c:pt>
                <c:pt idx="56">
                  <c:v>07/11/17 LB</c:v>
                </c:pt>
                <c:pt idx="57">
                  <c:v>07/17/17 JC</c:v>
                </c:pt>
                <c:pt idx="58">
                  <c:v>07/17/17 AM</c:v>
                </c:pt>
                <c:pt idx="59">
                  <c:v>07/18/17 LB</c:v>
                </c:pt>
                <c:pt idx="60">
                  <c:v>07/24/17 DZ</c:v>
                </c:pt>
                <c:pt idx="61">
                  <c:v>07/25/17 DZ</c:v>
                </c:pt>
                <c:pt idx="62">
                  <c:v>08/01/17 LB</c:v>
                </c:pt>
                <c:pt idx="63">
                  <c:v>08/14/17 DZ</c:v>
                </c:pt>
                <c:pt idx="64">
                  <c:v>08/14/17 JC</c:v>
                </c:pt>
                <c:pt idx="65">
                  <c:v>08/14/17 RL</c:v>
                </c:pt>
                <c:pt idx="66">
                  <c:v>08/15/17 LB</c:v>
                </c:pt>
                <c:pt idx="67">
                  <c:v>08/23/17 DA</c:v>
                </c:pt>
                <c:pt idx="68">
                  <c:v>08/26/17 LJ</c:v>
                </c:pt>
                <c:pt idx="69">
                  <c:v>08/28/17 DZ</c:v>
                </c:pt>
                <c:pt idx="70">
                  <c:v>08/28/17 JC</c:v>
                </c:pt>
                <c:pt idx="71">
                  <c:v>08/29/17 LB</c:v>
                </c:pt>
                <c:pt idx="72">
                  <c:v>09/11/17 JC</c:v>
                </c:pt>
                <c:pt idx="73">
                  <c:v>09/12/17 DZ</c:v>
                </c:pt>
                <c:pt idx="74">
                  <c:v>09/12/17 LB</c:v>
                </c:pt>
                <c:pt idx="75">
                  <c:v>09/20/17 DA</c:v>
                </c:pt>
                <c:pt idx="76">
                  <c:v>09/23/17 LJ</c:v>
                </c:pt>
                <c:pt idx="77">
                  <c:v>09/25/17 DZ</c:v>
                </c:pt>
                <c:pt idx="78">
                  <c:v>09/25/17 JC</c:v>
                </c:pt>
                <c:pt idx="79">
                  <c:v>09/26/17 LB</c:v>
                </c:pt>
                <c:pt idx="80">
                  <c:v>10/02/17 JC</c:v>
                </c:pt>
                <c:pt idx="81">
                  <c:v>10/09/17 DZ</c:v>
                </c:pt>
                <c:pt idx="82">
                  <c:v>10/10/17 LB.</c:v>
                </c:pt>
                <c:pt idx="83">
                  <c:v>10/14/17 LJ</c:v>
                </c:pt>
                <c:pt idx="84">
                  <c:v>10/16/17 JC</c:v>
                </c:pt>
                <c:pt idx="85">
                  <c:v>10/16/17 RL</c:v>
                </c:pt>
                <c:pt idx="86">
                  <c:v>10/18/17 DA</c:v>
                </c:pt>
                <c:pt idx="87">
                  <c:v>10/24/17 LB</c:v>
                </c:pt>
                <c:pt idx="88">
                  <c:v>10/25/17 DZ</c:v>
                </c:pt>
                <c:pt idx="89">
                  <c:v>11/06/17 JC</c:v>
                </c:pt>
                <c:pt idx="90">
                  <c:v>11/07/17 LB</c:v>
                </c:pt>
                <c:pt idx="91">
                  <c:v>11/11/17 LJ</c:v>
                </c:pt>
                <c:pt idx="92">
                  <c:v>11/13/17 JC</c:v>
                </c:pt>
                <c:pt idx="93">
                  <c:v>11/15/17 DA</c:v>
                </c:pt>
                <c:pt idx="94">
                  <c:v>11/20/17 RL</c:v>
                </c:pt>
                <c:pt idx="95">
                  <c:v>11/21/17 LB</c:v>
                </c:pt>
                <c:pt idx="96">
                  <c:v>11/29/17 DZ</c:v>
                </c:pt>
                <c:pt idx="97">
                  <c:v>12/02/17 LJ</c:v>
                </c:pt>
                <c:pt idx="98">
                  <c:v>12/04/17 JC</c:v>
                </c:pt>
                <c:pt idx="99">
                  <c:v>12/04/17 RL</c:v>
                </c:pt>
                <c:pt idx="100">
                  <c:v>12/05/17 LB</c:v>
                </c:pt>
                <c:pt idx="101">
                  <c:v>12/05/17 BW</c:v>
                </c:pt>
                <c:pt idx="102">
                  <c:v>12/06/17 DZ</c:v>
                </c:pt>
                <c:pt idx="103">
                  <c:v>12/06/17 DA</c:v>
                </c:pt>
              </c:strCache>
            </c:strRef>
          </c:cat>
          <c:val>
            <c:numRef>
              <c:f>Citywide!$E$2:$E$105</c:f>
              <c:numCache>
                <c:formatCode>General</c:formatCode>
                <c:ptCount val="104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7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5</c:v>
                </c:pt>
                <c:pt idx="38">
                  <c:v>4</c:v>
                </c:pt>
                <c:pt idx="39">
                  <c:v>3</c:v>
                </c:pt>
                <c:pt idx="40">
                  <c:v>5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2</c:v>
                </c:pt>
                <c:pt idx="46">
                  <c:v>4</c:v>
                </c:pt>
                <c:pt idx="47">
                  <c:v>0</c:v>
                </c:pt>
                <c:pt idx="48">
                  <c:v>2</c:v>
                </c:pt>
                <c:pt idx="49">
                  <c:v>4</c:v>
                </c:pt>
                <c:pt idx="50">
                  <c:v>1</c:v>
                </c:pt>
                <c:pt idx="51">
                  <c:v>4</c:v>
                </c:pt>
                <c:pt idx="52">
                  <c:v>6</c:v>
                </c:pt>
                <c:pt idx="53">
                  <c:v>3</c:v>
                </c:pt>
                <c:pt idx="54">
                  <c:v>2</c:v>
                </c:pt>
                <c:pt idx="55">
                  <c:v>0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2</c:v>
                </c:pt>
                <c:pt idx="66">
                  <c:v>4</c:v>
                </c:pt>
                <c:pt idx="67">
                  <c:v>2</c:v>
                </c:pt>
                <c:pt idx="68">
                  <c:v>2</c:v>
                </c:pt>
                <c:pt idx="69">
                  <c:v>0</c:v>
                </c:pt>
                <c:pt idx="70">
                  <c:v>3</c:v>
                </c:pt>
                <c:pt idx="71">
                  <c:v>3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2</c:v>
                </c:pt>
                <c:pt idx="79">
                  <c:v>1</c:v>
                </c:pt>
                <c:pt idx="80">
                  <c:v>4</c:v>
                </c:pt>
                <c:pt idx="81">
                  <c:v>3</c:v>
                </c:pt>
                <c:pt idx="82">
                  <c:v>1</c:v>
                </c:pt>
                <c:pt idx="83">
                  <c:v>5</c:v>
                </c:pt>
                <c:pt idx="84">
                  <c:v>3</c:v>
                </c:pt>
                <c:pt idx="85">
                  <c:v>3</c:v>
                </c:pt>
                <c:pt idx="86">
                  <c:v>4</c:v>
                </c:pt>
                <c:pt idx="87">
                  <c:v>4</c:v>
                </c:pt>
                <c:pt idx="88">
                  <c:v>3</c:v>
                </c:pt>
                <c:pt idx="89">
                  <c:v>3</c:v>
                </c:pt>
                <c:pt idx="90">
                  <c:v>1</c:v>
                </c:pt>
                <c:pt idx="91">
                  <c:v>2</c:v>
                </c:pt>
                <c:pt idx="92">
                  <c:v>4</c:v>
                </c:pt>
                <c:pt idx="93">
                  <c:v>4</c:v>
                </c:pt>
                <c:pt idx="94">
                  <c:v>3</c:v>
                </c:pt>
                <c:pt idx="95">
                  <c:v>4</c:v>
                </c:pt>
                <c:pt idx="96">
                  <c:v>2</c:v>
                </c:pt>
                <c:pt idx="97">
                  <c:v>2</c:v>
                </c:pt>
                <c:pt idx="98">
                  <c:v>5</c:v>
                </c:pt>
                <c:pt idx="99">
                  <c:v>1</c:v>
                </c:pt>
                <c:pt idx="100">
                  <c:v>3</c:v>
                </c:pt>
                <c:pt idx="101">
                  <c:v>3</c:v>
                </c:pt>
                <c:pt idx="102">
                  <c:v>5</c:v>
                </c:pt>
                <c:pt idx="10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B0-470D-8B7B-E82875F562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736448"/>
        <c:axId val="233751680"/>
      </c:barChart>
      <c:catAx>
        <c:axId val="233736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751680"/>
        <c:crosses val="autoZero"/>
        <c:auto val="1"/>
        <c:lblAlgn val="ctr"/>
        <c:lblOffset val="100"/>
        <c:noMultiLvlLbl val="0"/>
      </c:catAx>
      <c:valAx>
        <c:axId val="233751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73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50000"/>
      </a:schemeClr>
    </a:solidFill>
    <a:ln w="571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594360</xdr:colOff>
      <xdr:row>39</xdr:row>
      <xdr:rowOff>99060</xdr:rowOff>
    </xdr:from>
    <xdr:to>
      <xdr:col>14</xdr:col>
      <xdr:colOff>0</xdr:colOff>
      <xdr:row>59</xdr:row>
      <xdr:rowOff>83820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177799</xdr:rowOff>
    </xdr:from>
    <xdr:to>
      <xdr:col>25</xdr:col>
      <xdr:colOff>7620</xdr:colOff>
      <xdr:row>29</xdr:row>
      <xdr:rowOff>38100</xdr:rowOff>
    </xdr:to>
    <xdr:graphicFrame macro="">
      <xdr:nvGraphicFramePr>
        <xdr:cNvPr id="2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266698</xdr:colOff>
      <xdr:row>0</xdr:row>
      <xdr:rowOff>179704</xdr:rowOff>
    </xdr:from>
    <xdr:to>
      <xdr:col>25</xdr:col>
      <xdr:colOff>7620</xdr:colOff>
      <xdr:row>29</xdr:row>
      <xdr:rowOff>22859</xdr:rowOff>
    </xdr:to>
    <xdr:graphicFrame macro="">
      <xdr:nvGraphicFramePr>
        <xdr:cNvPr id="2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182879</xdr:rowOff>
    </xdr:from>
    <xdr:to>
      <xdr:col>25</xdr:col>
      <xdr:colOff>7620</xdr:colOff>
      <xdr:row>29</xdr:row>
      <xdr:rowOff>7620</xdr:rowOff>
    </xdr:to>
    <xdr:graphicFrame macro="">
      <xdr:nvGraphicFramePr>
        <xdr:cNvPr id="2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177799</xdr:rowOff>
    </xdr:from>
    <xdr:to>
      <xdr:col>25</xdr:col>
      <xdr:colOff>7620</xdr:colOff>
      <xdr:row>29</xdr:row>
      <xdr:rowOff>0</xdr:rowOff>
    </xdr:to>
    <xdr:graphicFrame macro="">
      <xdr:nvGraphicFramePr>
        <xdr:cNvPr id="2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0</xdr:rowOff>
    </xdr:from>
    <xdr:to>
      <xdr:col>25</xdr:col>
      <xdr:colOff>7620</xdr:colOff>
      <xdr:row>29</xdr:row>
      <xdr:rowOff>15240</xdr:rowOff>
    </xdr:to>
    <xdr:graphicFrame macro="">
      <xdr:nvGraphicFramePr>
        <xdr:cNvPr id="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285748</xdr:colOff>
      <xdr:row>0</xdr:row>
      <xdr:rowOff>177799</xdr:rowOff>
    </xdr:from>
    <xdr:to>
      <xdr:col>25</xdr:col>
      <xdr:colOff>7620</xdr:colOff>
      <xdr:row>28</xdr:row>
      <xdr:rowOff>160020</xdr:rowOff>
    </xdr:to>
    <xdr:graphicFrame macro="">
      <xdr:nvGraphicFramePr>
        <xdr:cNvPr id="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0</xdr:row>
      <xdr:rowOff>177799</xdr:rowOff>
    </xdr:from>
    <xdr:to>
      <xdr:col>25</xdr:col>
      <xdr:colOff>7620</xdr:colOff>
      <xdr:row>29</xdr:row>
      <xdr:rowOff>15240</xdr:rowOff>
    </xdr:to>
    <xdr:graphicFrame macro="">
      <xdr:nvGraphicFramePr>
        <xdr:cNvPr id="2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285748</xdr:colOff>
      <xdr:row>0</xdr:row>
      <xdr:rowOff>140969</xdr:rowOff>
    </xdr:from>
    <xdr:to>
      <xdr:col>25</xdr:col>
      <xdr:colOff>22860</xdr:colOff>
      <xdr:row>28</xdr:row>
      <xdr:rowOff>175260</xdr:rowOff>
    </xdr:to>
    <xdr:graphicFrame macro="">
      <xdr:nvGraphicFramePr>
        <xdr:cNvPr id="2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6349</xdr:rowOff>
    </xdr:from>
    <xdr:to>
      <xdr:col>25</xdr:col>
      <xdr:colOff>0</xdr:colOff>
      <xdr:row>29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0</xdr:rowOff>
    </xdr:from>
    <xdr:to>
      <xdr:col>25</xdr:col>
      <xdr:colOff>0</xdr:colOff>
      <xdr:row>28</xdr:row>
      <xdr:rowOff>175260</xdr:rowOff>
    </xdr:to>
    <xdr:graphicFrame macro="">
      <xdr:nvGraphicFramePr>
        <xdr:cNvPr id="2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15</xdr:col>
      <xdr:colOff>68580</xdr:colOff>
      <xdr:row>41</xdr:row>
      <xdr:rowOff>15240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1</xdr:row>
      <xdr:rowOff>12700</xdr:rowOff>
    </xdr:from>
    <xdr:to>
      <xdr:col>13</xdr:col>
      <xdr:colOff>6349</xdr:colOff>
      <xdr:row>22</xdr:row>
      <xdr:rowOff>177800</xdr:rowOff>
    </xdr:to>
    <xdr:graphicFrame macro="">
      <xdr:nvGraphicFramePr>
        <xdr:cNvPr id="3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0</xdr:rowOff>
    </xdr:from>
    <xdr:to>
      <xdr:col>14</xdr:col>
      <xdr:colOff>99060</xdr:colOff>
      <xdr:row>54</xdr:row>
      <xdr:rowOff>167640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28</xdr:row>
      <xdr:rowOff>0</xdr:rowOff>
    </xdr:from>
    <xdr:to>
      <xdr:col>15</xdr:col>
      <xdr:colOff>15240</xdr:colOff>
      <xdr:row>47</xdr:row>
      <xdr:rowOff>167640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0</xdr:row>
      <xdr:rowOff>177800</xdr:rowOff>
    </xdr:from>
    <xdr:to>
      <xdr:col>13</xdr:col>
      <xdr:colOff>19049</xdr:colOff>
      <xdr:row>23</xdr:row>
      <xdr:rowOff>12700</xdr:rowOff>
    </xdr:to>
    <xdr:graphicFrame macro="">
      <xdr:nvGraphicFramePr>
        <xdr:cNvPr id="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149224</xdr:rowOff>
    </xdr:from>
    <xdr:to>
      <xdr:col>24</xdr:col>
      <xdr:colOff>601980</xdr:colOff>
      <xdr:row>28</xdr:row>
      <xdr:rowOff>167639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</xdr:row>
      <xdr:rowOff>19049</xdr:rowOff>
    </xdr:from>
    <xdr:to>
      <xdr:col>24</xdr:col>
      <xdr:colOff>601980</xdr:colOff>
      <xdr:row>29</xdr:row>
      <xdr:rowOff>7620</xdr:rowOff>
    </xdr:to>
    <xdr:graphicFrame macro="">
      <xdr:nvGraphicFramePr>
        <xdr:cNvPr id="3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0</xdr:row>
      <xdr:rowOff>179704</xdr:rowOff>
    </xdr:from>
    <xdr:to>
      <xdr:col>25</xdr:col>
      <xdr:colOff>0</xdr:colOff>
      <xdr:row>29</xdr:row>
      <xdr:rowOff>7620</xdr:rowOff>
    </xdr:to>
    <xdr:graphicFrame macro="">
      <xdr:nvGraphicFramePr>
        <xdr:cNvPr id="3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19049</xdr:rowOff>
    </xdr:from>
    <xdr:to>
      <xdr:col>25</xdr:col>
      <xdr:colOff>15240</xdr:colOff>
      <xdr:row>29</xdr:row>
      <xdr:rowOff>7620</xdr:rowOff>
    </xdr:to>
    <xdr:graphicFrame macro="">
      <xdr:nvGraphicFramePr>
        <xdr:cNvPr id="3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R190"/>
  <sheetViews>
    <sheetView workbookViewId="0">
      <pane ySplit="1" topLeftCell="A17" activePane="bottomLeft" state="frozen"/>
      <selection pane="bottomLeft" activeCell="A32" sqref="A32"/>
    </sheetView>
  </sheetViews>
  <sheetFormatPr defaultColWidth="9.109375" defaultRowHeight="12.75" customHeight="1" x14ac:dyDescent="0.3"/>
  <cols>
    <col min="1" max="1" width="11.77734375" style="4" bestFit="1" customWidth="1"/>
    <col min="2" max="2" width="8.5546875" style="5" bestFit="1" customWidth="1"/>
    <col min="3" max="3" width="7.6640625" style="5" bestFit="1" customWidth="1"/>
    <col min="4" max="4" width="5.5546875" style="5" bestFit="1" customWidth="1"/>
    <col min="5" max="5" width="6" style="5" bestFit="1" customWidth="1"/>
    <col min="6" max="6" width="4.109375" style="5" bestFit="1" customWidth="1"/>
    <col min="7" max="7" width="8.5546875" style="5" bestFit="1" customWidth="1"/>
    <col min="8" max="8" width="7.77734375" style="5" bestFit="1" customWidth="1"/>
    <col min="9" max="9" width="6.88671875" style="5" bestFit="1" customWidth="1"/>
    <col min="10" max="10" width="5.109375" style="5" bestFit="1" customWidth="1"/>
    <col min="11" max="11" width="8" style="5" customWidth="1"/>
    <col min="12" max="15" width="7.33203125" style="5" bestFit="1" customWidth="1"/>
    <col min="16" max="16" width="7" style="5" bestFit="1" customWidth="1"/>
    <col min="17" max="17" width="4.6640625" style="25" customWidth="1"/>
    <col min="18" max="18" width="9.33203125" style="25" bestFit="1" customWidth="1"/>
    <col min="19" max="16384" width="9.109375" style="5"/>
  </cols>
  <sheetData>
    <row r="1" spans="1:18" ht="12.75" customHeight="1" x14ac:dyDescent="0.3">
      <c r="A1" s="1" t="s">
        <v>16</v>
      </c>
      <c r="B1" s="2" t="s">
        <v>0</v>
      </c>
      <c r="C1" s="2" t="s">
        <v>1</v>
      </c>
      <c r="D1" s="2" t="s">
        <v>2</v>
      </c>
      <c r="E1" s="2" t="s">
        <v>11</v>
      </c>
      <c r="F1" s="2" t="s">
        <v>3</v>
      </c>
      <c r="G1" s="2" t="s">
        <v>4</v>
      </c>
      <c r="H1" s="2" t="s">
        <v>5</v>
      </c>
      <c r="I1" s="2" t="s">
        <v>12</v>
      </c>
      <c r="J1" s="2" t="s">
        <v>13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3" t="s">
        <v>116</v>
      </c>
      <c r="Q1" s="39" t="s">
        <v>154</v>
      </c>
      <c r="R1" s="39" t="s">
        <v>151</v>
      </c>
    </row>
    <row r="2" spans="1:18" ht="12.75" customHeight="1" x14ac:dyDescent="0.3">
      <c r="A2" s="6" t="s">
        <v>33</v>
      </c>
      <c r="B2" s="7">
        <v>29</v>
      </c>
      <c r="C2" s="7">
        <v>15</v>
      </c>
      <c r="D2" s="7">
        <v>9</v>
      </c>
      <c r="E2" s="7">
        <v>7</v>
      </c>
      <c r="F2" s="7">
        <v>0</v>
      </c>
      <c r="G2" s="7">
        <v>0</v>
      </c>
      <c r="H2" s="7">
        <v>6</v>
      </c>
      <c r="I2" s="7">
        <v>0</v>
      </c>
      <c r="J2" s="7">
        <v>0</v>
      </c>
      <c r="K2" s="7">
        <v>12</v>
      </c>
      <c r="L2" s="7">
        <v>0</v>
      </c>
      <c r="M2" s="7">
        <v>0</v>
      </c>
      <c r="N2" s="7">
        <v>0</v>
      </c>
      <c r="O2" s="7">
        <v>0</v>
      </c>
      <c r="P2" s="8">
        <v>80</v>
      </c>
      <c r="Q2" s="31" t="s">
        <v>150</v>
      </c>
      <c r="R2" s="31"/>
    </row>
    <row r="3" spans="1:18" ht="12.75" customHeight="1" x14ac:dyDescent="0.3">
      <c r="A3" s="9" t="s">
        <v>34</v>
      </c>
      <c r="B3" s="7">
        <v>43</v>
      </c>
      <c r="C3" s="7">
        <v>11</v>
      </c>
      <c r="D3" s="7">
        <v>7</v>
      </c>
      <c r="E3" s="7">
        <v>1</v>
      </c>
      <c r="F3" s="7">
        <v>0</v>
      </c>
      <c r="G3" s="7">
        <v>0</v>
      </c>
      <c r="H3" s="7">
        <v>3</v>
      </c>
      <c r="I3" s="7">
        <v>0</v>
      </c>
      <c r="J3" s="7">
        <v>2</v>
      </c>
      <c r="K3" s="7">
        <v>7</v>
      </c>
      <c r="L3" s="7">
        <v>5</v>
      </c>
      <c r="M3" s="7">
        <v>0</v>
      </c>
      <c r="N3" s="7">
        <v>0</v>
      </c>
      <c r="O3" s="7">
        <v>0</v>
      </c>
      <c r="P3" s="8">
        <v>65</v>
      </c>
      <c r="Q3" s="31" t="s">
        <v>150</v>
      </c>
      <c r="R3" s="31" t="s">
        <v>152</v>
      </c>
    </row>
    <row r="4" spans="1:18" ht="12.75" customHeight="1" x14ac:dyDescent="0.3">
      <c r="A4" s="9" t="s">
        <v>35</v>
      </c>
      <c r="B4" s="7">
        <v>45</v>
      </c>
      <c r="C4" s="7">
        <v>38</v>
      </c>
      <c r="D4" s="7">
        <v>11</v>
      </c>
      <c r="E4" s="7">
        <v>1</v>
      </c>
      <c r="F4" s="7">
        <v>0</v>
      </c>
      <c r="G4" s="7">
        <v>0</v>
      </c>
      <c r="H4" s="7">
        <v>7</v>
      </c>
      <c r="I4" s="7">
        <v>0</v>
      </c>
      <c r="J4" s="7">
        <v>2</v>
      </c>
      <c r="K4" s="7">
        <v>12</v>
      </c>
      <c r="L4" s="7">
        <v>11</v>
      </c>
      <c r="M4" s="7">
        <v>1</v>
      </c>
      <c r="N4" s="7">
        <v>1</v>
      </c>
      <c r="O4" s="7">
        <v>0</v>
      </c>
      <c r="P4" s="8">
        <v>79.5</v>
      </c>
      <c r="Q4" s="31" t="s">
        <v>150</v>
      </c>
      <c r="R4" s="31"/>
    </row>
    <row r="5" spans="1:18" ht="12.75" customHeight="1" x14ac:dyDescent="0.3">
      <c r="A5" s="9" t="s">
        <v>36</v>
      </c>
      <c r="B5" s="7">
        <v>27</v>
      </c>
      <c r="C5" s="7">
        <v>19</v>
      </c>
      <c r="D5" s="7">
        <v>5</v>
      </c>
      <c r="E5" s="7">
        <v>1</v>
      </c>
      <c r="F5" s="7">
        <v>0</v>
      </c>
      <c r="G5" s="7">
        <v>0</v>
      </c>
      <c r="H5" s="7">
        <v>2</v>
      </c>
      <c r="I5" s="7">
        <v>0</v>
      </c>
      <c r="J5" s="7">
        <v>0</v>
      </c>
      <c r="K5" s="7">
        <v>3</v>
      </c>
      <c r="L5" s="7">
        <v>3</v>
      </c>
      <c r="M5" s="7">
        <v>0</v>
      </c>
      <c r="N5" s="7">
        <v>0</v>
      </c>
      <c r="O5" s="7">
        <v>0</v>
      </c>
      <c r="P5" s="8">
        <v>72</v>
      </c>
      <c r="Q5" s="31" t="s">
        <v>150</v>
      </c>
      <c r="R5" s="31"/>
    </row>
    <row r="6" spans="1:18" ht="12.75" customHeight="1" x14ac:dyDescent="0.3">
      <c r="A6" s="9" t="s">
        <v>37</v>
      </c>
      <c r="B6" s="7">
        <v>46</v>
      </c>
      <c r="C6" s="7">
        <v>45</v>
      </c>
      <c r="D6" s="7">
        <v>11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14</v>
      </c>
      <c r="K6" s="7">
        <v>3</v>
      </c>
      <c r="L6" s="7">
        <v>3</v>
      </c>
      <c r="M6" s="7">
        <v>0</v>
      </c>
      <c r="N6" s="7">
        <v>0</v>
      </c>
      <c r="O6" s="7">
        <v>0</v>
      </c>
      <c r="P6" s="8">
        <v>73</v>
      </c>
      <c r="Q6" s="31" t="s">
        <v>150</v>
      </c>
      <c r="R6" s="31"/>
    </row>
    <row r="7" spans="1:18" ht="12.75" customHeight="1" x14ac:dyDescent="0.3">
      <c r="A7" s="9" t="s">
        <v>38</v>
      </c>
      <c r="B7" s="7">
        <v>16</v>
      </c>
      <c r="C7" s="7">
        <v>19</v>
      </c>
      <c r="D7" s="7">
        <v>5</v>
      </c>
      <c r="E7" s="7">
        <v>1</v>
      </c>
      <c r="F7" s="7">
        <v>0</v>
      </c>
      <c r="G7" s="7">
        <v>0</v>
      </c>
      <c r="H7" s="7">
        <v>3</v>
      </c>
      <c r="I7" s="7">
        <v>0</v>
      </c>
      <c r="J7" s="7">
        <v>0</v>
      </c>
      <c r="K7" s="7">
        <v>7</v>
      </c>
      <c r="L7" s="7">
        <v>2</v>
      </c>
      <c r="M7" s="7">
        <v>0</v>
      </c>
      <c r="N7" s="7">
        <v>0</v>
      </c>
      <c r="O7" s="7">
        <v>0</v>
      </c>
      <c r="P7" s="8">
        <v>72</v>
      </c>
      <c r="Q7" s="31" t="s">
        <v>150</v>
      </c>
      <c r="R7" s="31"/>
    </row>
    <row r="8" spans="1:18" ht="12.75" customHeight="1" x14ac:dyDescent="0.3">
      <c r="A8" s="10" t="s">
        <v>39</v>
      </c>
      <c r="B8" s="7">
        <v>33</v>
      </c>
      <c r="C8" s="7">
        <v>18</v>
      </c>
      <c r="D8" s="7">
        <v>2</v>
      </c>
      <c r="E8" s="7">
        <v>1</v>
      </c>
      <c r="F8" s="7">
        <v>0</v>
      </c>
      <c r="G8" s="7">
        <v>0</v>
      </c>
      <c r="H8" s="7">
        <v>1</v>
      </c>
      <c r="I8" s="7">
        <v>0</v>
      </c>
      <c r="J8" s="7">
        <v>1</v>
      </c>
      <c r="K8" s="7">
        <v>2</v>
      </c>
      <c r="L8" s="7">
        <v>0</v>
      </c>
      <c r="M8" s="7">
        <v>0</v>
      </c>
      <c r="N8" s="7">
        <v>0</v>
      </c>
      <c r="O8" s="7">
        <v>0</v>
      </c>
      <c r="P8" s="8">
        <v>72</v>
      </c>
      <c r="Q8" s="31" t="s">
        <v>150</v>
      </c>
      <c r="R8" s="31"/>
    </row>
    <row r="9" spans="1:18" ht="12.75" customHeight="1" x14ac:dyDescent="0.3">
      <c r="A9" s="10" t="s">
        <v>40</v>
      </c>
      <c r="B9" s="7">
        <v>52</v>
      </c>
      <c r="C9" s="7">
        <v>16</v>
      </c>
      <c r="D9" s="7">
        <v>11</v>
      </c>
      <c r="E9" s="7">
        <v>2</v>
      </c>
      <c r="F9" s="7">
        <v>0</v>
      </c>
      <c r="G9" s="7">
        <v>0</v>
      </c>
      <c r="H9" s="7">
        <v>1</v>
      </c>
      <c r="I9" s="40">
        <v>1</v>
      </c>
      <c r="J9" s="7">
        <v>2</v>
      </c>
      <c r="K9" s="7">
        <v>11</v>
      </c>
      <c r="L9" s="7">
        <v>5</v>
      </c>
      <c r="M9" s="7">
        <v>0</v>
      </c>
      <c r="N9" s="7">
        <v>0</v>
      </c>
      <c r="O9" s="7">
        <v>0</v>
      </c>
      <c r="P9" s="8">
        <v>65</v>
      </c>
      <c r="Q9" s="31" t="s">
        <v>150</v>
      </c>
      <c r="R9" s="31"/>
    </row>
    <row r="10" spans="1:18" ht="12.75" customHeight="1" x14ac:dyDescent="0.3">
      <c r="A10" s="10" t="s">
        <v>42</v>
      </c>
      <c r="B10" s="7">
        <v>29</v>
      </c>
      <c r="C10" s="7">
        <v>14</v>
      </c>
      <c r="D10" s="7">
        <v>6</v>
      </c>
      <c r="E10" s="7">
        <v>6</v>
      </c>
      <c r="F10" s="7">
        <v>0</v>
      </c>
      <c r="G10" s="7">
        <v>0</v>
      </c>
      <c r="H10" s="7">
        <v>8</v>
      </c>
      <c r="I10" s="7">
        <v>0</v>
      </c>
      <c r="J10" s="7">
        <v>0</v>
      </c>
      <c r="K10" s="7">
        <v>10</v>
      </c>
      <c r="L10" s="7">
        <v>1</v>
      </c>
      <c r="M10" s="7">
        <v>1</v>
      </c>
      <c r="N10" s="7">
        <v>0</v>
      </c>
      <c r="O10" s="7">
        <v>0</v>
      </c>
      <c r="P10" s="8">
        <v>72</v>
      </c>
      <c r="Q10" s="31" t="s">
        <v>150</v>
      </c>
      <c r="R10" s="31"/>
    </row>
    <row r="11" spans="1:18" ht="12.75" customHeight="1" x14ac:dyDescent="0.3">
      <c r="A11" s="10" t="s">
        <v>41</v>
      </c>
      <c r="B11" s="7">
        <v>41</v>
      </c>
      <c r="C11" s="7">
        <v>33</v>
      </c>
      <c r="D11" s="7">
        <v>3</v>
      </c>
      <c r="E11" s="7">
        <v>3</v>
      </c>
      <c r="F11" s="7">
        <v>0</v>
      </c>
      <c r="G11" s="7">
        <v>0</v>
      </c>
      <c r="H11" s="7">
        <v>0</v>
      </c>
      <c r="I11" s="7">
        <v>0</v>
      </c>
      <c r="J11" s="7">
        <v>11</v>
      </c>
      <c r="K11" s="7">
        <v>3</v>
      </c>
      <c r="L11" s="7">
        <v>2</v>
      </c>
      <c r="M11" s="7">
        <v>0</v>
      </c>
      <c r="N11" s="7">
        <v>0</v>
      </c>
      <c r="O11" s="7">
        <v>0</v>
      </c>
      <c r="P11" s="8">
        <v>73</v>
      </c>
      <c r="Q11" s="31" t="s">
        <v>150</v>
      </c>
      <c r="R11" s="31"/>
    </row>
    <row r="12" spans="1:18" ht="12.75" customHeight="1" x14ac:dyDescent="0.3">
      <c r="A12" s="10" t="s">
        <v>43</v>
      </c>
      <c r="B12" s="7">
        <v>51</v>
      </c>
      <c r="C12" s="7">
        <v>6</v>
      </c>
      <c r="D12" s="7">
        <v>6</v>
      </c>
      <c r="E12" s="7">
        <v>3</v>
      </c>
      <c r="F12" s="7">
        <v>1</v>
      </c>
      <c r="G12" s="7">
        <v>0</v>
      </c>
      <c r="H12" s="7">
        <v>3</v>
      </c>
      <c r="I12" s="40">
        <v>1</v>
      </c>
      <c r="J12" s="7">
        <v>2</v>
      </c>
      <c r="K12" s="7">
        <v>8</v>
      </c>
      <c r="L12" s="7">
        <v>2</v>
      </c>
      <c r="M12" s="7">
        <v>1</v>
      </c>
      <c r="N12" s="7">
        <v>0</v>
      </c>
      <c r="O12" s="7">
        <v>0</v>
      </c>
      <c r="P12" s="8">
        <v>78</v>
      </c>
      <c r="Q12" s="31" t="s">
        <v>150</v>
      </c>
      <c r="R12" s="31"/>
    </row>
    <row r="13" spans="1:18" ht="12.75" customHeight="1" x14ac:dyDescent="0.3">
      <c r="A13" s="10" t="s">
        <v>45</v>
      </c>
      <c r="B13" s="7">
        <v>40</v>
      </c>
      <c r="C13" s="7">
        <v>33</v>
      </c>
      <c r="D13" s="7">
        <v>7</v>
      </c>
      <c r="E13" s="7">
        <v>1</v>
      </c>
      <c r="F13" s="7">
        <v>0</v>
      </c>
      <c r="G13" s="7">
        <v>0</v>
      </c>
      <c r="H13" s="7">
        <v>2</v>
      </c>
      <c r="I13" s="7">
        <v>0</v>
      </c>
      <c r="J13" s="7">
        <v>0</v>
      </c>
      <c r="K13" s="7">
        <v>6</v>
      </c>
      <c r="L13" s="7">
        <v>4</v>
      </c>
      <c r="M13" s="7">
        <v>0</v>
      </c>
      <c r="N13" s="7">
        <v>0</v>
      </c>
      <c r="O13" s="7">
        <v>0</v>
      </c>
      <c r="P13" s="8">
        <v>80</v>
      </c>
      <c r="Q13" s="31" t="s">
        <v>150</v>
      </c>
      <c r="R13" s="31"/>
    </row>
    <row r="14" spans="1:18" ht="12.75" customHeight="1" x14ac:dyDescent="0.3">
      <c r="A14" s="10" t="s">
        <v>44</v>
      </c>
      <c r="B14" s="7">
        <v>34</v>
      </c>
      <c r="C14" s="7">
        <v>27</v>
      </c>
      <c r="D14" s="7">
        <v>7</v>
      </c>
      <c r="E14" s="7">
        <v>1</v>
      </c>
      <c r="F14" s="7">
        <v>0</v>
      </c>
      <c r="G14" s="7">
        <v>0</v>
      </c>
      <c r="H14" s="7">
        <v>2</v>
      </c>
      <c r="I14" s="7">
        <v>0</v>
      </c>
      <c r="J14" s="7">
        <v>0</v>
      </c>
      <c r="K14" s="7">
        <v>5</v>
      </c>
      <c r="L14" s="7">
        <v>3</v>
      </c>
      <c r="M14" s="7">
        <v>1</v>
      </c>
      <c r="N14" s="7">
        <v>0</v>
      </c>
      <c r="O14" s="7">
        <v>0</v>
      </c>
      <c r="P14" s="8">
        <v>74</v>
      </c>
      <c r="Q14" s="31" t="s">
        <v>150</v>
      </c>
      <c r="R14" s="31"/>
    </row>
    <row r="15" spans="1:18" ht="12.75" customHeight="1" x14ac:dyDescent="0.3">
      <c r="A15" s="10" t="s">
        <v>46</v>
      </c>
      <c r="B15" s="7">
        <v>16</v>
      </c>
      <c r="C15" s="7">
        <v>13</v>
      </c>
      <c r="D15" s="7">
        <v>7</v>
      </c>
      <c r="E15" s="7">
        <v>3</v>
      </c>
      <c r="F15" s="7">
        <v>2</v>
      </c>
      <c r="G15" s="7">
        <v>0</v>
      </c>
      <c r="H15" s="7">
        <v>2</v>
      </c>
      <c r="I15" s="7">
        <v>0</v>
      </c>
      <c r="J15" s="7">
        <v>0</v>
      </c>
      <c r="K15" s="7">
        <v>15</v>
      </c>
      <c r="L15" s="7">
        <v>0</v>
      </c>
      <c r="M15" s="7">
        <v>0</v>
      </c>
      <c r="N15" s="7">
        <v>0</v>
      </c>
      <c r="O15" s="7">
        <v>0</v>
      </c>
      <c r="P15" s="8">
        <v>73</v>
      </c>
      <c r="Q15" s="31" t="s">
        <v>150</v>
      </c>
      <c r="R15" s="31"/>
    </row>
    <row r="16" spans="1:18" ht="12.75" customHeight="1" x14ac:dyDescent="0.3">
      <c r="A16" s="10" t="s">
        <v>47</v>
      </c>
      <c r="B16" s="7">
        <v>40</v>
      </c>
      <c r="C16" s="7">
        <v>13</v>
      </c>
      <c r="D16" s="7">
        <v>7</v>
      </c>
      <c r="E16" s="7">
        <v>4</v>
      </c>
      <c r="F16" s="7">
        <v>0</v>
      </c>
      <c r="G16" s="7">
        <v>0</v>
      </c>
      <c r="H16" s="7">
        <v>5</v>
      </c>
      <c r="I16" s="7">
        <v>0</v>
      </c>
      <c r="J16" s="7">
        <v>4</v>
      </c>
      <c r="K16" s="7">
        <v>8</v>
      </c>
      <c r="L16" s="7">
        <v>4</v>
      </c>
      <c r="M16" s="7">
        <v>0</v>
      </c>
      <c r="N16" s="7">
        <v>0</v>
      </c>
      <c r="O16" s="7">
        <v>0</v>
      </c>
      <c r="P16" s="8">
        <v>73</v>
      </c>
      <c r="Q16" s="31" t="s">
        <v>150</v>
      </c>
      <c r="R16" s="31" t="s">
        <v>153</v>
      </c>
    </row>
    <row r="17" spans="1:18" ht="12.75" customHeight="1" x14ac:dyDescent="0.3">
      <c r="A17" s="10" t="s">
        <v>48</v>
      </c>
      <c r="B17" s="7">
        <v>32</v>
      </c>
      <c r="C17" s="7">
        <v>26</v>
      </c>
      <c r="D17" s="7">
        <v>4</v>
      </c>
      <c r="E17" s="7">
        <v>2</v>
      </c>
      <c r="F17" s="7">
        <v>0</v>
      </c>
      <c r="G17" s="7">
        <v>0</v>
      </c>
      <c r="H17" s="7">
        <v>4</v>
      </c>
      <c r="I17" s="7">
        <v>0</v>
      </c>
      <c r="J17" s="7">
        <v>13</v>
      </c>
      <c r="K17" s="7">
        <v>8</v>
      </c>
      <c r="L17" s="7">
        <v>1</v>
      </c>
      <c r="M17" s="7">
        <v>0</v>
      </c>
      <c r="N17" s="7">
        <v>2</v>
      </c>
      <c r="O17" s="7">
        <v>0</v>
      </c>
      <c r="P17" s="8">
        <v>75.5</v>
      </c>
      <c r="Q17" s="31" t="s">
        <v>150</v>
      </c>
      <c r="R17" s="31"/>
    </row>
    <row r="18" spans="1:18" ht="12.75" customHeight="1" x14ac:dyDescent="0.3">
      <c r="A18" s="11" t="s">
        <v>51</v>
      </c>
      <c r="B18" s="7">
        <v>35</v>
      </c>
      <c r="C18" s="7">
        <v>34</v>
      </c>
      <c r="D18" s="7">
        <v>8</v>
      </c>
      <c r="E18" s="7">
        <v>4</v>
      </c>
      <c r="F18" s="7">
        <v>0</v>
      </c>
      <c r="G18" s="7">
        <v>0</v>
      </c>
      <c r="H18" s="7">
        <v>5</v>
      </c>
      <c r="I18" s="7">
        <v>0</v>
      </c>
      <c r="J18" s="7">
        <v>9</v>
      </c>
      <c r="K18" s="7">
        <v>6</v>
      </c>
      <c r="L18" s="7">
        <v>1</v>
      </c>
      <c r="M18" s="7">
        <v>0</v>
      </c>
      <c r="N18" s="7">
        <v>1</v>
      </c>
      <c r="O18" s="7">
        <v>0</v>
      </c>
      <c r="P18" s="8">
        <v>78.25</v>
      </c>
      <c r="Q18" s="31" t="s">
        <v>150</v>
      </c>
      <c r="R18" s="31"/>
    </row>
    <row r="19" spans="1:18" ht="12.75" customHeight="1" x14ac:dyDescent="0.3">
      <c r="A19" s="11" t="s">
        <v>49</v>
      </c>
      <c r="B19" s="7">
        <v>26</v>
      </c>
      <c r="C19" s="7">
        <v>7</v>
      </c>
      <c r="D19" s="7">
        <v>4</v>
      </c>
      <c r="E19" s="7">
        <v>2</v>
      </c>
      <c r="F19" s="7">
        <v>0</v>
      </c>
      <c r="G19" s="7">
        <v>0</v>
      </c>
      <c r="H19" s="7">
        <v>6</v>
      </c>
      <c r="I19" s="7">
        <v>0</v>
      </c>
      <c r="J19" s="7">
        <v>0</v>
      </c>
      <c r="K19" s="7">
        <v>5</v>
      </c>
      <c r="L19" s="7">
        <v>1</v>
      </c>
      <c r="M19" s="7">
        <v>0</v>
      </c>
      <c r="N19" s="7">
        <v>0</v>
      </c>
      <c r="O19" s="7">
        <v>0</v>
      </c>
      <c r="P19" s="8">
        <v>73</v>
      </c>
      <c r="Q19" s="31" t="s">
        <v>150</v>
      </c>
      <c r="R19" s="31"/>
    </row>
    <row r="20" spans="1:18" ht="12.75" customHeight="1" x14ac:dyDescent="0.3">
      <c r="A20" s="11" t="s">
        <v>50</v>
      </c>
      <c r="B20" s="7">
        <v>37</v>
      </c>
      <c r="C20" s="7">
        <v>12</v>
      </c>
      <c r="D20" s="7">
        <v>4</v>
      </c>
      <c r="E20" s="7">
        <v>7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11</v>
      </c>
      <c r="L20" s="7">
        <v>5</v>
      </c>
      <c r="M20" s="7">
        <v>1</v>
      </c>
      <c r="N20" s="7">
        <v>0</v>
      </c>
      <c r="O20" s="7">
        <v>0</v>
      </c>
      <c r="P20" s="8">
        <v>72</v>
      </c>
      <c r="Q20" s="31" t="s">
        <v>150</v>
      </c>
      <c r="R20" s="31"/>
    </row>
    <row r="21" spans="1:18" ht="12.75" customHeight="1" x14ac:dyDescent="0.3">
      <c r="A21" s="11" t="s">
        <v>52</v>
      </c>
      <c r="B21" s="7">
        <v>21</v>
      </c>
      <c r="C21" s="7">
        <v>8</v>
      </c>
      <c r="D21" s="7">
        <v>5</v>
      </c>
      <c r="E21" s="7">
        <v>3</v>
      </c>
      <c r="F21" s="7">
        <v>0</v>
      </c>
      <c r="G21" s="7">
        <v>0</v>
      </c>
      <c r="H21" s="7">
        <v>3</v>
      </c>
      <c r="I21" s="7">
        <v>0</v>
      </c>
      <c r="J21" s="7">
        <v>3</v>
      </c>
      <c r="K21" s="7">
        <v>8</v>
      </c>
      <c r="L21" s="7">
        <v>5</v>
      </c>
      <c r="M21" s="7">
        <v>0</v>
      </c>
      <c r="N21" s="7">
        <v>0</v>
      </c>
      <c r="O21" s="7">
        <v>0</v>
      </c>
      <c r="P21" s="8">
        <v>60</v>
      </c>
      <c r="Q21" s="31" t="s">
        <v>150</v>
      </c>
      <c r="R21" s="31"/>
    </row>
    <row r="22" spans="1:18" ht="12.75" customHeight="1" x14ac:dyDescent="0.3">
      <c r="A22" s="11" t="s">
        <v>53</v>
      </c>
      <c r="B22" s="7">
        <v>23</v>
      </c>
      <c r="C22" s="7">
        <v>21</v>
      </c>
      <c r="D22" s="7">
        <v>6</v>
      </c>
      <c r="E22" s="7">
        <v>2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3</v>
      </c>
      <c r="L22" s="7">
        <v>3</v>
      </c>
      <c r="M22" s="7">
        <v>0</v>
      </c>
      <c r="N22" s="7">
        <v>0</v>
      </c>
      <c r="O22" s="7">
        <v>0</v>
      </c>
      <c r="P22" s="8">
        <v>73</v>
      </c>
      <c r="Q22" s="31" t="s">
        <v>150</v>
      </c>
      <c r="R22" s="31"/>
    </row>
    <row r="23" spans="1:18" ht="12.75" customHeight="1" x14ac:dyDescent="0.3">
      <c r="A23" s="11" t="s">
        <v>56</v>
      </c>
      <c r="B23" s="7">
        <v>20</v>
      </c>
      <c r="C23" s="7">
        <v>6</v>
      </c>
      <c r="D23" s="7">
        <v>5</v>
      </c>
      <c r="E23" s="7">
        <v>1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3</v>
      </c>
      <c r="L23" s="7">
        <v>1</v>
      </c>
      <c r="M23" s="7">
        <v>0</v>
      </c>
      <c r="N23" s="7">
        <v>0</v>
      </c>
      <c r="O23" s="7">
        <v>0</v>
      </c>
      <c r="P23" s="8">
        <v>69</v>
      </c>
      <c r="Q23" s="31" t="s">
        <v>150</v>
      </c>
      <c r="R23" s="31"/>
    </row>
    <row r="24" spans="1:18" ht="12.75" customHeight="1" x14ac:dyDescent="0.3">
      <c r="A24" s="11" t="s">
        <v>55</v>
      </c>
      <c r="B24" s="7">
        <v>27</v>
      </c>
      <c r="C24" s="7">
        <v>30</v>
      </c>
      <c r="D24" s="7">
        <v>8</v>
      </c>
      <c r="E24" s="7">
        <v>0</v>
      </c>
      <c r="F24" s="7">
        <v>0</v>
      </c>
      <c r="G24" s="7">
        <v>0</v>
      </c>
      <c r="H24" s="7">
        <v>5</v>
      </c>
      <c r="I24" s="7">
        <v>0</v>
      </c>
      <c r="J24" s="7">
        <v>0</v>
      </c>
      <c r="K24" s="7">
        <v>8</v>
      </c>
      <c r="L24" s="7">
        <v>0</v>
      </c>
      <c r="M24" s="7">
        <v>0</v>
      </c>
      <c r="N24" s="7">
        <v>1</v>
      </c>
      <c r="O24" s="7">
        <v>0</v>
      </c>
      <c r="P24" s="8">
        <v>72</v>
      </c>
      <c r="Q24" s="31" t="s">
        <v>150</v>
      </c>
      <c r="R24" s="31"/>
    </row>
    <row r="25" spans="1:18" ht="12.75" customHeight="1" x14ac:dyDescent="0.3">
      <c r="A25" s="11" t="s">
        <v>57</v>
      </c>
      <c r="B25" s="7">
        <v>28</v>
      </c>
      <c r="C25" s="7">
        <v>8</v>
      </c>
      <c r="D25" s="7">
        <v>4</v>
      </c>
      <c r="E25" s="7">
        <v>2</v>
      </c>
      <c r="F25" s="7">
        <v>0</v>
      </c>
      <c r="G25" s="7">
        <v>0</v>
      </c>
      <c r="H25" s="7">
        <v>5</v>
      </c>
      <c r="I25" s="7">
        <v>0</v>
      </c>
      <c r="J25" s="7">
        <v>3</v>
      </c>
      <c r="K25" s="7">
        <v>7</v>
      </c>
      <c r="L25" s="7">
        <v>3</v>
      </c>
      <c r="M25" s="7">
        <v>1</v>
      </c>
      <c r="N25" s="7">
        <v>1</v>
      </c>
      <c r="O25" s="7">
        <v>1</v>
      </c>
      <c r="P25" s="8">
        <v>59</v>
      </c>
      <c r="Q25" s="31" t="s">
        <v>150</v>
      </c>
      <c r="R25" s="31"/>
    </row>
    <row r="26" spans="1:18" ht="12.75" customHeight="1" x14ac:dyDescent="0.3">
      <c r="A26" s="11" t="s">
        <v>59</v>
      </c>
      <c r="B26" s="7">
        <v>38</v>
      </c>
      <c r="C26" s="7">
        <v>24</v>
      </c>
      <c r="D26" s="7">
        <v>12</v>
      </c>
      <c r="E26" s="7">
        <v>4</v>
      </c>
      <c r="F26" s="7">
        <v>0</v>
      </c>
      <c r="G26" s="7">
        <v>0</v>
      </c>
      <c r="H26" s="7">
        <v>2</v>
      </c>
      <c r="I26" s="7">
        <v>0</v>
      </c>
      <c r="J26" s="7">
        <v>0</v>
      </c>
      <c r="K26" s="7">
        <v>10</v>
      </c>
      <c r="L26" s="7">
        <v>5</v>
      </c>
      <c r="M26" s="7">
        <v>0</v>
      </c>
      <c r="N26" s="7">
        <v>1</v>
      </c>
      <c r="O26" s="7">
        <v>0</v>
      </c>
      <c r="P26" s="8">
        <v>78.8</v>
      </c>
      <c r="Q26" s="31" t="s">
        <v>150</v>
      </c>
      <c r="R26" s="31"/>
    </row>
    <row r="27" spans="1:18" ht="12.75" customHeight="1" x14ac:dyDescent="0.3">
      <c r="A27" s="12" t="s">
        <v>60</v>
      </c>
      <c r="B27" s="7">
        <v>34</v>
      </c>
      <c r="C27" s="7">
        <v>29</v>
      </c>
      <c r="D27" s="7">
        <v>6</v>
      </c>
      <c r="E27" s="7">
        <v>6</v>
      </c>
      <c r="F27" s="7">
        <v>1</v>
      </c>
      <c r="G27" s="7">
        <v>0</v>
      </c>
      <c r="H27" s="7">
        <v>7</v>
      </c>
      <c r="I27" s="7">
        <v>0</v>
      </c>
      <c r="J27" s="7">
        <v>2</v>
      </c>
      <c r="K27" s="7">
        <v>9</v>
      </c>
      <c r="L27" s="7">
        <v>4</v>
      </c>
      <c r="M27" s="7">
        <v>1</v>
      </c>
      <c r="N27" s="7">
        <v>1</v>
      </c>
      <c r="O27" s="7">
        <v>0</v>
      </c>
      <c r="P27" s="8">
        <v>74</v>
      </c>
      <c r="Q27" s="31" t="s">
        <v>150</v>
      </c>
      <c r="R27" s="31"/>
    </row>
    <row r="28" spans="1:18" ht="12.75" customHeight="1" x14ac:dyDescent="0.3">
      <c r="A28" s="12" t="s">
        <v>61</v>
      </c>
      <c r="B28" s="7">
        <v>21</v>
      </c>
      <c r="C28" s="7">
        <v>8</v>
      </c>
      <c r="D28" s="7">
        <v>7</v>
      </c>
      <c r="E28" s="7">
        <v>1</v>
      </c>
      <c r="F28" s="7">
        <v>0</v>
      </c>
      <c r="G28" s="7">
        <v>0</v>
      </c>
      <c r="H28" s="7">
        <v>1</v>
      </c>
      <c r="I28" s="7">
        <v>0</v>
      </c>
      <c r="J28" s="7">
        <v>1</v>
      </c>
      <c r="K28" s="7">
        <v>4</v>
      </c>
      <c r="L28" s="7">
        <v>1</v>
      </c>
      <c r="M28" s="7">
        <v>0</v>
      </c>
      <c r="N28" s="7">
        <v>0</v>
      </c>
      <c r="O28" s="7">
        <v>0</v>
      </c>
      <c r="P28" s="13">
        <v>49</v>
      </c>
      <c r="Q28" s="49" t="s">
        <v>150</v>
      </c>
      <c r="R28" s="31"/>
    </row>
    <row r="29" spans="1:18" ht="12.75" customHeight="1" x14ac:dyDescent="0.3">
      <c r="A29" s="12" t="s">
        <v>62</v>
      </c>
      <c r="B29" s="7">
        <v>36</v>
      </c>
      <c r="C29" s="7">
        <v>19</v>
      </c>
      <c r="D29" s="7">
        <v>3</v>
      </c>
      <c r="E29" s="7">
        <v>2</v>
      </c>
      <c r="F29" s="7">
        <v>0</v>
      </c>
      <c r="G29" s="7">
        <v>0</v>
      </c>
      <c r="H29" s="7">
        <v>2</v>
      </c>
      <c r="I29" s="7">
        <v>0</v>
      </c>
      <c r="J29" s="7">
        <v>2</v>
      </c>
      <c r="K29" s="7">
        <v>5</v>
      </c>
      <c r="L29" s="7">
        <v>1</v>
      </c>
      <c r="M29" s="7">
        <v>0</v>
      </c>
      <c r="N29" s="7">
        <v>0</v>
      </c>
      <c r="O29" s="7">
        <v>0</v>
      </c>
      <c r="P29" s="8">
        <v>84</v>
      </c>
      <c r="Q29" s="31" t="s">
        <v>150</v>
      </c>
      <c r="R29" s="31"/>
    </row>
    <row r="30" spans="1:18" ht="12.75" customHeight="1" x14ac:dyDescent="0.3">
      <c r="A30" s="12" t="s">
        <v>63</v>
      </c>
      <c r="B30" s="7">
        <v>50</v>
      </c>
      <c r="C30" s="7">
        <v>44</v>
      </c>
      <c r="D30" s="7">
        <v>6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4</v>
      </c>
      <c r="K30" s="7">
        <v>1</v>
      </c>
      <c r="L30" s="7">
        <v>4</v>
      </c>
      <c r="M30" s="7">
        <v>0</v>
      </c>
      <c r="N30" s="7">
        <v>0</v>
      </c>
      <c r="O30" s="7">
        <v>0</v>
      </c>
      <c r="P30" s="13">
        <v>73</v>
      </c>
      <c r="Q30" s="31" t="s">
        <v>150</v>
      </c>
      <c r="R30" s="31"/>
    </row>
    <row r="31" spans="1:18" ht="12.75" customHeight="1" x14ac:dyDescent="0.3">
      <c r="A31" s="12" t="s">
        <v>65</v>
      </c>
      <c r="B31" s="7">
        <v>40</v>
      </c>
      <c r="C31" s="7">
        <v>39</v>
      </c>
      <c r="D31" s="7">
        <v>5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5</v>
      </c>
      <c r="L31" s="7">
        <v>0</v>
      </c>
      <c r="M31" s="7">
        <v>0</v>
      </c>
      <c r="N31" s="7">
        <v>0</v>
      </c>
      <c r="O31" s="7">
        <v>0</v>
      </c>
      <c r="P31" s="13">
        <v>73</v>
      </c>
      <c r="Q31" s="49" t="s">
        <v>150</v>
      </c>
      <c r="R31" s="31"/>
    </row>
    <row r="32" spans="1:18" ht="12.75" customHeight="1" x14ac:dyDescent="0.3">
      <c r="A32" s="12" t="s">
        <v>64</v>
      </c>
      <c r="B32" s="7">
        <v>21</v>
      </c>
      <c r="C32" s="7">
        <v>3</v>
      </c>
      <c r="D32" s="7">
        <v>1</v>
      </c>
      <c r="E32" s="7">
        <v>3</v>
      </c>
      <c r="F32" s="7">
        <v>0</v>
      </c>
      <c r="G32" s="7">
        <v>0</v>
      </c>
      <c r="H32" s="7">
        <v>3</v>
      </c>
      <c r="I32" s="7">
        <v>0</v>
      </c>
      <c r="J32" s="7">
        <v>2</v>
      </c>
      <c r="K32" s="7">
        <v>3</v>
      </c>
      <c r="L32" s="7">
        <v>2</v>
      </c>
      <c r="M32" s="7">
        <v>2</v>
      </c>
      <c r="N32" s="7">
        <v>0</v>
      </c>
      <c r="O32" s="7">
        <v>0</v>
      </c>
      <c r="P32" s="13">
        <v>50</v>
      </c>
      <c r="Q32" s="49" t="s">
        <v>150</v>
      </c>
      <c r="R32" s="31"/>
    </row>
    <row r="33" spans="1:18" ht="12.75" customHeight="1" x14ac:dyDescent="0.3">
      <c r="A33" s="12" t="s">
        <v>66</v>
      </c>
      <c r="B33" s="7">
        <v>18</v>
      </c>
      <c r="C33" s="7">
        <v>21</v>
      </c>
      <c r="D33" s="7">
        <v>11</v>
      </c>
      <c r="E33" s="7">
        <v>2</v>
      </c>
      <c r="F33" s="7">
        <v>0</v>
      </c>
      <c r="G33" s="7">
        <v>0</v>
      </c>
      <c r="H33" s="7">
        <v>4</v>
      </c>
      <c r="I33" s="7">
        <v>0</v>
      </c>
      <c r="J33" s="7">
        <v>0</v>
      </c>
      <c r="K33" s="7">
        <v>13</v>
      </c>
      <c r="L33" s="7">
        <v>0</v>
      </c>
      <c r="M33" s="7">
        <v>0</v>
      </c>
      <c r="N33" s="7">
        <v>0</v>
      </c>
      <c r="O33" s="7">
        <v>0</v>
      </c>
      <c r="P33" s="13">
        <v>73</v>
      </c>
      <c r="Q33" s="31" t="s">
        <v>150</v>
      </c>
      <c r="R33" s="31"/>
    </row>
    <row r="34" spans="1:18" ht="12.75" customHeight="1" x14ac:dyDescent="0.3">
      <c r="A34" s="12" t="s">
        <v>67</v>
      </c>
      <c r="B34" s="7">
        <v>26</v>
      </c>
      <c r="C34" s="7">
        <v>23</v>
      </c>
      <c r="D34" s="7">
        <v>3</v>
      </c>
      <c r="E34" s="7">
        <v>1</v>
      </c>
      <c r="F34" s="7">
        <v>0</v>
      </c>
      <c r="G34" s="7">
        <v>0</v>
      </c>
      <c r="H34" s="7">
        <v>1</v>
      </c>
      <c r="I34" s="7">
        <v>0</v>
      </c>
      <c r="J34" s="7">
        <v>0</v>
      </c>
      <c r="K34" s="7">
        <v>5</v>
      </c>
      <c r="L34" s="7">
        <v>3</v>
      </c>
      <c r="M34" s="7">
        <v>1</v>
      </c>
      <c r="N34" s="7">
        <v>0</v>
      </c>
      <c r="O34" s="7">
        <v>0</v>
      </c>
      <c r="P34" s="13">
        <v>73</v>
      </c>
      <c r="Q34" s="31" t="s">
        <v>150</v>
      </c>
      <c r="R34" s="31"/>
    </row>
    <row r="35" spans="1:18" ht="12.75" customHeight="1" x14ac:dyDescent="0.3">
      <c r="A35" s="12" t="s">
        <v>68</v>
      </c>
      <c r="B35" s="7">
        <v>15</v>
      </c>
      <c r="C35" s="7">
        <v>9</v>
      </c>
      <c r="D35" s="7">
        <v>5</v>
      </c>
      <c r="E35" s="7">
        <v>1</v>
      </c>
      <c r="F35" s="7">
        <v>1</v>
      </c>
      <c r="G35" s="7">
        <v>0</v>
      </c>
      <c r="H35" s="7">
        <v>1</v>
      </c>
      <c r="I35" s="7">
        <v>0</v>
      </c>
      <c r="J35" s="7">
        <v>0</v>
      </c>
      <c r="K35" s="7">
        <v>2</v>
      </c>
      <c r="L35" s="7">
        <v>2</v>
      </c>
      <c r="M35" s="7">
        <v>0</v>
      </c>
      <c r="N35" s="7">
        <v>0</v>
      </c>
      <c r="O35" s="7">
        <v>0</v>
      </c>
      <c r="P35" s="8">
        <v>72</v>
      </c>
      <c r="Q35" s="31" t="s">
        <v>150</v>
      </c>
      <c r="R35" s="31"/>
    </row>
    <row r="36" spans="1:18" ht="12.75" customHeight="1" x14ac:dyDescent="0.3">
      <c r="A36" s="12" t="s">
        <v>69</v>
      </c>
      <c r="B36" s="7">
        <v>46</v>
      </c>
      <c r="C36" s="7">
        <v>21</v>
      </c>
      <c r="D36" s="7">
        <v>8</v>
      </c>
      <c r="E36" s="7">
        <v>1</v>
      </c>
      <c r="F36" s="7">
        <v>0</v>
      </c>
      <c r="G36" s="7">
        <v>0</v>
      </c>
      <c r="H36" s="7">
        <v>3</v>
      </c>
      <c r="I36" s="7">
        <v>0</v>
      </c>
      <c r="J36" s="7">
        <v>1</v>
      </c>
      <c r="K36" s="7">
        <v>3</v>
      </c>
      <c r="L36" s="7">
        <v>5</v>
      </c>
      <c r="M36" s="7">
        <v>0</v>
      </c>
      <c r="N36" s="7">
        <v>0</v>
      </c>
      <c r="O36" s="7">
        <v>0</v>
      </c>
      <c r="P36" s="8">
        <v>64</v>
      </c>
      <c r="Q36" s="31" t="s">
        <v>150</v>
      </c>
      <c r="R36" s="31"/>
    </row>
    <row r="37" spans="1:18" ht="12.75" customHeight="1" x14ac:dyDescent="0.3">
      <c r="A37" s="14" t="s">
        <v>71</v>
      </c>
      <c r="B37" s="7">
        <v>49</v>
      </c>
      <c r="C37" s="7">
        <v>38</v>
      </c>
      <c r="D37" s="7">
        <v>4</v>
      </c>
      <c r="E37" s="7">
        <v>2</v>
      </c>
      <c r="F37" s="7">
        <v>1</v>
      </c>
      <c r="G37" s="7">
        <v>0</v>
      </c>
      <c r="H37" s="7">
        <v>2</v>
      </c>
      <c r="I37" s="7">
        <v>0</v>
      </c>
      <c r="J37" s="7">
        <v>5</v>
      </c>
      <c r="K37" s="7">
        <v>7</v>
      </c>
      <c r="L37" s="7">
        <v>1</v>
      </c>
      <c r="M37" s="7">
        <v>1</v>
      </c>
      <c r="N37" s="7">
        <v>0</v>
      </c>
      <c r="O37" s="7">
        <v>0</v>
      </c>
      <c r="P37" s="8">
        <v>76.05</v>
      </c>
      <c r="Q37" s="31" t="s">
        <v>150</v>
      </c>
      <c r="R37" s="31"/>
    </row>
    <row r="38" spans="1:18" ht="12.75" customHeight="1" x14ac:dyDescent="0.3">
      <c r="A38" s="14" t="s">
        <v>72</v>
      </c>
      <c r="B38" s="7">
        <v>37</v>
      </c>
      <c r="C38" s="7">
        <v>10</v>
      </c>
      <c r="D38" s="7">
        <v>12</v>
      </c>
      <c r="E38" s="7">
        <v>2</v>
      </c>
      <c r="F38" s="7">
        <v>0</v>
      </c>
      <c r="G38" s="7">
        <v>0</v>
      </c>
      <c r="H38" s="7">
        <v>2</v>
      </c>
      <c r="I38" s="7">
        <v>0</v>
      </c>
      <c r="J38" s="7">
        <v>1</v>
      </c>
      <c r="K38" s="7">
        <v>7</v>
      </c>
      <c r="L38" s="7">
        <v>3</v>
      </c>
      <c r="M38" s="7">
        <v>0</v>
      </c>
      <c r="N38" s="7">
        <v>0</v>
      </c>
      <c r="O38" s="7">
        <v>0</v>
      </c>
      <c r="P38" s="8">
        <v>80</v>
      </c>
      <c r="Q38" s="31" t="s">
        <v>150</v>
      </c>
      <c r="R38" s="31"/>
    </row>
    <row r="39" spans="1:18" ht="12.75" customHeight="1" x14ac:dyDescent="0.3">
      <c r="A39" s="14" t="s">
        <v>73</v>
      </c>
      <c r="B39" s="7">
        <v>23</v>
      </c>
      <c r="C39" s="7">
        <v>23</v>
      </c>
      <c r="D39" s="7">
        <v>12</v>
      </c>
      <c r="E39" s="7">
        <v>5</v>
      </c>
      <c r="F39" s="7">
        <v>0</v>
      </c>
      <c r="G39" s="7">
        <v>0</v>
      </c>
      <c r="H39" s="7">
        <v>4</v>
      </c>
      <c r="I39" s="7">
        <v>0</v>
      </c>
      <c r="J39" s="7">
        <v>1</v>
      </c>
      <c r="K39" s="7">
        <v>12</v>
      </c>
      <c r="L39" s="7">
        <v>6</v>
      </c>
      <c r="M39" s="7">
        <v>0</v>
      </c>
      <c r="N39" s="7">
        <v>1</v>
      </c>
      <c r="O39" s="7">
        <v>0</v>
      </c>
      <c r="P39" s="8">
        <v>93.75</v>
      </c>
      <c r="Q39" s="31" t="s">
        <v>150</v>
      </c>
      <c r="R39" s="31"/>
    </row>
    <row r="40" spans="1:18" ht="12.75" customHeight="1" x14ac:dyDescent="0.3">
      <c r="A40" s="14" t="s">
        <v>74</v>
      </c>
      <c r="B40" s="7">
        <v>15</v>
      </c>
      <c r="C40" s="7">
        <v>14</v>
      </c>
      <c r="D40" s="7">
        <v>8</v>
      </c>
      <c r="E40" s="7">
        <v>4</v>
      </c>
      <c r="F40" s="7">
        <v>0</v>
      </c>
      <c r="G40" s="7">
        <v>0</v>
      </c>
      <c r="H40" s="7">
        <v>3</v>
      </c>
      <c r="I40" s="7">
        <v>0</v>
      </c>
      <c r="J40" s="7">
        <v>1</v>
      </c>
      <c r="K40" s="7">
        <v>4</v>
      </c>
      <c r="L40" s="7">
        <v>6</v>
      </c>
      <c r="M40" s="7">
        <v>0</v>
      </c>
      <c r="N40" s="7">
        <v>2</v>
      </c>
      <c r="O40" s="7">
        <v>0</v>
      </c>
      <c r="P40" s="8">
        <v>73</v>
      </c>
      <c r="Q40" s="31" t="s">
        <v>150</v>
      </c>
      <c r="R40" s="31"/>
    </row>
    <row r="41" spans="1:18" ht="12.75" customHeight="1" x14ac:dyDescent="0.3">
      <c r="A41" s="14" t="s">
        <v>75</v>
      </c>
      <c r="B41" s="7">
        <v>27</v>
      </c>
      <c r="C41" s="7">
        <v>16</v>
      </c>
      <c r="D41" s="7">
        <v>7</v>
      </c>
      <c r="E41" s="7">
        <v>3</v>
      </c>
      <c r="F41" s="7">
        <v>0</v>
      </c>
      <c r="G41" s="7">
        <v>0</v>
      </c>
      <c r="H41" s="7">
        <v>2</v>
      </c>
      <c r="I41" s="7">
        <v>0</v>
      </c>
      <c r="J41" s="7">
        <v>0</v>
      </c>
      <c r="K41" s="7">
        <v>7</v>
      </c>
      <c r="L41" s="7">
        <v>0</v>
      </c>
      <c r="M41" s="7">
        <v>0</v>
      </c>
      <c r="N41" s="7">
        <v>0</v>
      </c>
      <c r="O41" s="7">
        <v>0</v>
      </c>
      <c r="P41" s="8">
        <v>75.5</v>
      </c>
      <c r="Q41" s="31" t="s">
        <v>150</v>
      </c>
      <c r="R41" s="31"/>
    </row>
    <row r="42" spans="1:18" ht="12.75" customHeight="1" x14ac:dyDescent="0.3">
      <c r="A42" s="14" t="s">
        <v>77</v>
      </c>
      <c r="B42" s="7">
        <v>25</v>
      </c>
      <c r="C42" s="7">
        <v>9</v>
      </c>
      <c r="D42" s="7">
        <v>8</v>
      </c>
      <c r="E42" s="7">
        <v>5</v>
      </c>
      <c r="F42" s="7">
        <v>0</v>
      </c>
      <c r="G42" s="7">
        <v>0</v>
      </c>
      <c r="H42" s="7">
        <v>2</v>
      </c>
      <c r="I42" s="40">
        <v>2</v>
      </c>
      <c r="J42" s="7">
        <v>1</v>
      </c>
      <c r="K42" s="7">
        <v>7</v>
      </c>
      <c r="L42" s="7">
        <v>1</v>
      </c>
      <c r="M42" s="7">
        <v>1</v>
      </c>
      <c r="N42" s="7">
        <v>0</v>
      </c>
      <c r="O42" s="7">
        <v>0</v>
      </c>
      <c r="P42" s="8">
        <v>84</v>
      </c>
      <c r="Q42" s="31" t="s">
        <v>150</v>
      </c>
      <c r="R42" s="31"/>
    </row>
    <row r="43" spans="1:18" ht="12.75" customHeight="1" x14ac:dyDescent="0.3">
      <c r="A43" s="14" t="s">
        <v>76</v>
      </c>
      <c r="B43" s="7">
        <v>45</v>
      </c>
      <c r="C43" s="7">
        <v>40</v>
      </c>
      <c r="D43" s="7">
        <v>5</v>
      </c>
      <c r="E43" s="7">
        <v>1</v>
      </c>
      <c r="F43" s="7">
        <v>0</v>
      </c>
      <c r="G43" s="7">
        <v>0</v>
      </c>
      <c r="H43" s="7">
        <v>1</v>
      </c>
      <c r="I43" s="7">
        <v>0</v>
      </c>
      <c r="J43" s="7">
        <v>0</v>
      </c>
      <c r="K43" s="7">
        <v>6</v>
      </c>
      <c r="L43" s="7">
        <v>0</v>
      </c>
      <c r="M43" s="7">
        <v>0</v>
      </c>
      <c r="N43" s="7">
        <v>0</v>
      </c>
      <c r="O43" s="7">
        <v>0</v>
      </c>
      <c r="P43" s="8">
        <v>73</v>
      </c>
      <c r="Q43" s="31" t="s">
        <v>150</v>
      </c>
      <c r="R43" s="31"/>
    </row>
    <row r="44" spans="1:18" ht="12.75" customHeight="1" x14ac:dyDescent="0.3">
      <c r="A44" s="14" t="s">
        <v>78</v>
      </c>
      <c r="B44" s="7">
        <v>54</v>
      </c>
      <c r="C44" s="7">
        <v>23</v>
      </c>
      <c r="D44" s="7">
        <v>8</v>
      </c>
      <c r="E44" s="7">
        <v>2</v>
      </c>
      <c r="F44" s="7">
        <v>0</v>
      </c>
      <c r="G44" s="7">
        <v>0</v>
      </c>
      <c r="H44" s="7">
        <v>3</v>
      </c>
      <c r="I44" s="7">
        <v>0</v>
      </c>
      <c r="J44" s="7">
        <v>0</v>
      </c>
      <c r="K44" s="7">
        <v>7</v>
      </c>
      <c r="L44" s="7">
        <v>5</v>
      </c>
      <c r="M44" s="7">
        <v>0</v>
      </c>
      <c r="N44" s="7">
        <v>0</v>
      </c>
      <c r="O44" s="7">
        <v>0</v>
      </c>
      <c r="P44" s="8">
        <v>74</v>
      </c>
      <c r="Q44" s="31" t="s">
        <v>150</v>
      </c>
      <c r="R44" s="31"/>
    </row>
    <row r="45" spans="1:18" ht="12.75" customHeight="1" x14ac:dyDescent="0.3">
      <c r="A45" s="14" t="s">
        <v>80</v>
      </c>
      <c r="B45" s="7">
        <v>14</v>
      </c>
      <c r="C45" s="7">
        <v>12</v>
      </c>
      <c r="D45" s="7">
        <v>11</v>
      </c>
      <c r="E45" s="7">
        <v>4</v>
      </c>
      <c r="F45" s="7">
        <v>0</v>
      </c>
      <c r="G45" s="7">
        <v>0</v>
      </c>
      <c r="H45" s="7">
        <v>2</v>
      </c>
      <c r="I45" s="7">
        <v>0</v>
      </c>
      <c r="J45" s="7">
        <v>1</v>
      </c>
      <c r="K45" s="7">
        <v>8</v>
      </c>
      <c r="L45" s="7">
        <v>4</v>
      </c>
      <c r="M45" s="7">
        <v>0</v>
      </c>
      <c r="N45" s="7">
        <v>0</v>
      </c>
      <c r="O45" s="7">
        <v>0</v>
      </c>
      <c r="P45" s="8">
        <v>72.5</v>
      </c>
      <c r="Q45" s="31" t="s">
        <v>150</v>
      </c>
      <c r="R45" s="31"/>
    </row>
    <row r="46" spans="1:18" ht="12.75" customHeight="1" x14ac:dyDescent="0.3">
      <c r="A46" s="14" t="s">
        <v>79</v>
      </c>
      <c r="B46" s="7">
        <v>25</v>
      </c>
      <c r="C46" s="7">
        <v>13</v>
      </c>
      <c r="D46" s="7">
        <v>5</v>
      </c>
      <c r="E46" s="7">
        <v>4</v>
      </c>
      <c r="F46" s="7">
        <v>0</v>
      </c>
      <c r="G46" s="7">
        <v>0</v>
      </c>
      <c r="H46" s="7">
        <v>1</v>
      </c>
      <c r="I46" s="7">
        <v>0</v>
      </c>
      <c r="J46" s="7">
        <v>0</v>
      </c>
      <c r="K46" s="7">
        <v>8</v>
      </c>
      <c r="L46" s="7">
        <v>0</v>
      </c>
      <c r="M46" s="7">
        <v>0</v>
      </c>
      <c r="N46" s="7">
        <v>0</v>
      </c>
      <c r="O46" s="7">
        <v>0</v>
      </c>
      <c r="P46" s="8">
        <v>73</v>
      </c>
      <c r="Q46" s="31" t="s">
        <v>150</v>
      </c>
      <c r="R46" s="31"/>
    </row>
    <row r="47" spans="1:18" ht="12.75" customHeight="1" x14ac:dyDescent="0.3">
      <c r="A47" s="15" t="s">
        <v>82</v>
      </c>
      <c r="B47" s="7">
        <v>36</v>
      </c>
      <c r="C47" s="7">
        <v>6</v>
      </c>
      <c r="D47" s="7">
        <v>3</v>
      </c>
      <c r="E47" s="7">
        <v>2</v>
      </c>
      <c r="F47" s="7">
        <v>0</v>
      </c>
      <c r="G47" s="7">
        <v>0</v>
      </c>
      <c r="H47" s="7">
        <v>3</v>
      </c>
      <c r="I47" s="7">
        <v>0</v>
      </c>
      <c r="J47" s="7">
        <v>2</v>
      </c>
      <c r="K47" s="7">
        <v>4</v>
      </c>
      <c r="L47" s="7">
        <v>0</v>
      </c>
      <c r="M47" s="7">
        <v>0</v>
      </c>
      <c r="N47" s="7">
        <v>0</v>
      </c>
      <c r="O47" s="7">
        <v>0</v>
      </c>
      <c r="P47" s="8">
        <v>65</v>
      </c>
      <c r="Q47" s="31" t="s">
        <v>150</v>
      </c>
      <c r="R47" s="31"/>
    </row>
    <row r="48" spans="1:18" ht="12.75" customHeight="1" x14ac:dyDescent="0.3">
      <c r="A48" s="15" t="s">
        <v>83</v>
      </c>
      <c r="B48" s="7">
        <v>10</v>
      </c>
      <c r="C48" s="7">
        <v>10</v>
      </c>
      <c r="D48" s="7">
        <v>8</v>
      </c>
      <c r="E48" s="7">
        <v>4</v>
      </c>
      <c r="F48" s="7">
        <v>0</v>
      </c>
      <c r="G48" s="7">
        <v>0</v>
      </c>
      <c r="H48" s="7">
        <v>4</v>
      </c>
      <c r="I48" s="7">
        <v>0</v>
      </c>
      <c r="J48" s="7">
        <v>2</v>
      </c>
      <c r="K48" s="7">
        <v>8</v>
      </c>
      <c r="L48" s="7">
        <v>0</v>
      </c>
      <c r="M48" s="7">
        <v>0</v>
      </c>
      <c r="N48" s="7">
        <v>0</v>
      </c>
      <c r="O48" s="7">
        <v>0</v>
      </c>
      <c r="P48" s="8">
        <v>74</v>
      </c>
      <c r="Q48" s="31" t="s">
        <v>150</v>
      </c>
      <c r="R48" s="31"/>
    </row>
    <row r="49" spans="1:18" ht="12.75" customHeight="1" x14ac:dyDescent="0.3">
      <c r="A49" s="15" t="s">
        <v>84</v>
      </c>
      <c r="B49" s="7">
        <v>19</v>
      </c>
      <c r="C49" s="7">
        <v>16</v>
      </c>
      <c r="D49" s="7">
        <v>7</v>
      </c>
      <c r="E49" s="7">
        <v>0</v>
      </c>
      <c r="F49" s="7">
        <v>0</v>
      </c>
      <c r="G49" s="7">
        <v>0</v>
      </c>
      <c r="H49" s="7">
        <v>2</v>
      </c>
      <c r="I49" s="7">
        <v>0</v>
      </c>
      <c r="J49" s="7">
        <v>0</v>
      </c>
      <c r="K49" s="7">
        <v>7</v>
      </c>
      <c r="L49" s="7">
        <v>2</v>
      </c>
      <c r="M49" s="7">
        <v>0</v>
      </c>
      <c r="N49" s="7">
        <v>1</v>
      </c>
      <c r="O49" s="7">
        <v>0</v>
      </c>
      <c r="P49" s="8">
        <v>69</v>
      </c>
      <c r="Q49" s="31" t="s">
        <v>150</v>
      </c>
      <c r="R49" s="31"/>
    </row>
    <row r="50" spans="1:18" ht="12.75" customHeight="1" x14ac:dyDescent="0.3">
      <c r="A50" s="15" t="s">
        <v>85</v>
      </c>
      <c r="B50" s="7">
        <v>65</v>
      </c>
      <c r="C50" s="7">
        <v>37</v>
      </c>
      <c r="D50" s="7">
        <v>10</v>
      </c>
      <c r="E50" s="7">
        <v>2</v>
      </c>
      <c r="F50" s="7">
        <v>0</v>
      </c>
      <c r="G50" s="7">
        <v>0</v>
      </c>
      <c r="H50" s="7">
        <v>2</v>
      </c>
      <c r="I50" s="7">
        <v>0</v>
      </c>
      <c r="J50" s="7">
        <v>2</v>
      </c>
      <c r="K50" s="7">
        <v>5</v>
      </c>
      <c r="L50" s="7">
        <v>6</v>
      </c>
      <c r="M50" s="7">
        <v>0</v>
      </c>
      <c r="N50" s="7">
        <v>0</v>
      </c>
      <c r="O50" s="7">
        <v>0</v>
      </c>
      <c r="P50" s="8">
        <v>76.5</v>
      </c>
      <c r="Q50" s="31" t="s">
        <v>150</v>
      </c>
      <c r="R50" s="31"/>
    </row>
    <row r="51" spans="1:18" ht="12.75" customHeight="1" x14ac:dyDescent="0.3">
      <c r="A51" s="15" t="s">
        <v>86</v>
      </c>
      <c r="B51" s="7">
        <v>33</v>
      </c>
      <c r="C51" s="7">
        <v>33</v>
      </c>
      <c r="D51" s="7">
        <v>6</v>
      </c>
      <c r="E51" s="7">
        <v>4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8</v>
      </c>
      <c r="L51" s="7">
        <v>1</v>
      </c>
      <c r="M51" s="7">
        <v>1</v>
      </c>
      <c r="N51" s="7">
        <v>1</v>
      </c>
      <c r="O51" s="7">
        <v>1</v>
      </c>
      <c r="P51" s="8">
        <v>73</v>
      </c>
      <c r="Q51" s="31" t="s">
        <v>150</v>
      </c>
      <c r="R51" s="31"/>
    </row>
    <row r="52" spans="1:18" ht="12.75" customHeight="1" x14ac:dyDescent="0.3">
      <c r="A52" s="15" t="s">
        <v>94</v>
      </c>
      <c r="B52" s="7">
        <v>11</v>
      </c>
      <c r="C52" s="7">
        <v>13</v>
      </c>
      <c r="D52" s="7">
        <v>8</v>
      </c>
      <c r="E52" s="7">
        <v>1</v>
      </c>
      <c r="F52" s="7">
        <v>0</v>
      </c>
      <c r="G52" s="7">
        <v>0</v>
      </c>
      <c r="H52" s="7">
        <v>2</v>
      </c>
      <c r="I52" s="7">
        <v>0</v>
      </c>
      <c r="J52" s="7">
        <v>0</v>
      </c>
      <c r="K52" s="7">
        <v>8</v>
      </c>
      <c r="L52" s="7">
        <v>0</v>
      </c>
      <c r="M52" s="7">
        <v>0</v>
      </c>
      <c r="N52" s="7">
        <v>0</v>
      </c>
      <c r="O52" s="7">
        <v>0</v>
      </c>
      <c r="P52" s="8">
        <v>74</v>
      </c>
      <c r="Q52" s="31" t="s">
        <v>150</v>
      </c>
      <c r="R52" s="31"/>
    </row>
    <row r="53" spans="1:18" ht="12.75" customHeight="1" x14ac:dyDescent="0.3">
      <c r="A53" s="15" t="s">
        <v>95</v>
      </c>
      <c r="B53" s="7">
        <v>30</v>
      </c>
      <c r="C53" s="7">
        <v>24</v>
      </c>
      <c r="D53" s="7">
        <v>7</v>
      </c>
      <c r="E53" s="7">
        <v>4</v>
      </c>
      <c r="F53" s="7">
        <v>0</v>
      </c>
      <c r="G53" s="7">
        <v>0</v>
      </c>
      <c r="H53" s="7">
        <v>2</v>
      </c>
      <c r="I53" s="7">
        <v>0</v>
      </c>
      <c r="J53" s="7">
        <v>1</v>
      </c>
      <c r="K53" s="7">
        <v>6</v>
      </c>
      <c r="L53" s="7">
        <v>0</v>
      </c>
      <c r="M53" s="7">
        <v>0</v>
      </c>
      <c r="N53" s="7">
        <v>0</v>
      </c>
      <c r="O53" s="7">
        <v>0</v>
      </c>
      <c r="P53" s="8">
        <v>73</v>
      </c>
      <c r="Q53" s="31" t="s">
        <v>150</v>
      </c>
      <c r="R53" s="31"/>
    </row>
    <row r="54" spans="1:18" ht="12.75" customHeight="1" x14ac:dyDescent="0.3">
      <c r="A54" s="15" t="s">
        <v>98</v>
      </c>
      <c r="B54" s="7">
        <v>42</v>
      </c>
      <c r="C54" s="7">
        <v>33</v>
      </c>
      <c r="D54" s="7">
        <v>10</v>
      </c>
      <c r="E54" s="7">
        <v>6</v>
      </c>
      <c r="F54" s="7">
        <v>0</v>
      </c>
      <c r="G54" s="7">
        <v>0</v>
      </c>
      <c r="H54" s="7">
        <v>8</v>
      </c>
      <c r="I54" s="7">
        <v>0</v>
      </c>
      <c r="J54" s="7">
        <v>0</v>
      </c>
      <c r="K54" s="7">
        <v>6</v>
      </c>
      <c r="L54" s="7">
        <v>1</v>
      </c>
      <c r="M54" s="7">
        <v>0</v>
      </c>
      <c r="N54" s="7">
        <v>0</v>
      </c>
      <c r="O54" s="7">
        <v>0</v>
      </c>
      <c r="P54" s="8">
        <v>83</v>
      </c>
      <c r="Q54" s="31" t="s">
        <v>150</v>
      </c>
      <c r="R54" s="31"/>
    </row>
    <row r="55" spans="1:18" ht="12.75" customHeight="1" x14ac:dyDescent="0.3">
      <c r="A55" s="16" t="s">
        <v>96</v>
      </c>
      <c r="B55" s="7">
        <v>40</v>
      </c>
      <c r="C55" s="7">
        <v>12</v>
      </c>
      <c r="D55" s="7">
        <v>11</v>
      </c>
      <c r="E55" s="7">
        <v>3</v>
      </c>
      <c r="F55" s="7">
        <v>0</v>
      </c>
      <c r="G55" s="7">
        <v>0</v>
      </c>
      <c r="H55" s="7">
        <v>3</v>
      </c>
      <c r="I55" s="7">
        <v>0</v>
      </c>
      <c r="J55" s="7">
        <v>1</v>
      </c>
      <c r="K55" s="7">
        <v>10</v>
      </c>
      <c r="L55" s="7">
        <v>0</v>
      </c>
      <c r="M55" s="7">
        <v>0</v>
      </c>
      <c r="N55" s="7">
        <v>0</v>
      </c>
      <c r="O55" s="7">
        <v>0</v>
      </c>
      <c r="P55" s="8">
        <v>73</v>
      </c>
      <c r="Q55" s="31" t="s">
        <v>150</v>
      </c>
      <c r="R55" s="31"/>
    </row>
    <row r="56" spans="1:18" ht="12.75" customHeight="1" x14ac:dyDescent="0.3">
      <c r="A56" s="16" t="s">
        <v>97</v>
      </c>
      <c r="B56" s="7">
        <v>40</v>
      </c>
      <c r="C56" s="7">
        <v>9</v>
      </c>
      <c r="D56" s="7">
        <v>8</v>
      </c>
      <c r="E56" s="7">
        <v>2</v>
      </c>
      <c r="F56" s="7">
        <v>0</v>
      </c>
      <c r="G56" s="7">
        <v>0</v>
      </c>
      <c r="H56" s="7">
        <v>1</v>
      </c>
      <c r="I56" s="7">
        <v>0</v>
      </c>
      <c r="J56" s="7">
        <v>1</v>
      </c>
      <c r="K56" s="7">
        <v>6</v>
      </c>
      <c r="L56" s="7">
        <v>0</v>
      </c>
      <c r="M56" s="7">
        <v>0</v>
      </c>
      <c r="N56" s="7">
        <v>1</v>
      </c>
      <c r="O56" s="7">
        <v>0</v>
      </c>
      <c r="P56" s="8">
        <v>73</v>
      </c>
      <c r="Q56" s="31" t="s">
        <v>150</v>
      </c>
      <c r="R56" s="31"/>
    </row>
    <row r="57" spans="1:18" ht="12.75" customHeight="1" x14ac:dyDescent="0.3">
      <c r="A57" s="16" t="s">
        <v>99</v>
      </c>
      <c r="B57" s="7">
        <v>28</v>
      </c>
      <c r="C57" s="7">
        <v>17</v>
      </c>
      <c r="D57" s="7">
        <v>9</v>
      </c>
      <c r="E57" s="7">
        <v>0</v>
      </c>
      <c r="F57" s="7">
        <v>0</v>
      </c>
      <c r="G57" s="7">
        <v>0</v>
      </c>
      <c r="H57" s="7">
        <v>1</v>
      </c>
      <c r="I57" s="7">
        <v>0</v>
      </c>
      <c r="J57" s="7">
        <v>0</v>
      </c>
      <c r="K57" s="7">
        <v>7</v>
      </c>
      <c r="L57" s="7">
        <v>7</v>
      </c>
      <c r="M57" s="7">
        <v>0</v>
      </c>
      <c r="N57" s="7">
        <v>0</v>
      </c>
      <c r="O57" s="7">
        <v>0</v>
      </c>
      <c r="P57" s="8">
        <v>69</v>
      </c>
      <c r="Q57" s="31" t="s">
        <v>150</v>
      </c>
      <c r="R57" s="31"/>
    </row>
    <row r="58" spans="1:18" ht="12.75" customHeight="1" x14ac:dyDescent="0.3">
      <c r="A58" s="16" t="s">
        <v>100</v>
      </c>
      <c r="B58" s="7">
        <v>9</v>
      </c>
      <c r="C58" s="7">
        <v>9</v>
      </c>
      <c r="D58" s="7">
        <v>10</v>
      </c>
      <c r="E58" s="7">
        <v>2</v>
      </c>
      <c r="F58" s="7">
        <v>0</v>
      </c>
      <c r="G58" s="7">
        <v>0</v>
      </c>
      <c r="H58" s="7">
        <v>2</v>
      </c>
      <c r="I58" s="7">
        <v>0</v>
      </c>
      <c r="J58" s="7">
        <v>1</v>
      </c>
      <c r="K58" s="7">
        <v>9</v>
      </c>
      <c r="L58" s="7">
        <v>2</v>
      </c>
      <c r="M58" s="7">
        <v>0</v>
      </c>
      <c r="N58" s="7">
        <v>0</v>
      </c>
      <c r="O58" s="7">
        <v>0</v>
      </c>
      <c r="P58" s="8">
        <v>76</v>
      </c>
      <c r="Q58" s="31" t="s">
        <v>150</v>
      </c>
      <c r="R58" s="31"/>
    </row>
    <row r="59" spans="1:18" ht="12.75" customHeight="1" x14ac:dyDescent="0.3">
      <c r="A59" s="16" t="s">
        <v>101</v>
      </c>
      <c r="B59" s="7">
        <v>50</v>
      </c>
      <c r="C59" s="7">
        <v>2</v>
      </c>
      <c r="D59" s="7">
        <v>9</v>
      </c>
      <c r="E59" s="7">
        <v>3</v>
      </c>
      <c r="F59" s="7">
        <v>0</v>
      </c>
      <c r="G59" s="7">
        <v>0</v>
      </c>
      <c r="H59" s="7">
        <v>6</v>
      </c>
      <c r="I59" s="7">
        <v>0</v>
      </c>
      <c r="J59" s="7">
        <v>0</v>
      </c>
      <c r="K59" s="7">
        <v>8</v>
      </c>
      <c r="L59" s="7">
        <v>1</v>
      </c>
      <c r="M59" s="7">
        <v>1</v>
      </c>
      <c r="N59" s="7">
        <v>1</v>
      </c>
      <c r="O59" s="7">
        <v>0</v>
      </c>
      <c r="P59" s="8">
        <v>77</v>
      </c>
      <c r="Q59" s="31" t="s">
        <v>150</v>
      </c>
      <c r="R59" s="31"/>
    </row>
    <row r="60" spans="1:18" ht="12.75" customHeight="1" x14ac:dyDescent="0.3">
      <c r="A60" s="16" t="s">
        <v>103</v>
      </c>
      <c r="B60" s="7">
        <v>60</v>
      </c>
      <c r="C60" s="7">
        <v>18</v>
      </c>
      <c r="D60" s="7">
        <v>8</v>
      </c>
      <c r="E60" s="7">
        <v>4</v>
      </c>
      <c r="F60" s="7">
        <v>1</v>
      </c>
      <c r="G60" s="7">
        <v>0</v>
      </c>
      <c r="H60" s="7">
        <v>5</v>
      </c>
      <c r="I60" s="7">
        <v>0</v>
      </c>
      <c r="J60" s="7">
        <v>1</v>
      </c>
      <c r="K60" s="7">
        <v>6</v>
      </c>
      <c r="L60" s="7">
        <v>3</v>
      </c>
      <c r="M60" s="7">
        <v>0</v>
      </c>
      <c r="N60" s="7">
        <v>0</v>
      </c>
      <c r="O60" s="7">
        <v>0</v>
      </c>
      <c r="P60" s="8">
        <v>95.55</v>
      </c>
      <c r="Q60" s="31" t="s">
        <v>150</v>
      </c>
      <c r="R60" s="31"/>
    </row>
    <row r="61" spans="1:18" ht="12.75" customHeight="1" x14ac:dyDescent="0.3">
      <c r="A61" s="16" t="s">
        <v>102</v>
      </c>
      <c r="B61" s="7">
        <v>14</v>
      </c>
      <c r="C61" s="7">
        <v>9</v>
      </c>
      <c r="D61" s="7">
        <v>8</v>
      </c>
      <c r="E61" s="7">
        <v>4</v>
      </c>
      <c r="F61" s="7">
        <v>0</v>
      </c>
      <c r="G61" s="7">
        <v>0</v>
      </c>
      <c r="H61" s="7">
        <v>4</v>
      </c>
      <c r="I61" s="7">
        <v>0</v>
      </c>
      <c r="J61" s="7">
        <v>1</v>
      </c>
      <c r="K61" s="7">
        <v>10</v>
      </c>
      <c r="L61" s="7">
        <v>1</v>
      </c>
      <c r="M61" s="7">
        <v>0</v>
      </c>
      <c r="N61" s="7">
        <v>0</v>
      </c>
      <c r="O61" s="7">
        <v>0</v>
      </c>
      <c r="P61" s="8">
        <v>70.5</v>
      </c>
      <c r="Q61" s="31" t="s">
        <v>150</v>
      </c>
      <c r="R61" s="31"/>
    </row>
    <row r="62" spans="1:18" ht="12.75" customHeight="1" x14ac:dyDescent="0.3">
      <c r="A62" s="16" t="s">
        <v>104</v>
      </c>
      <c r="B62" s="7">
        <v>37</v>
      </c>
      <c r="C62" s="7">
        <v>34</v>
      </c>
      <c r="D62" s="7">
        <v>9</v>
      </c>
      <c r="E62" s="7">
        <v>5</v>
      </c>
      <c r="F62" s="7">
        <v>0</v>
      </c>
      <c r="G62" s="7">
        <v>0</v>
      </c>
      <c r="H62" s="7">
        <v>1</v>
      </c>
      <c r="I62" s="7">
        <v>0</v>
      </c>
      <c r="J62" s="7">
        <v>0</v>
      </c>
      <c r="K62" s="7">
        <v>5</v>
      </c>
      <c r="L62" s="7">
        <v>4</v>
      </c>
      <c r="M62" s="7">
        <v>0</v>
      </c>
      <c r="N62" s="7">
        <v>0</v>
      </c>
      <c r="O62" s="7">
        <v>0</v>
      </c>
      <c r="P62" s="8">
        <v>73</v>
      </c>
      <c r="Q62" s="31" t="s">
        <v>150</v>
      </c>
      <c r="R62" s="31"/>
    </row>
    <row r="63" spans="1:18" ht="12.75" customHeight="1" x14ac:dyDescent="0.3">
      <c r="A63" s="16" t="s">
        <v>105</v>
      </c>
      <c r="B63" s="7">
        <v>25</v>
      </c>
      <c r="C63" s="7">
        <v>12</v>
      </c>
      <c r="D63" s="7">
        <v>2</v>
      </c>
      <c r="E63" s="7">
        <v>6</v>
      </c>
      <c r="F63" s="7">
        <v>0</v>
      </c>
      <c r="G63" s="7">
        <v>0</v>
      </c>
      <c r="H63" s="7">
        <v>3</v>
      </c>
      <c r="I63" s="7">
        <v>0</v>
      </c>
      <c r="J63" s="7">
        <v>0</v>
      </c>
      <c r="K63" s="7">
        <v>6</v>
      </c>
      <c r="L63" s="7">
        <v>1</v>
      </c>
      <c r="M63" s="7">
        <v>0</v>
      </c>
      <c r="N63" s="7">
        <v>0</v>
      </c>
      <c r="O63" s="7">
        <v>0</v>
      </c>
      <c r="P63" s="8">
        <v>79.5</v>
      </c>
      <c r="Q63" s="31" t="s">
        <v>150</v>
      </c>
      <c r="R63" s="31"/>
    </row>
    <row r="64" spans="1:18" ht="12.75" customHeight="1" x14ac:dyDescent="0.3">
      <c r="A64" s="17" t="s">
        <v>106</v>
      </c>
      <c r="B64" s="7">
        <v>19</v>
      </c>
      <c r="C64" s="7">
        <v>19</v>
      </c>
      <c r="D64" s="7">
        <v>5</v>
      </c>
      <c r="E64" s="7">
        <v>2</v>
      </c>
      <c r="F64" s="7">
        <v>0</v>
      </c>
      <c r="G64" s="7">
        <v>0</v>
      </c>
      <c r="H64" s="7">
        <v>2</v>
      </c>
      <c r="I64" s="7">
        <v>0</v>
      </c>
      <c r="J64" s="7">
        <v>0</v>
      </c>
      <c r="K64" s="7">
        <v>3</v>
      </c>
      <c r="L64" s="7">
        <v>1</v>
      </c>
      <c r="M64" s="7">
        <v>0</v>
      </c>
      <c r="N64" s="7">
        <v>0</v>
      </c>
      <c r="O64" s="7">
        <v>0</v>
      </c>
      <c r="P64" s="8">
        <v>71.5</v>
      </c>
      <c r="Q64" s="31" t="s">
        <v>150</v>
      </c>
      <c r="R64" s="31"/>
    </row>
    <row r="65" spans="1:18" ht="12.75" customHeight="1" x14ac:dyDescent="0.3">
      <c r="A65" s="17" t="s">
        <v>107</v>
      </c>
      <c r="B65" s="7">
        <v>26</v>
      </c>
      <c r="C65" s="7">
        <v>21</v>
      </c>
      <c r="D65" s="7">
        <v>8</v>
      </c>
      <c r="E65" s="7">
        <v>3</v>
      </c>
      <c r="F65" s="7">
        <v>0</v>
      </c>
      <c r="G65" s="7">
        <v>0</v>
      </c>
      <c r="H65" s="7">
        <v>5</v>
      </c>
      <c r="I65" s="7">
        <v>0</v>
      </c>
      <c r="J65" s="7">
        <v>0</v>
      </c>
      <c r="K65" s="7">
        <v>0</v>
      </c>
      <c r="L65" s="7">
        <v>4</v>
      </c>
      <c r="M65" s="7">
        <v>1</v>
      </c>
      <c r="N65" s="7">
        <v>1</v>
      </c>
      <c r="O65" s="7">
        <v>0</v>
      </c>
      <c r="P65" s="8">
        <v>73</v>
      </c>
      <c r="Q65" s="31" t="s">
        <v>150</v>
      </c>
      <c r="R65" s="31"/>
    </row>
    <row r="66" spans="1:18" ht="12.75" customHeight="1" x14ac:dyDescent="0.3">
      <c r="A66" s="17" t="s">
        <v>108</v>
      </c>
      <c r="B66" s="7">
        <v>20</v>
      </c>
      <c r="C66" s="7">
        <v>4</v>
      </c>
      <c r="D66" s="7">
        <v>4</v>
      </c>
      <c r="E66" s="7">
        <v>1</v>
      </c>
      <c r="F66" s="7">
        <v>0</v>
      </c>
      <c r="G66" s="7">
        <v>0</v>
      </c>
      <c r="H66" s="7">
        <v>1</v>
      </c>
      <c r="I66" s="7">
        <v>0</v>
      </c>
      <c r="J66" s="7">
        <v>0</v>
      </c>
      <c r="K66" s="7">
        <v>3</v>
      </c>
      <c r="L66" s="7">
        <v>0</v>
      </c>
      <c r="M66" s="7">
        <v>0</v>
      </c>
      <c r="N66" s="7">
        <v>1</v>
      </c>
      <c r="O66" s="7">
        <v>0</v>
      </c>
      <c r="P66" s="8">
        <v>65</v>
      </c>
      <c r="Q66" s="31" t="s">
        <v>150</v>
      </c>
      <c r="R66" s="31"/>
    </row>
    <row r="67" spans="1:18" ht="12.75" customHeight="1" x14ac:dyDescent="0.3">
      <c r="A67" s="17" t="s">
        <v>109</v>
      </c>
      <c r="B67" s="7">
        <v>30</v>
      </c>
      <c r="C67" s="7">
        <v>14</v>
      </c>
      <c r="D67" s="7">
        <v>5</v>
      </c>
      <c r="E67" s="7">
        <v>2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5</v>
      </c>
      <c r="L67" s="7">
        <v>3</v>
      </c>
      <c r="M67" s="7">
        <v>0</v>
      </c>
      <c r="N67" s="7">
        <v>0</v>
      </c>
      <c r="O67" s="7">
        <v>0</v>
      </c>
      <c r="P67" s="8">
        <v>73</v>
      </c>
      <c r="Q67" s="31" t="s">
        <v>150</v>
      </c>
      <c r="R67" s="31"/>
    </row>
    <row r="68" spans="1:18" ht="12.75" customHeight="1" x14ac:dyDescent="0.3">
      <c r="A68" s="17" t="s">
        <v>110</v>
      </c>
      <c r="B68" s="7">
        <v>6</v>
      </c>
      <c r="C68" s="7">
        <v>5</v>
      </c>
      <c r="D68" s="7">
        <v>5</v>
      </c>
      <c r="E68" s="7">
        <v>4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3</v>
      </c>
      <c r="L68" s="7">
        <v>1</v>
      </c>
      <c r="M68" s="7">
        <v>0</v>
      </c>
      <c r="N68" s="7">
        <v>0</v>
      </c>
      <c r="O68" s="7">
        <v>0</v>
      </c>
      <c r="P68" s="8">
        <v>72.5</v>
      </c>
      <c r="Q68" s="31" t="s">
        <v>150</v>
      </c>
      <c r="R68" s="31"/>
    </row>
    <row r="69" spans="1:18" ht="12.75" customHeight="1" x14ac:dyDescent="0.3">
      <c r="A69" s="17" t="s">
        <v>112</v>
      </c>
      <c r="B69" s="7">
        <v>17</v>
      </c>
      <c r="C69" s="7">
        <v>10</v>
      </c>
      <c r="D69" s="7">
        <v>4</v>
      </c>
      <c r="E69" s="7">
        <v>2</v>
      </c>
      <c r="F69" s="7">
        <v>2</v>
      </c>
      <c r="G69" s="7">
        <v>1</v>
      </c>
      <c r="H69" s="7">
        <v>1</v>
      </c>
      <c r="I69" s="7">
        <v>0</v>
      </c>
      <c r="J69" s="7">
        <v>0</v>
      </c>
      <c r="K69" s="7">
        <v>5</v>
      </c>
      <c r="L69" s="7">
        <v>0</v>
      </c>
      <c r="M69" s="7">
        <v>0</v>
      </c>
      <c r="N69" s="7">
        <v>0</v>
      </c>
      <c r="O69" s="7">
        <v>0</v>
      </c>
      <c r="P69" s="8">
        <v>80.5</v>
      </c>
      <c r="Q69" s="31" t="s">
        <v>150</v>
      </c>
      <c r="R69" s="31"/>
    </row>
    <row r="70" spans="1:18" ht="12.75" customHeight="1" x14ac:dyDescent="0.3">
      <c r="A70" s="17" t="s">
        <v>111</v>
      </c>
      <c r="B70" s="7">
        <v>53</v>
      </c>
      <c r="C70" s="7">
        <v>53</v>
      </c>
      <c r="D70" s="7">
        <v>10</v>
      </c>
      <c r="E70" s="7">
        <v>2</v>
      </c>
      <c r="F70" s="7">
        <v>0</v>
      </c>
      <c r="G70" s="7">
        <v>0</v>
      </c>
      <c r="H70" s="7">
        <v>1</v>
      </c>
      <c r="I70" s="7">
        <v>0</v>
      </c>
      <c r="J70" s="7">
        <v>0</v>
      </c>
      <c r="K70" s="7">
        <v>14</v>
      </c>
      <c r="L70" s="7">
        <v>0</v>
      </c>
      <c r="M70" s="7">
        <v>0</v>
      </c>
      <c r="N70" s="7">
        <v>0</v>
      </c>
      <c r="O70" s="7">
        <v>0</v>
      </c>
      <c r="P70" s="8">
        <v>75</v>
      </c>
      <c r="Q70" s="31" t="s">
        <v>150</v>
      </c>
      <c r="R70" s="31"/>
    </row>
    <row r="71" spans="1:18" ht="12.75" customHeight="1" x14ac:dyDescent="0.3">
      <c r="A71" s="17" t="s">
        <v>115</v>
      </c>
      <c r="B71" s="7">
        <v>48</v>
      </c>
      <c r="C71" s="7">
        <v>36</v>
      </c>
      <c r="D71" s="7">
        <v>7</v>
      </c>
      <c r="E71" s="7">
        <v>0</v>
      </c>
      <c r="F71" s="7">
        <v>0</v>
      </c>
      <c r="G71" s="7">
        <v>0</v>
      </c>
      <c r="H71" s="7">
        <v>3</v>
      </c>
      <c r="I71" s="7">
        <v>0</v>
      </c>
      <c r="J71" s="7">
        <v>0</v>
      </c>
      <c r="K71" s="7">
        <v>6</v>
      </c>
      <c r="L71" s="7">
        <v>2</v>
      </c>
      <c r="M71" s="7">
        <v>0</v>
      </c>
      <c r="N71" s="7">
        <v>1</v>
      </c>
      <c r="O71" s="7">
        <v>0</v>
      </c>
      <c r="P71" s="8">
        <v>74.5</v>
      </c>
      <c r="Q71" s="31" t="s">
        <v>150</v>
      </c>
      <c r="R71" s="31"/>
    </row>
    <row r="72" spans="1:18" ht="12.75" customHeight="1" x14ac:dyDescent="0.3">
      <c r="A72" s="17" t="s">
        <v>114</v>
      </c>
      <c r="B72" s="7">
        <v>32</v>
      </c>
      <c r="C72" s="7">
        <v>5</v>
      </c>
      <c r="D72" s="7">
        <v>5</v>
      </c>
      <c r="E72" s="7">
        <v>3</v>
      </c>
      <c r="F72" s="7">
        <v>1</v>
      </c>
      <c r="G72" s="7">
        <v>0</v>
      </c>
      <c r="H72" s="7">
        <v>3</v>
      </c>
      <c r="I72" s="40">
        <v>1</v>
      </c>
      <c r="J72" s="7">
        <v>0</v>
      </c>
      <c r="K72" s="7">
        <v>7</v>
      </c>
      <c r="L72" s="7">
        <v>0</v>
      </c>
      <c r="M72" s="7">
        <v>0</v>
      </c>
      <c r="N72" s="7">
        <v>0</v>
      </c>
      <c r="O72" s="7">
        <v>0</v>
      </c>
      <c r="P72" s="8">
        <v>65</v>
      </c>
      <c r="Q72" s="31" t="s">
        <v>150</v>
      </c>
      <c r="R72" s="31"/>
    </row>
    <row r="73" spans="1:18" ht="12.75" customHeight="1" x14ac:dyDescent="0.3">
      <c r="A73" s="17" t="s">
        <v>113</v>
      </c>
      <c r="B73" s="7">
        <v>8</v>
      </c>
      <c r="C73" s="7">
        <v>6</v>
      </c>
      <c r="D73" s="7">
        <v>3</v>
      </c>
      <c r="E73" s="7">
        <v>3</v>
      </c>
      <c r="F73" s="7">
        <v>0</v>
      </c>
      <c r="G73" s="7">
        <v>0</v>
      </c>
      <c r="H73" s="7">
        <v>1</v>
      </c>
      <c r="I73" s="7">
        <v>0</v>
      </c>
      <c r="J73" s="7">
        <v>0</v>
      </c>
      <c r="K73" s="7">
        <v>8</v>
      </c>
      <c r="L73" s="7">
        <v>1</v>
      </c>
      <c r="M73" s="7">
        <v>0</v>
      </c>
      <c r="N73" s="7">
        <v>0</v>
      </c>
      <c r="O73" s="7">
        <v>0</v>
      </c>
      <c r="P73" s="8">
        <v>72</v>
      </c>
      <c r="Q73" s="31" t="s">
        <v>150</v>
      </c>
      <c r="R73" s="31"/>
    </row>
    <row r="74" spans="1:18" ht="12.75" customHeight="1" x14ac:dyDescent="0.3">
      <c r="A74" s="18" t="s">
        <v>117</v>
      </c>
      <c r="B74" s="7">
        <v>28</v>
      </c>
      <c r="C74" s="7">
        <v>11</v>
      </c>
      <c r="D74" s="7">
        <v>9</v>
      </c>
      <c r="E74" s="7">
        <v>1</v>
      </c>
      <c r="F74" s="7">
        <v>0</v>
      </c>
      <c r="G74" s="7">
        <v>0</v>
      </c>
      <c r="H74" s="7">
        <v>3</v>
      </c>
      <c r="I74" s="7">
        <v>0</v>
      </c>
      <c r="J74" s="7">
        <v>1</v>
      </c>
      <c r="K74" s="7">
        <v>6</v>
      </c>
      <c r="L74" s="7">
        <v>0</v>
      </c>
      <c r="M74" s="7">
        <v>0</v>
      </c>
      <c r="N74" s="7">
        <v>0</v>
      </c>
      <c r="O74" s="7">
        <v>0</v>
      </c>
      <c r="P74" s="8">
        <v>63</v>
      </c>
      <c r="Q74" s="31" t="s">
        <v>150</v>
      </c>
      <c r="R74" s="31"/>
    </row>
    <row r="75" spans="1:18" ht="12.75" customHeight="1" x14ac:dyDescent="0.3">
      <c r="A75" s="18" t="s">
        <v>118</v>
      </c>
      <c r="B75" s="7">
        <v>39</v>
      </c>
      <c r="C75" s="7">
        <v>37</v>
      </c>
      <c r="D75" s="7">
        <v>6</v>
      </c>
      <c r="E75" s="7">
        <v>1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1</v>
      </c>
      <c r="L75" s="7">
        <v>6</v>
      </c>
      <c r="M75" s="7">
        <v>0</v>
      </c>
      <c r="N75" s="7">
        <v>0</v>
      </c>
      <c r="O75" s="7">
        <v>0</v>
      </c>
      <c r="P75" s="8">
        <v>73</v>
      </c>
      <c r="Q75" s="31" t="s">
        <v>150</v>
      </c>
      <c r="R75" s="31"/>
    </row>
    <row r="76" spans="1:18" ht="12.75" customHeight="1" x14ac:dyDescent="0.3">
      <c r="A76" s="18" t="s">
        <v>119</v>
      </c>
      <c r="B76" s="7">
        <v>13</v>
      </c>
      <c r="C76" s="7">
        <v>13</v>
      </c>
      <c r="D76" s="7">
        <v>2</v>
      </c>
      <c r="E76" s="7">
        <v>1</v>
      </c>
      <c r="F76" s="7">
        <v>0</v>
      </c>
      <c r="G76" s="7">
        <v>0</v>
      </c>
      <c r="H76" s="7">
        <v>1</v>
      </c>
      <c r="I76" s="7">
        <v>0</v>
      </c>
      <c r="J76" s="7">
        <v>0</v>
      </c>
      <c r="K76" s="7">
        <v>8</v>
      </c>
      <c r="L76" s="7">
        <v>1</v>
      </c>
      <c r="M76" s="7">
        <v>0</v>
      </c>
      <c r="N76" s="7">
        <v>0</v>
      </c>
      <c r="O76" s="7">
        <v>0</v>
      </c>
      <c r="P76" s="8">
        <v>71.5</v>
      </c>
      <c r="Q76" s="31" t="s">
        <v>150</v>
      </c>
      <c r="R76" s="31"/>
    </row>
    <row r="77" spans="1:18" ht="12.75" customHeight="1" x14ac:dyDescent="0.3">
      <c r="A77" s="18" t="s">
        <v>121</v>
      </c>
      <c r="B77" s="7">
        <v>33</v>
      </c>
      <c r="C77" s="7">
        <v>8</v>
      </c>
      <c r="D77" s="7">
        <v>9</v>
      </c>
      <c r="E77" s="7">
        <v>3</v>
      </c>
      <c r="F77" s="7">
        <v>1</v>
      </c>
      <c r="G77" s="7">
        <v>0</v>
      </c>
      <c r="H77" s="7">
        <v>3</v>
      </c>
      <c r="I77" s="7">
        <v>0</v>
      </c>
      <c r="J77" s="7">
        <v>30</v>
      </c>
      <c r="K77" s="7">
        <v>9</v>
      </c>
      <c r="L77" s="7">
        <v>0</v>
      </c>
      <c r="M77" s="7">
        <v>1</v>
      </c>
      <c r="N77" s="7">
        <v>0</v>
      </c>
      <c r="O77" s="7">
        <v>0</v>
      </c>
      <c r="P77" s="8">
        <v>88.32</v>
      </c>
      <c r="Q77" s="31" t="s">
        <v>150</v>
      </c>
      <c r="R77" s="31"/>
    </row>
    <row r="78" spans="1:18" ht="12.75" customHeight="1" x14ac:dyDescent="0.3">
      <c r="A78" s="18" t="s">
        <v>120</v>
      </c>
      <c r="B78" s="7">
        <v>24</v>
      </c>
      <c r="C78" s="7">
        <v>18</v>
      </c>
      <c r="D78" s="7">
        <v>6</v>
      </c>
      <c r="E78" s="7">
        <v>3</v>
      </c>
      <c r="F78" s="7">
        <v>0</v>
      </c>
      <c r="G78" s="7">
        <v>0</v>
      </c>
      <c r="H78" s="7">
        <v>2</v>
      </c>
      <c r="I78" s="7">
        <v>0</v>
      </c>
      <c r="J78" s="7">
        <v>0</v>
      </c>
      <c r="K78" s="7">
        <v>10</v>
      </c>
      <c r="L78" s="7">
        <v>0</v>
      </c>
      <c r="M78" s="7">
        <v>0</v>
      </c>
      <c r="N78" s="7">
        <v>0</v>
      </c>
      <c r="O78" s="7">
        <v>0</v>
      </c>
      <c r="P78" s="8">
        <v>80</v>
      </c>
      <c r="Q78" s="31" t="s">
        <v>150</v>
      </c>
      <c r="R78" s="31"/>
    </row>
    <row r="79" spans="1:18" ht="12.75" customHeight="1" x14ac:dyDescent="0.3">
      <c r="A79" s="18" t="s">
        <v>122</v>
      </c>
      <c r="B79" s="7">
        <v>36</v>
      </c>
      <c r="C79" s="7">
        <v>21</v>
      </c>
      <c r="D79" s="7">
        <v>7</v>
      </c>
      <c r="E79" s="7">
        <v>3</v>
      </c>
      <c r="F79" s="7">
        <v>1</v>
      </c>
      <c r="G79" s="7">
        <v>1</v>
      </c>
      <c r="H79" s="7">
        <v>4</v>
      </c>
      <c r="I79" s="7">
        <v>0</v>
      </c>
      <c r="J79" s="7">
        <v>0</v>
      </c>
      <c r="K79" s="7">
        <v>5</v>
      </c>
      <c r="L79" s="7">
        <v>2</v>
      </c>
      <c r="M79" s="7">
        <v>0</v>
      </c>
      <c r="N79" s="7">
        <v>1</v>
      </c>
      <c r="O79" s="7">
        <v>0</v>
      </c>
      <c r="P79" s="8">
        <v>75</v>
      </c>
      <c r="Q79" s="31" t="s">
        <v>150</v>
      </c>
      <c r="R79" s="31"/>
    </row>
    <row r="80" spans="1:18" ht="12.75" customHeight="1" x14ac:dyDescent="0.3">
      <c r="A80" s="18" t="s">
        <v>124</v>
      </c>
      <c r="B80" s="7">
        <v>30</v>
      </c>
      <c r="C80" s="7">
        <v>6</v>
      </c>
      <c r="D80" s="7">
        <v>7</v>
      </c>
      <c r="E80" s="7">
        <v>2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3</v>
      </c>
      <c r="L80" s="7">
        <v>0</v>
      </c>
      <c r="M80" s="7">
        <v>0</v>
      </c>
      <c r="N80" s="7">
        <v>0</v>
      </c>
      <c r="O80" s="7">
        <v>0</v>
      </c>
      <c r="P80" s="8">
        <v>67</v>
      </c>
      <c r="Q80" s="31" t="s">
        <v>150</v>
      </c>
      <c r="R80" s="31"/>
    </row>
    <row r="81" spans="1:18" ht="12.75" customHeight="1" x14ac:dyDescent="0.3">
      <c r="A81" s="18" t="s">
        <v>123</v>
      </c>
      <c r="B81" s="7">
        <v>9</v>
      </c>
      <c r="C81" s="7">
        <v>3</v>
      </c>
      <c r="D81" s="7">
        <v>4</v>
      </c>
      <c r="E81" s="7">
        <v>1</v>
      </c>
      <c r="F81" s="7">
        <v>0</v>
      </c>
      <c r="G81" s="7">
        <v>0</v>
      </c>
      <c r="H81" s="7">
        <v>1</v>
      </c>
      <c r="I81" s="7">
        <v>0</v>
      </c>
      <c r="J81" s="7">
        <v>0</v>
      </c>
      <c r="K81" s="7">
        <v>3</v>
      </c>
      <c r="L81" s="7">
        <v>1</v>
      </c>
      <c r="M81" s="7">
        <v>0</v>
      </c>
      <c r="N81" s="7">
        <v>0</v>
      </c>
      <c r="O81" s="7">
        <v>0</v>
      </c>
      <c r="P81" s="8">
        <v>71.5</v>
      </c>
      <c r="Q81" s="31" t="s">
        <v>150</v>
      </c>
      <c r="R81" s="31"/>
    </row>
    <row r="82" spans="1:18" ht="12.75" customHeight="1" x14ac:dyDescent="0.3">
      <c r="A82" s="19" t="s">
        <v>125</v>
      </c>
      <c r="B82" s="7">
        <v>34</v>
      </c>
      <c r="C82" s="7">
        <v>11</v>
      </c>
      <c r="D82" s="7">
        <v>6</v>
      </c>
      <c r="E82" s="7">
        <v>4</v>
      </c>
      <c r="F82" s="7">
        <v>0</v>
      </c>
      <c r="G82" s="7">
        <v>0</v>
      </c>
      <c r="H82" s="7">
        <v>5</v>
      </c>
      <c r="I82" s="7">
        <v>0</v>
      </c>
      <c r="J82" s="7">
        <v>1</v>
      </c>
      <c r="K82" s="7">
        <v>7</v>
      </c>
      <c r="L82" s="7">
        <v>1</v>
      </c>
      <c r="M82" s="7">
        <v>1</v>
      </c>
      <c r="N82" s="7">
        <v>1</v>
      </c>
      <c r="O82" s="7">
        <v>0</v>
      </c>
      <c r="P82" s="8">
        <v>72</v>
      </c>
      <c r="Q82" s="31" t="s">
        <v>150</v>
      </c>
      <c r="R82" s="31"/>
    </row>
    <row r="83" spans="1:18" ht="12.75" customHeight="1" x14ac:dyDescent="0.3">
      <c r="A83" s="19" t="s">
        <v>127</v>
      </c>
      <c r="B83" s="7">
        <v>38</v>
      </c>
      <c r="C83" s="7">
        <v>24</v>
      </c>
      <c r="D83" s="7">
        <v>11</v>
      </c>
      <c r="E83" s="7">
        <v>3</v>
      </c>
      <c r="F83" s="7">
        <v>1</v>
      </c>
      <c r="G83" s="7">
        <v>0</v>
      </c>
      <c r="H83" s="7">
        <v>6</v>
      </c>
      <c r="I83" s="7">
        <v>0</v>
      </c>
      <c r="J83" s="7">
        <v>0</v>
      </c>
      <c r="K83" s="7">
        <v>5</v>
      </c>
      <c r="L83" s="7">
        <v>5</v>
      </c>
      <c r="M83" s="7">
        <v>0</v>
      </c>
      <c r="N83" s="7">
        <v>0</v>
      </c>
      <c r="O83" s="7">
        <v>0</v>
      </c>
      <c r="P83" s="8">
        <v>78.5</v>
      </c>
      <c r="Q83" s="31" t="s">
        <v>150</v>
      </c>
      <c r="R83" s="31"/>
    </row>
    <row r="84" spans="1:18" ht="12.75" customHeight="1" x14ac:dyDescent="0.3">
      <c r="A84" s="19" t="s">
        <v>126</v>
      </c>
      <c r="B84" s="7">
        <v>12</v>
      </c>
      <c r="C84" s="7">
        <v>10</v>
      </c>
      <c r="D84" s="7">
        <v>3</v>
      </c>
      <c r="E84" s="7">
        <v>1</v>
      </c>
      <c r="F84" s="7">
        <v>0</v>
      </c>
      <c r="G84" s="7">
        <v>0</v>
      </c>
      <c r="H84" s="7">
        <v>1</v>
      </c>
      <c r="I84" s="7">
        <v>0</v>
      </c>
      <c r="J84" s="7">
        <v>1</v>
      </c>
      <c r="K84" s="7">
        <v>3</v>
      </c>
      <c r="L84" s="7">
        <v>2</v>
      </c>
      <c r="M84" s="7">
        <v>0</v>
      </c>
      <c r="N84" s="7">
        <v>0</v>
      </c>
      <c r="O84" s="7">
        <v>0</v>
      </c>
      <c r="P84" s="8">
        <v>72.5</v>
      </c>
      <c r="Q84" s="31" t="s">
        <v>150</v>
      </c>
      <c r="R84" s="31"/>
    </row>
    <row r="85" spans="1:18" ht="12.75" customHeight="1" x14ac:dyDescent="0.3">
      <c r="A85" s="19" t="s">
        <v>128</v>
      </c>
      <c r="B85" s="7">
        <v>24</v>
      </c>
      <c r="C85" s="7">
        <v>28</v>
      </c>
      <c r="D85" s="7">
        <v>5</v>
      </c>
      <c r="E85" s="7">
        <v>5</v>
      </c>
      <c r="F85" s="7">
        <v>1</v>
      </c>
      <c r="G85" s="7">
        <v>0</v>
      </c>
      <c r="H85" s="7">
        <v>4</v>
      </c>
      <c r="I85" s="7">
        <v>0</v>
      </c>
      <c r="J85" s="7">
        <v>0</v>
      </c>
      <c r="K85" s="7">
        <v>12</v>
      </c>
      <c r="L85" s="7">
        <v>0</v>
      </c>
      <c r="M85" s="7">
        <v>0</v>
      </c>
      <c r="N85" s="7">
        <v>1</v>
      </c>
      <c r="O85" s="7">
        <v>0</v>
      </c>
      <c r="P85" s="8">
        <v>86</v>
      </c>
      <c r="Q85" s="31" t="s">
        <v>150</v>
      </c>
      <c r="R85" s="31"/>
    </row>
    <row r="86" spans="1:18" ht="12.75" customHeight="1" x14ac:dyDescent="0.3">
      <c r="A86" s="19" t="s">
        <v>129</v>
      </c>
      <c r="B86" s="7">
        <v>47</v>
      </c>
      <c r="C86" s="7">
        <v>10</v>
      </c>
      <c r="D86" s="7">
        <v>6</v>
      </c>
      <c r="E86" s="7">
        <v>3</v>
      </c>
      <c r="F86" s="7">
        <v>0</v>
      </c>
      <c r="G86" s="7">
        <v>0</v>
      </c>
      <c r="H86" s="7">
        <v>3</v>
      </c>
      <c r="I86" s="7">
        <v>0</v>
      </c>
      <c r="J86" s="7">
        <v>2</v>
      </c>
      <c r="K86" s="7">
        <v>11</v>
      </c>
      <c r="L86" s="7">
        <v>0</v>
      </c>
      <c r="M86" s="7">
        <v>0</v>
      </c>
      <c r="N86" s="7">
        <v>0</v>
      </c>
      <c r="O86" s="7">
        <v>0</v>
      </c>
      <c r="P86" s="8">
        <v>113.5</v>
      </c>
      <c r="Q86" s="31" t="s">
        <v>150</v>
      </c>
      <c r="R86" s="31"/>
    </row>
    <row r="87" spans="1:18" ht="12.75" customHeight="1" x14ac:dyDescent="0.3">
      <c r="A87" s="19" t="s">
        <v>130</v>
      </c>
      <c r="B87" s="7">
        <v>27</v>
      </c>
      <c r="C87" s="7">
        <v>14</v>
      </c>
      <c r="D87" s="7">
        <v>7</v>
      </c>
      <c r="E87" s="7">
        <v>3</v>
      </c>
      <c r="F87" s="7">
        <v>1</v>
      </c>
      <c r="G87" s="7">
        <v>0</v>
      </c>
      <c r="H87" s="7">
        <v>3</v>
      </c>
      <c r="I87" s="7">
        <v>0</v>
      </c>
      <c r="J87" s="7">
        <v>0</v>
      </c>
      <c r="K87" s="7">
        <v>11</v>
      </c>
      <c r="L87" s="7">
        <v>3</v>
      </c>
      <c r="M87" s="7">
        <v>0</v>
      </c>
      <c r="N87" s="7">
        <v>0</v>
      </c>
      <c r="O87" s="7">
        <v>0</v>
      </c>
      <c r="P87" s="8">
        <v>75.5</v>
      </c>
      <c r="Q87" s="31" t="s">
        <v>150</v>
      </c>
      <c r="R87" s="31"/>
    </row>
    <row r="88" spans="1:18" ht="12.75" customHeight="1" x14ac:dyDescent="0.3">
      <c r="A88" s="19" t="s">
        <v>131</v>
      </c>
      <c r="B88" s="7">
        <v>20</v>
      </c>
      <c r="C88" s="7">
        <v>25</v>
      </c>
      <c r="D88" s="7">
        <v>3</v>
      </c>
      <c r="E88" s="7">
        <v>4</v>
      </c>
      <c r="F88" s="7">
        <v>0</v>
      </c>
      <c r="G88" s="7">
        <v>0</v>
      </c>
      <c r="H88" s="7">
        <v>3</v>
      </c>
      <c r="I88" s="7">
        <v>0</v>
      </c>
      <c r="J88" s="7">
        <v>19</v>
      </c>
      <c r="K88" s="7">
        <v>5</v>
      </c>
      <c r="L88" s="7">
        <v>0</v>
      </c>
      <c r="M88" s="7">
        <v>0</v>
      </c>
      <c r="N88" s="7">
        <v>0</v>
      </c>
      <c r="O88" s="7">
        <v>0</v>
      </c>
      <c r="P88" s="8">
        <v>73</v>
      </c>
      <c r="Q88" s="31" t="s">
        <v>150</v>
      </c>
      <c r="R88" s="31"/>
    </row>
    <row r="89" spans="1:18" ht="12.75" customHeight="1" x14ac:dyDescent="0.3">
      <c r="A89" s="19" t="s">
        <v>132</v>
      </c>
      <c r="B89" s="7">
        <v>9</v>
      </c>
      <c r="C89" s="7">
        <v>7</v>
      </c>
      <c r="D89" s="7">
        <v>4</v>
      </c>
      <c r="E89" s="7">
        <v>4</v>
      </c>
      <c r="F89" s="7">
        <v>0</v>
      </c>
      <c r="G89" s="7">
        <v>0</v>
      </c>
      <c r="H89" s="7">
        <v>4</v>
      </c>
      <c r="I89" s="7">
        <v>0</v>
      </c>
      <c r="J89" s="7">
        <v>0</v>
      </c>
      <c r="K89" s="7">
        <v>3</v>
      </c>
      <c r="L89" s="7">
        <v>1</v>
      </c>
      <c r="M89" s="7">
        <v>0</v>
      </c>
      <c r="N89" s="7">
        <v>0</v>
      </c>
      <c r="O89" s="7">
        <v>0</v>
      </c>
      <c r="P89" s="8">
        <v>73</v>
      </c>
      <c r="Q89" s="31" t="s">
        <v>150</v>
      </c>
      <c r="R89" s="31"/>
    </row>
    <row r="90" spans="1:18" ht="12.75" customHeight="1" x14ac:dyDescent="0.3">
      <c r="A90" s="19" t="s">
        <v>133</v>
      </c>
      <c r="B90" s="7">
        <v>37</v>
      </c>
      <c r="C90" s="7">
        <v>33</v>
      </c>
      <c r="D90" s="7">
        <v>6</v>
      </c>
      <c r="E90" s="7">
        <v>3</v>
      </c>
      <c r="F90" s="7">
        <v>0</v>
      </c>
      <c r="G90" s="7">
        <v>0</v>
      </c>
      <c r="H90" s="7">
        <v>4</v>
      </c>
      <c r="I90" s="7">
        <v>0</v>
      </c>
      <c r="J90" s="7">
        <v>0</v>
      </c>
      <c r="K90" s="7">
        <v>9</v>
      </c>
      <c r="L90" s="7">
        <v>1</v>
      </c>
      <c r="M90" s="7">
        <v>0</v>
      </c>
      <c r="N90" s="7">
        <v>2</v>
      </c>
      <c r="O90" s="7">
        <v>0</v>
      </c>
      <c r="P90" s="8">
        <v>79</v>
      </c>
      <c r="Q90" s="31" t="s">
        <v>150</v>
      </c>
      <c r="R90" s="31"/>
    </row>
    <row r="91" spans="1:18" ht="12.75" customHeight="1" x14ac:dyDescent="0.3">
      <c r="A91" s="20" t="s">
        <v>134</v>
      </c>
      <c r="B91" s="7">
        <v>37</v>
      </c>
      <c r="C91" s="7">
        <v>8</v>
      </c>
      <c r="D91" s="7">
        <v>7</v>
      </c>
      <c r="E91" s="7">
        <v>3</v>
      </c>
      <c r="F91" s="7">
        <v>1</v>
      </c>
      <c r="G91" s="7">
        <v>0</v>
      </c>
      <c r="H91" s="7">
        <v>1</v>
      </c>
      <c r="I91" s="7">
        <v>0</v>
      </c>
      <c r="J91" s="7">
        <v>0</v>
      </c>
      <c r="K91" s="7">
        <v>6</v>
      </c>
      <c r="L91" s="7">
        <v>0</v>
      </c>
      <c r="M91" s="7">
        <v>0</v>
      </c>
      <c r="N91" s="7">
        <v>0</v>
      </c>
      <c r="O91" s="7">
        <v>0</v>
      </c>
      <c r="P91" s="8">
        <v>78.900000000000006</v>
      </c>
      <c r="Q91" s="31" t="s">
        <v>150</v>
      </c>
      <c r="R91" s="31"/>
    </row>
    <row r="92" spans="1:18" ht="12.75" customHeight="1" x14ac:dyDescent="0.3">
      <c r="A92" s="20" t="s">
        <v>135</v>
      </c>
      <c r="B92" s="7">
        <v>11</v>
      </c>
      <c r="C92" s="7">
        <v>11</v>
      </c>
      <c r="D92" s="7">
        <v>0</v>
      </c>
      <c r="E92" s="7">
        <v>1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1</v>
      </c>
      <c r="L92" s="7">
        <v>0</v>
      </c>
      <c r="M92" s="7">
        <v>0</v>
      </c>
      <c r="N92" s="7">
        <v>0</v>
      </c>
      <c r="O92" s="7">
        <v>0</v>
      </c>
      <c r="P92" s="8">
        <v>71</v>
      </c>
      <c r="Q92" s="31" t="s">
        <v>150</v>
      </c>
      <c r="R92" s="31"/>
    </row>
    <row r="93" spans="1:18" ht="12.75" customHeight="1" x14ac:dyDescent="0.3">
      <c r="A93" s="20" t="s">
        <v>136</v>
      </c>
      <c r="B93" s="7">
        <v>34</v>
      </c>
      <c r="C93" s="7">
        <v>31</v>
      </c>
      <c r="D93" s="7">
        <v>7</v>
      </c>
      <c r="E93" s="7">
        <v>2</v>
      </c>
      <c r="F93" s="7">
        <v>0</v>
      </c>
      <c r="G93" s="7">
        <v>0</v>
      </c>
      <c r="H93" s="7">
        <v>2</v>
      </c>
      <c r="I93" s="7">
        <v>0</v>
      </c>
      <c r="J93" s="7">
        <v>0</v>
      </c>
      <c r="K93" s="7">
        <v>7</v>
      </c>
      <c r="L93" s="7">
        <v>0</v>
      </c>
      <c r="M93" s="7">
        <v>0</v>
      </c>
      <c r="N93" s="7">
        <v>0</v>
      </c>
      <c r="O93" s="7">
        <v>0</v>
      </c>
      <c r="P93" s="8">
        <v>79.25</v>
      </c>
      <c r="Q93" s="31" t="s">
        <v>150</v>
      </c>
      <c r="R93" s="31"/>
    </row>
    <row r="94" spans="1:18" ht="12.75" customHeight="1" x14ac:dyDescent="0.3">
      <c r="A94" s="20" t="s">
        <v>137</v>
      </c>
      <c r="B94" s="7">
        <v>36</v>
      </c>
      <c r="C94" s="7">
        <v>7</v>
      </c>
      <c r="D94" s="7">
        <v>6</v>
      </c>
      <c r="E94" s="7">
        <v>4</v>
      </c>
      <c r="F94" s="7">
        <v>0</v>
      </c>
      <c r="G94" s="7">
        <v>0</v>
      </c>
      <c r="H94" s="7">
        <v>2</v>
      </c>
      <c r="I94" s="7">
        <v>0</v>
      </c>
      <c r="J94" s="7">
        <v>0</v>
      </c>
      <c r="K94" s="7">
        <v>4</v>
      </c>
      <c r="L94" s="7">
        <v>0</v>
      </c>
      <c r="M94" s="7">
        <v>0</v>
      </c>
      <c r="N94" s="7">
        <v>0</v>
      </c>
      <c r="O94" s="7">
        <v>0</v>
      </c>
      <c r="P94" s="8">
        <v>73</v>
      </c>
      <c r="Q94" s="31" t="s">
        <v>150</v>
      </c>
      <c r="R94" s="31"/>
    </row>
    <row r="95" spans="1:18" ht="12.75" customHeight="1" x14ac:dyDescent="0.3">
      <c r="A95" s="20" t="s">
        <v>138</v>
      </c>
      <c r="B95" s="7">
        <v>40</v>
      </c>
      <c r="C95" s="7">
        <v>32</v>
      </c>
      <c r="D95" s="7">
        <v>8</v>
      </c>
      <c r="E95" s="7">
        <v>4</v>
      </c>
      <c r="F95" s="7">
        <v>0</v>
      </c>
      <c r="G95" s="7">
        <v>0</v>
      </c>
      <c r="H95" s="7">
        <v>5</v>
      </c>
      <c r="I95" s="7">
        <v>0</v>
      </c>
      <c r="J95" s="7">
        <v>13</v>
      </c>
      <c r="K95" s="7">
        <v>13</v>
      </c>
      <c r="L95" s="7">
        <v>0</v>
      </c>
      <c r="M95" s="7">
        <v>0</v>
      </c>
      <c r="N95" s="7">
        <v>0</v>
      </c>
      <c r="O95" s="7">
        <v>0</v>
      </c>
      <c r="P95" s="8">
        <v>80.25</v>
      </c>
      <c r="Q95" s="31" t="s">
        <v>150</v>
      </c>
      <c r="R95" s="31"/>
    </row>
    <row r="96" spans="1:18" ht="12.75" customHeight="1" x14ac:dyDescent="0.3">
      <c r="A96" s="20" t="s">
        <v>139</v>
      </c>
      <c r="B96" s="7">
        <v>24</v>
      </c>
      <c r="C96" s="7">
        <v>19</v>
      </c>
      <c r="D96" s="7">
        <v>5</v>
      </c>
      <c r="E96" s="7">
        <v>3</v>
      </c>
      <c r="F96" s="7">
        <v>0</v>
      </c>
      <c r="G96" s="7">
        <v>0</v>
      </c>
      <c r="H96" s="7">
        <v>3</v>
      </c>
      <c r="I96" s="7">
        <v>0</v>
      </c>
      <c r="J96" s="7">
        <v>0</v>
      </c>
      <c r="K96" s="7">
        <v>6</v>
      </c>
      <c r="L96" s="7">
        <v>3</v>
      </c>
      <c r="M96" s="7">
        <v>0</v>
      </c>
      <c r="N96" s="7">
        <v>1</v>
      </c>
      <c r="O96" s="7">
        <v>0</v>
      </c>
      <c r="P96" s="8">
        <v>72</v>
      </c>
      <c r="Q96" s="31" t="s">
        <v>150</v>
      </c>
      <c r="R96" s="31"/>
    </row>
    <row r="97" spans="1:18" ht="12.75" customHeight="1" x14ac:dyDescent="0.3">
      <c r="A97" s="20" t="s">
        <v>140</v>
      </c>
      <c r="B97" s="7">
        <v>18</v>
      </c>
      <c r="C97" s="7">
        <v>12</v>
      </c>
      <c r="D97" s="7">
        <v>1</v>
      </c>
      <c r="E97" s="7">
        <v>4</v>
      </c>
      <c r="F97" s="7">
        <v>0</v>
      </c>
      <c r="G97" s="7">
        <v>0</v>
      </c>
      <c r="H97" s="7">
        <v>2</v>
      </c>
      <c r="I97" s="7">
        <v>0</v>
      </c>
      <c r="J97" s="7">
        <v>0</v>
      </c>
      <c r="K97" s="7">
        <v>4</v>
      </c>
      <c r="L97" s="7">
        <v>0</v>
      </c>
      <c r="M97" s="7">
        <v>0</v>
      </c>
      <c r="N97" s="7">
        <v>0</v>
      </c>
      <c r="O97" s="7">
        <v>0</v>
      </c>
      <c r="P97" s="8">
        <v>72</v>
      </c>
      <c r="Q97" s="31" t="s">
        <v>150</v>
      </c>
      <c r="R97" s="31"/>
    </row>
    <row r="98" spans="1:18" ht="12.75" customHeight="1" x14ac:dyDescent="0.3">
      <c r="A98" s="20" t="s">
        <v>141</v>
      </c>
      <c r="B98" s="7">
        <v>37</v>
      </c>
      <c r="C98" s="7">
        <v>35</v>
      </c>
      <c r="D98" s="7">
        <v>2</v>
      </c>
      <c r="E98" s="7">
        <v>2</v>
      </c>
      <c r="F98" s="7">
        <v>0</v>
      </c>
      <c r="G98" s="7">
        <v>0</v>
      </c>
      <c r="H98" s="7">
        <v>1</v>
      </c>
      <c r="I98" s="7">
        <v>0</v>
      </c>
      <c r="J98" s="7">
        <v>0</v>
      </c>
      <c r="K98" s="7">
        <v>5</v>
      </c>
      <c r="L98" s="7">
        <v>1</v>
      </c>
      <c r="M98" s="7">
        <v>0</v>
      </c>
      <c r="N98" s="7">
        <v>2</v>
      </c>
      <c r="O98" s="7">
        <v>0</v>
      </c>
      <c r="P98" s="8">
        <v>79.5</v>
      </c>
      <c r="Q98" s="31" t="s">
        <v>150</v>
      </c>
      <c r="R98" s="31"/>
    </row>
    <row r="99" spans="1:18" ht="12.75" customHeight="1" x14ac:dyDescent="0.3">
      <c r="A99" s="21" t="s">
        <v>142</v>
      </c>
      <c r="B99" s="7">
        <v>28</v>
      </c>
      <c r="C99" s="7">
        <v>22</v>
      </c>
      <c r="D99" s="7">
        <v>4</v>
      </c>
      <c r="E99" s="7">
        <v>2</v>
      </c>
      <c r="F99" s="7">
        <v>0</v>
      </c>
      <c r="G99" s="7">
        <v>0</v>
      </c>
      <c r="H99" s="7">
        <v>1</v>
      </c>
      <c r="I99" s="7">
        <v>0</v>
      </c>
      <c r="J99" s="7">
        <v>0</v>
      </c>
      <c r="K99" s="7">
        <v>8</v>
      </c>
      <c r="L99" s="7">
        <v>0</v>
      </c>
      <c r="M99" s="7">
        <v>0</v>
      </c>
      <c r="N99" s="7">
        <v>0</v>
      </c>
      <c r="O99" s="7">
        <v>0</v>
      </c>
      <c r="P99" s="8">
        <v>73</v>
      </c>
      <c r="Q99" s="31" t="s">
        <v>150</v>
      </c>
      <c r="R99" s="31"/>
    </row>
    <row r="100" spans="1:18" ht="12.75" customHeight="1" x14ac:dyDescent="0.3">
      <c r="A100" s="21" t="s">
        <v>143</v>
      </c>
      <c r="B100" s="7">
        <v>15</v>
      </c>
      <c r="C100" s="7">
        <v>10</v>
      </c>
      <c r="D100" s="7">
        <v>9</v>
      </c>
      <c r="E100" s="7">
        <v>5</v>
      </c>
      <c r="F100" s="7">
        <v>0</v>
      </c>
      <c r="G100" s="7">
        <v>0</v>
      </c>
      <c r="H100" s="7">
        <v>2</v>
      </c>
      <c r="I100" s="7">
        <v>0</v>
      </c>
      <c r="J100" s="7">
        <v>0</v>
      </c>
      <c r="K100" s="7">
        <v>9</v>
      </c>
      <c r="L100" s="7">
        <v>0</v>
      </c>
      <c r="M100" s="7">
        <v>0</v>
      </c>
      <c r="N100" s="7">
        <v>0</v>
      </c>
      <c r="O100" s="7">
        <v>0</v>
      </c>
      <c r="P100" s="8">
        <v>66</v>
      </c>
      <c r="Q100" s="31" t="s">
        <v>150</v>
      </c>
      <c r="R100" s="31"/>
    </row>
    <row r="101" spans="1:18" ht="12.75" customHeight="1" x14ac:dyDescent="0.3">
      <c r="A101" s="21" t="s">
        <v>146</v>
      </c>
      <c r="B101" s="7">
        <v>21</v>
      </c>
      <c r="C101" s="7">
        <v>14</v>
      </c>
      <c r="D101" s="7">
        <v>4</v>
      </c>
      <c r="E101" s="7">
        <v>1</v>
      </c>
      <c r="F101" s="7">
        <v>0</v>
      </c>
      <c r="G101" s="7">
        <v>0</v>
      </c>
      <c r="H101" s="7">
        <v>1</v>
      </c>
      <c r="I101" s="7">
        <v>0</v>
      </c>
      <c r="J101" s="7">
        <v>0</v>
      </c>
      <c r="K101" s="7">
        <v>7</v>
      </c>
      <c r="L101" s="7">
        <v>0</v>
      </c>
      <c r="M101" s="7">
        <v>1</v>
      </c>
      <c r="N101" s="7">
        <v>0</v>
      </c>
      <c r="O101" s="7">
        <v>0</v>
      </c>
      <c r="P101" s="8">
        <v>73</v>
      </c>
      <c r="Q101" s="31" t="s">
        <v>150</v>
      </c>
      <c r="R101" s="31"/>
    </row>
    <row r="102" spans="1:18" ht="12.75" customHeight="1" x14ac:dyDescent="0.3">
      <c r="A102" s="21" t="s">
        <v>144</v>
      </c>
      <c r="B102" s="7">
        <v>18</v>
      </c>
      <c r="C102" s="7">
        <v>11</v>
      </c>
      <c r="D102" s="7">
        <v>2</v>
      </c>
      <c r="E102" s="7">
        <v>3</v>
      </c>
      <c r="F102" s="7">
        <v>0</v>
      </c>
      <c r="G102" s="7">
        <v>0</v>
      </c>
      <c r="H102" s="7">
        <v>2</v>
      </c>
      <c r="I102" s="7">
        <v>0</v>
      </c>
      <c r="J102" s="7">
        <v>0</v>
      </c>
      <c r="K102" s="7">
        <v>3</v>
      </c>
      <c r="L102" s="7">
        <v>1</v>
      </c>
      <c r="M102" s="7">
        <v>0</v>
      </c>
      <c r="N102" s="7">
        <v>1</v>
      </c>
      <c r="O102" s="7">
        <v>0</v>
      </c>
      <c r="P102" s="8">
        <v>73.5</v>
      </c>
      <c r="Q102" s="31" t="s">
        <v>150</v>
      </c>
      <c r="R102" s="31"/>
    </row>
    <row r="103" spans="1:18" ht="12.75" customHeight="1" x14ac:dyDescent="0.3">
      <c r="A103" s="21" t="s">
        <v>145</v>
      </c>
      <c r="B103" s="7">
        <v>27</v>
      </c>
      <c r="C103" s="7">
        <v>15</v>
      </c>
      <c r="D103" s="7">
        <v>3</v>
      </c>
      <c r="E103" s="7">
        <v>3</v>
      </c>
      <c r="F103" s="7">
        <v>0</v>
      </c>
      <c r="G103" s="7">
        <v>0</v>
      </c>
      <c r="H103" s="7">
        <v>4</v>
      </c>
      <c r="I103" s="7">
        <v>0</v>
      </c>
      <c r="J103" s="7">
        <v>1</v>
      </c>
      <c r="K103" s="7">
        <v>6</v>
      </c>
      <c r="L103" s="7">
        <v>3</v>
      </c>
      <c r="M103" s="7">
        <v>0</v>
      </c>
      <c r="N103" s="7">
        <v>0</v>
      </c>
      <c r="O103" s="7">
        <v>0</v>
      </c>
      <c r="P103" s="8">
        <v>75.5</v>
      </c>
      <c r="Q103" s="31" t="s">
        <v>150</v>
      </c>
      <c r="R103" s="31"/>
    </row>
    <row r="104" spans="1:18" ht="12.75" customHeight="1" x14ac:dyDescent="0.3">
      <c r="A104" s="21" t="s">
        <v>147</v>
      </c>
      <c r="B104" s="7">
        <v>19</v>
      </c>
      <c r="C104" s="7">
        <v>16</v>
      </c>
      <c r="D104" s="7">
        <v>6</v>
      </c>
      <c r="E104" s="7">
        <v>5</v>
      </c>
      <c r="F104" s="7">
        <v>1</v>
      </c>
      <c r="G104" s="7">
        <v>0</v>
      </c>
      <c r="H104" s="7">
        <v>7</v>
      </c>
      <c r="I104" s="7">
        <v>0</v>
      </c>
      <c r="J104" s="7">
        <v>0</v>
      </c>
      <c r="K104" s="7">
        <v>10</v>
      </c>
      <c r="L104" s="7">
        <v>1</v>
      </c>
      <c r="M104" s="7">
        <v>0</v>
      </c>
      <c r="N104" s="7">
        <v>1</v>
      </c>
      <c r="O104" s="7">
        <v>0</v>
      </c>
      <c r="P104" s="8">
        <v>74.5</v>
      </c>
      <c r="Q104" s="31" t="s">
        <v>150</v>
      </c>
      <c r="R104" s="31"/>
    </row>
    <row r="105" spans="1:18" ht="12.75" customHeight="1" x14ac:dyDescent="0.3">
      <c r="A105" s="21" t="s">
        <v>148</v>
      </c>
      <c r="B105" s="7">
        <v>36</v>
      </c>
      <c r="C105" s="7">
        <v>27</v>
      </c>
      <c r="D105" s="7">
        <v>1</v>
      </c>
      <c r="E105" s="7">
        <v>5</v>
      </c>
      <c r="F105" s="7">
        <v>0</v>
      </c>
      <c r="G105" s="7">
        <v>0</v>
      </c>
      <c r="H105" s="7">
        <v>2</v>
      </c>
      <c r="I105" s="7">
        <v>0</v>
      </c>
      <c r="J105" s="7">
        <v>14</v>
      </c>
      <c r="K105" s="7">
        <v>5</v>
      </c>
      <c r="L105" s="7">
        <v>0</v>
      </c>
      <c r="M105" s="7">
        <v>0</v>
      </c>
      <c r="N105" s="7">
        <v>0</v>
      </c>
      <c r="O105" s="7">
        <v>0</v>
      </c>
      <c r="P105" s="8">
        <v>63.25</v>
      </c>
      <c r="Q105" s="31" t="s">
        <v>150</v>
      </c>
      <c r="R105" s="31"/>
    </row>
    <row r="106" spans="1:18" ht="12.75" customHeight="1" x14ac:dyDescent="0.3">
      <c r="A106" s="11" t="s">
        <v>14</v>
      </c>
      <c r="B106" s="22">
        <f t="shared" ref="B106:P106" si="0">SUM(B2:B105)</f>
        <v>3119</v>
      </c>
      <c r="C106" s="22">
        <f t="shared" si="0"/>
        <v>1926</v>
      </c>
      <c r="D106" s="22">
        <f t="shared" si="0"/>
        <v>654</v>
      </c>
      <c r="E106" s="22">
        <f t="shared" si="0"/>
        <v>279</v>
      </c>
      <c r="F106" s="22">
        <f t="shared" si="0"/>
        <v>18</v>
      </c>
      <c r="G106" s="22">
        <f t="shared" si="0"/>
        <v>2</v>
      </c>
      <c r="H106" s="22">
        <f t="shared" si="0"/>
        <v>267</v>
      </c>
      <c r="I106" s="22">
        <f t="shared" si="0"/>
        <v>5</v>
      </c>
      <c r="J106" s="22">
        <f t="shared" si="0"/>
        <v>182</v>
      </c>
      <c r="K106" s="22">
        <f t="shared" si="0"/>
        <v>682</v>
      </c>
      <c r="L106" s="22">
        <f t="shared" si="0"/>
        <v>191</v>
      </c>
      <c r="M106" s="22">
        <f t="shared" si="0"/>
        <v>18</v>
      </c>
      <c r="N106" s="22">
        <f t="shared" si="0"/>
        <v>28</v>
      </c>
      <c r="O106" s="22">
        <f t="shared" si="0"/>
        <v>2</v>
      </c>
      <c r="P106" s="22">
        <f t="shared" si="0"/>
        <v>7684.87</v>
      </c>
    </row>
    <row r="107" spans="1:18" ht="12.75" customHeight="1" thickBot="1" x14ac:dyDescent="0.35">
      <c r="A107" s="23"/>
      <c r="B107" s="24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8" ht="12.75" customHeight="1" x14ac:dyDescent="0.3">
      <c r="A108" s="43" t="s">
        <v>15</v>
      </c>
      <c r="B108" s="44"/>
      <c r="C108" s="4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8" ht="12.75" customHeight="1" x14ac:dyDescent="0.3">
      <c r="A109" s="26" t="s">
        <v>16</v>
      </c>
      <c r="B109" s="46" t="s">
        <v>17</v>
      </c>
      <c r="C109" s="47"/>
      <c r="F109" s="25"/>
      <c r="G109" s="27" t="s">
        <v>31</v>
      </c>
      <c r="H109" s="28" t="s">
        <v>17</v>
      </c>
      <c r="K109" s="25"/>
      <c r="L109" s="25"/>
      <c r="M109" s="25"/>
      <c r="N109" s="25"/>
      <c r="O109" s="25"/>
    </row>
    <row r="110" spans="1:18" ht="12.75" customHeight="1" x14ac:dyDescent="0.3">
      <c r="A110" s="9" t="s">
        <v>19</v>
      </c>
      <c r="B110" s="41">
        <v>0</v>
      </c>
      <c r="C110" s="42"/>
      <c r="D110" s="29" t="s">
        <v>18</v>
      </c>
      <c r="E110" s="30">
        <v>0</v>
      </c>
      <c r="G110" s="9" t="s">
        <v>19</v>
      </c>
      <c r="H110" s="31">
        <v>0</v>
      </c>
      <c r="I110" s="25"/>
      <c r="J110" s="25"/>
      <c r="K110" s="25"/>
      <c r="L110" s="25"/>
      <c r="N110" s="4"/>
    </row>
    <row r="111" spans="1:18" ht="12.75" customHeight="1" x14ac:dyDescent="0.3">
      <c r="A111" s="10" t="s">
        <v>20</v>
      </c>
      <c r="B111" s="41">
        <v>0</v>
      </c>
      <c r="C111" s="42"/>
      <c r="D111" s="29" t="s">
        <v>54</v>
      </c>
      <c r="E111" s="30">
        <v>0</v>
      </c>
      <c r="G111" s="10" t="s">
        <v>20</v>
      </c>
      <c r="H111" s="31">
        <v>0</v>
      </c>
      <c r="I111" s="25"/>
      <c r="J111" s="25"/>
      <c r="K111" s="25"/>
      <c r="L111" s="25"/>
      <c r="N111" s="4"/>
    </row>
    <row r="112" spans="1:18" ht="12.75" customHeight="1" x14ac:dyDescent="0.3">
      <c r="A112" s="11" t="s">
        <v>21</v>
      </c>
      <c r="B112" s="41">
        <v>0</v>
      </c>
      <c r="C112" s="42"/>
      <c r="D112" s="29" t="s">
        <v>58</v>
      </c>
      <c r="E112" s="30">
        <v>0</v>
      </c>
      <c r="G112" s="11" t="s">
        <v>21</v>
      </c>
      <c r="H112" s="31">
        <v>0</v>
      </c>
      <c r="I112" s="25"/>
      <c r="J112" s="25"/>
      <c r="K112" s="25"/>
      <c r="L112" s="25"/>
      <c r="N112" s="4"/>
    </row>
    <row r="113" spans="1:14" ht="12.75" customHeight="1" x14ac:dyDescent="0.3">
      <c r="A113" s="12" t="s">
        <v>22</v>
      </c>
      <c r="B113" s="41">
        <v>0</v>
      </c>
      <c r="C113" s="42"/>
      <c r="D113" s="29" t="s">
        <v>70</v>
      </c>
      <c r="E113" s="30">
        <v>0</v>
      </c>
      <c r="G113" s="12" t="s">
        <v>22</v>
      </c>
      <c r="H113" s="31">
        <v>0</v>
      </c>
      <c r="I113" s="25"/>
      <c r="J113" s="25"/>
      <c r="K113" s="25"/>
      <c r="L113" s="25"/>
    </row>
    <row r="114" spans="1:14" ht="12.75" customHeight="1" x14ac:dyDescent="0.3">
      <c r="A114" s="14" t="s">
        <v>23</v>
      </c>
      <c r="B114" s="41">
        <v>0</v>
      </c>
      <c r="C114" s="42"/>
      <c r="D114" s="29" t="s">
        <v>81</v>
      </c>
      <c r="E114" s="30">
        <v>0</v>
      </c>
      <c r="G114" s="14" t="s">
        <v>23</v>
      </c>
      <c r="H114" s="31">
        <v>0</v>
      </c>
      <c r="I114" s="25"/>
      <c r="J114" s="25"/>
      <c r="K114" s="25"/>
      <c r="L114" s="25"/>
    </row>
    <row r="115" spans="1:14" ht="12.75" customHeight="1" x14ac:dyDescent="0.3">
      <c r="A115" s="15" t="s">
        <v>24</v>
      </c>
      <c r="B115" s="41">
        <v>0</v>
      </c>
      <c r="C115" s="42"/>
      <c r="D115" s="29" t="s">
        <v>87</v>
      </c>
      <c r="E115" s="30">
        <v>0</v>
      </c>
      <c r="G115" s="15" t="s">
        <v>24</v>
      </c>
      <c r="H115" s="31">
        <v>0</v>
      </c>
      <c r="I115" s="25"/>
      <c r="J115" s="25"/>
      <c r="K115" s="25"/>
      <c r="L115" s="25"/>
    </row>
    <row r="116" spans="1:14" ht="12.75" customHeight="1" x14ac:dyDescent="0.3">
      <c r="A116" s="16" t="s">
        <v>25</v>
      </c>
      <c r="B116" s="41">
        <v>0</v>
      </c>
      <c r="C116" s="42"/>
      <c r="D116" s="29" t="s">
        <v>88</v>
      </c>
      <c r="E116" s="30">
        <v>0</v>
      </c>
      <c r="G116" s="16" t="s">
        <v>25</v>
      </c>
      <c r="H116" s="31">
        <v>0</v>
      </c>
      <c r="I116" s="25"/>
      <c r="J116" s="25"/>
      <c r="K116" s="25"/>
      <c r="L116" s="25"/>
    </row>
    <row r="117" spans="1:14" ht="12.75" customHeight="1" x14ac:dyDescent="0.3">
      <c r="A117" s="17" t="s">
        <v>26</v>
      </c>
      <c r="B117" s="41">
        <v>0</v>
      </c>
      <c r="C117" s="42"/>
      <c r="D117" s="29" t="s">
        <v>89</v>
      </c>
      <c r="E117" s="30">
        <v>0</v>
      </c>
      <c r="G117" s="17" t="s">
        <v>26</v>
      </c>
      <c r="H117" s="31">
        <v>0</v>
      </c>
      <c r="I117" s="25"/>
      <c r="J117" s="25"/>
      <c r="K117" s="25"/>
      <c r="L117" s="25"/>
    </row>
    <row r="118" spans="1:14" ht="12.75" customHeight="1" x14ac:dyDescent="0.3">
      <c r="A118" s="18" t="s">
        <v>27</v>
      </c>
      <c r="B118" s="41">
        <v>0</v>
      </c>
      <c r="C118" s="42"/>
      <c r="D118" s="29" t="s">
        <v>90</v>
      </c>
      <c r="E118" s="30">
        <v>0</v>
      </c>
      <c r="G118" s="18" t="s">
        <v>27</v>
      </c>
      <c r="H118" s="31">
        <v>0</v>
      </c>
      <c r="I118" s="25"/>
      <c r="J118" s="25"/>
      <c r="K118" s="25"/>
      <c r="L118" s="25"/>
    </row>
    <row r="119" spans="1:14" ht="12.75" customHeight="1" x14ac:dyDescent="0.3">
      <c r="A119" s="19" t="s">
        <v>28</v>
      </c>
      <c r="B119" s="41">
        <v>0</v>
      </c>
      <c r="C119" s="42"/>
      <c r="D119" s="29" t="s">
        <v>91</v>
      </c>
      <c r="E119" s="30">
        <v>0</v>
      </c>
      <c r="G119" s="19" t="s">
        <v>28</v>
      </c>
      <c r="H119" s="31">
        <v>0</v>
      </c>
      <c r="I119" s="25"/>
      <c r="J119" s="25"/>
      <c r="K119" s="25"/>
      <c r="L119" s="25"/>
    </row>
    <row r="120" spans="1:14" ht="12.75" customHeight="1" x14ac:dyDescent="0.3">
      <c r="A120" s="20" t="s">
        <v>29</v>
      </c>
      <c r="B120" s="41">
        <v>0</v>
      </c>
      <c r="C120" s="42"/>
      <c r="D120" s="29" t="s">
        <v>92</v>
      </c>
      <c r="E120" s="30">
        <v>0</v>
      </c>
      <c r="G120" s="20" t="s">
        <v>29</v>
      </c>
      <c r="H120" s="31">
        <v>0</v>
      </c>
      <c r="I120" s="25"/>
      <c r="J120" s="25"/>
      <c r="K120" s="25"/>
      <c r="L120" s="25"/>
    </row>
    <row r="121" spans="1:14" ht="12.75" customHeight="1" x14ac:dyDescent="0.3">
      <c r="A121" s="21" t="s">
        <v>30</v>
      </c>
      <c r="B121" s="41">
        <v>0</v>
      </c>
      <c r="C121" s="42"/>
      <c r="D121" s="29" t="s">
        <v>93</v>
      </c>
      <c r="E121" s="30">
        <v>0</v>
      </c>
      <c r="F121" s="25"/>
      <c r="G121" s="21" t="s">
        <v>30</v>
      </c>
      <c r="H121" s="31">
        <v>0</v>
      </c>
      <c r="I121" s="25"/>
      <c r="J121" s="25"/>
      <c r="K121" s="25"/>
      <c r="L121" s="25"/>
    </row>
    <row r="122" spans="1:14" ht="12.75" customHeight="1" x14ac:dyDescent="0.3">
      <c r="B122" s="25"/>
      <c r="C122" s="25"/>
      <c r="D122" s="29"/>
      <c r="E122" s="25"/>
      <c r="F122" s="25"/>
      <c r="G122" s="29" t="s">
        <v>32</v>
      </c>
      <c r="H122" s="25">
        <f>SUM(R114:R125)</f>
        <v>0</v>
      </c>
      <c r="I122" s="25"/>
      <c r="J122" s="25"/>
      <c r="K122" s="25"/>
      <c r="L122" s="25"/>
    </row>
    <row r="123" spans="1:14" ht="12.75" customHeight="1" x14ac:dyDescent="0.3">
      <c r="A123" s="32"/>
      <c r="B123" s="30"/>
      <c r="C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4" ht="12.75" customHeight="1" x14ac:dyDescent="0.3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4" ht="12.75" customHeight="1" x14ac:dyDescent="0.3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4" ht="12.75" customHeight="1" x14ac:dyDescent="0.3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4" ht="12.75" customHeight="1" x14ac:dyDescent="0.3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N127" s="4"/>
    </row>
    <row r="128" spans="1:14" ht="12.75" customHeight="1" x14ac:dyDescent="0.3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N128" s="4"/>
    </row>
    <row r="129" spans="1:14" ht="12.75" customHeight="1" x14ac:dyDescent="0.3">
      <c r="N129" s="4"/>
    </row>
    <row r="130" spans="1:14" ht="12.75" customHeight="1" x14ac:dyDescent="0.3">
      <c r="N130" s="4"/>
    </row>
    <row r="131" spans="1:14" ht="12.75" customHeight="1" x14ac:dyDescent="0.3">
      <c r="N131" s="4"/>
    </row>
    <row r="132" spans="1:14" ht="12.75" customHeight="1" x14ac:dyDescent="0.3">
      <c r="N132" s="4"/>
    </row>
    <row r="133" spans="1:14" ht="12.75" customHeight="1" x14ac:dyDescent="0.3">
      <c r="N133" s="4"/>
    </row>
    <row r="134" spans="1:14" ht="12.75" customHeight="1" x14ac:dyDescent="0.3">
      <c r="N134" s="4"/>
    </row>
    <row r="135" spans="1:14" ht="12.75" customHeight="1" x14ac:dyDescent="0.3">
      <c r="N135" s="4"/>
    </row>
    <row r="136" spans="1:14" ht="12.75" customHeight="1" x14ac:dyDescent="0.3">
      <c r="N136" s="4"/>
    </row>
    <row r="137" spans="1:14" ht="12.75" customHeight="1" x14ac:dyDescent="0.3">
      <c r="A137" s="30"/>
      <c r="B137" s="30"/>
      <c r="N137" s="4"/>
    </row>
    <row r="138" spans="1:14" ht="12.75" customHeight="1" x14ac:dyDescent="0.3">
      <c r="N138" s="4"/>
    </row>
    <row r="139" spans="1:14" ht="12.75" customHeight="1" x14ac:dyDescent="0.3">
      <c r="N139" s="4"/>
    </row>
    <row r="140" spans="1:14" ht="12.75" customHeight="1" x14ac:dyDescent="0.3">
      <c r="N140" s="4"/>
    </row>
    <row r="141" spans="1:14" ht="12.75" customHeight="1" x14ac:dyDescent="0.3">
      <c r="N141" s="4"/>
    </row>
    <row r="142" spans="1:14" ht="12.75" customHeight="1" x14ac:dyDescent="0.3">
      <c r="N142" s="4"/>
    </row>
    <row r="143" spans="1:14" ht="12.75" customHeight="1" x14ac:dyDescent="0.3">
      <c r="N143" s="4"/>
    </row>
    <row r="144" spans="1:14" ht="12.75" customHeight="1" x14ac:dyDescent="0.3">
      <c r="A144" s="30"/>
      <c r="B144" s="30"/>
      <c r="N144" s="4"/>
    </row>
    <row r="145" spans="14:14" ht="12.75" customHeight="1" x14ac:dyDescent="0.3">
      <c r="N145" s="4"/>
    </row>
    <row r="146" spans="14:14" ht="12.75" customHeight="1" x14ac:dyDescent="0.3">
      <c r="N146" s="4"/>
    </row>
    <row r="147" spans="14:14" ht="12.75" customHeight="1" x14ac:dyDescent="0.3">
      <c r="N147" s="4"/>
    </row>
    <row r="148" spans="14:14" ht="12.75" customHeight="1" x14ac:dyDescent="0.3">
      <c r="N148" s="4"/>
    </row>
    <row r="149" spans="14:14" ht="12.75" customHeight="1" x14ac:dyDescent="0.3">
      <c r="N149" s="4"/>
    </row>
    <row r="150" spans="14:14" ht="12.75" customHeight="1" x14ac:dyDescent="0.3">
      <c r="N150" s="4"/>
    </row>
    <row r="151" spans="14:14" ht="12.75" customHeight="1" x14ac:dyDescent="0.3">
      <c r="N151" s="4"/>
    </row>
    <row r="152" spans="14:14" ht="12.75" customHeight="1" x14ac:dyDescent="0.3">
      <c r="N152" s="4"/>
    </row>
    <row r="153" spans="14:14" ht="12.75" customHeight="1" x14ac:dyDescent="0.3">
      <c r="N153" s="4"/>
    </row>
    <row r="154" spans="14:14" ht="12.75" customHeight="1" x14ac:dyDescent="0.3">
      <c r="N154" s="4"/>
    </row>
    <row r="155" spans="14:14" ht="12.75" customHeight="1" x14ac:dyDescent="0.3">
      <c r="N155" s="4"/>
    </row>
    <row r="156" spans="14:14" ht="12.75" customHeight="1" x14ac:dyDescent="0.3">
      <c r="N156" s="4"/>
    </row>
    <row r="157" spans="14:14" ht="12.75" customHeight="1" x14ac:dyDescent="0.3">
      <c r="N157" s="4"/>
    </row>
    <row r="158" spans="14:14" ht="12.75" customHeight="1" x14ac:dyDescent="0.3">
      <c r="N158" s="4"/>
    </row>
    <row r="159" spans="14:14" ht="12.75" customHeight="1" x14ac:dyDescent="0.3">
      <c r="N159" s="4"/>
    </row>
    <row r="160" spans="14:14" ht="12.75" customHeight="1" x14ac:dyDescent="0.3">
      <c r="N160" s="4"/>
    </row>
    <row r="161" spans="1:14" ht="12.75" customHeight="1" x14ac:dyDescent="0.3">
      <c r="N161" s="4"/>
    </row>
    <row r="162" spans="1:14" ht="12.75" customHeight="1" x14ac:dyDescent="0.3">
      <c r="A162" s="30"/>
      <c r="B162" s="30"/>
      <c r="N162" s="4"/>
    </row>
    <row r="163" spans="1:14" ht="12.75" customHeight="1" x14ac:dyDescent="0.3">
      <c r="A163" s="30"/>
      <c r="B163" s="30"/>
      <c r="N163" s="4"/>
    </row>
    <row r="164" spans="1:14" ht="12.75" customHeight="1" x14ac:dyDescent="0.3">
      <c r="A164" s="30"/>
      <c r="B164" s="30"/>
      <c r="N164" s="4"/>
    </row>
    <row r="165" spans="1:14" ht="12.75" customHeight="1" x14ac:dyDescent="0.3">
      <c r="A165" s="30"/>
      <c r="B165" s="30"/>
      <c r="N165" s="4"/>
    </row>
    <row r="166" spans="1:14" ht="12.75" customHeight="1" x14ac:dyDescent="0.3">
      <c r="A166" s="30"/>
      <c r="B166" s="30"/>
      <c r="N166" s="4"/>
    </row>
    <row r="167" spans="1:14" ht="12.75" customHeight="1" x14ac:dyDescent="0.3">
      <c r="A167" s="30"/>
      <c r="B167" s="30"/>
      <c r="N167" s="4"/>
    </row>
    <row r="168" spans="1:14" ht="12.75" customHeight="1" x14ac:dyDescent="0.3">
      <c r="A168" s="30"/>
      <c r="B168" s="30"/>
      <c r="N168" s="4"/>
    </row>
    <row r="169" spans="1:14" ht="12.75" customHeight="1" x14ac:dyDescent="0.3">
      <c r="A169" s="30"/>
      <c r="B169" s="30"/>
      <c r="N169" s="4"/>
    </row>
    <row r="170" spans="1:14" ht="12.75" customHeight="1" x14ac:dyDescent="0.3">
      <c r="A170" s="30"/>
      <c r="B170" s="30"/>
      <c r="N170" s="4"/>
    </row>
    <row r="171" spans="1:14" ht="12.75" customHeight="1" x14ac:dyDescent="0.3">
      <c r="A171" s="30"/>
      <c r="B171" s="30"/>
      <c r="N171" s="4"/>
    </row>
    <row r="172" spans="1:14" ht="12.75" customHeight="1" x14ac:dyDescent="0.3">
      <c r="A172" s="30"/>
      <c r="B172" s="30"/>
      <c r="N172" s="4"/>
    </row>
    <row r="173" spans="1:14" ht="12.75" customHeight="1" x14ac:dyDescent="0.3">
      <c r="A173" s="30"/>
      <c r="B173" s="30"/>
      <c r="N173" s="4"/>
    </row>
    <row r="174" spans="1:14" ht="12.75" customHeight="1" x14ac:dyDescent="0.3">
      <c r="D174" s="29"/>
      <c r="E174" s="30"/>
    </row>
    <row r="175" spans="1:14" ht="12.75" customHeight="1" x14ac:dyDescent="0.3">
      <c r="D175" s="29"/>
      <c r="E175" s="30"/>
    </row>
    <row r="176" spans="1:14" ht="12.75" customHeight="1" x14ac:dyDescent="0.3">
      <c r="D176" s="29"/>
      <c r="E176" s="30"/>
    </row>
    <row r="177" spans="4:5" ht="12.75" customHeight="1" x14ac:dyDescent="0.3">
      <c r="D177" s="29"/>
      <c r="E177" s="30"/>
    </row>
    <row r="178" spans="4:5" ht="12.75" customHeight="1" x14ac:dyDescent="0.3">
      <c r="D178" s="29"/>
      <c r="E178" s="30"/>
    </row>
    <row r="179" spans="4:5" ht="12.75" customHeight="1" x14ac:dyDescent="0.3">
      <c r="D179" s="29"/>
      <c r="E179" s="30"/>
    </row>
    <row r="180" spans="4:5" ht="12.75" customHeight="1" x14ac:dyDescent="0.3">
      <c r="D180" s="29"/>
      <c r="E180" s="30"/>
    </row>
    <row r="181" spans="4:5" ht="12.75" customHeight="1" x14ac:dyDescent="0.3">
      <c r="D181" s="29"/>
      <c r="E181" s="30"/>
    </row>
    <row r="182" spans="4:5" ht="12.75" customHeight="1" x14ac:dyDescent="0.3">
      <c r="D182" s="29"/>
      <c r="E182" s="30"/>
    </row>
    <row r="183" spans="4:5" ht="12.75" customHeight="1" x14ac:dyDescent="0.3">
      <c r="D183" s="29"/>
      <c r="E183" s="30"/>
    </row>
    <row r="184" spans="4:5" ht="12.75" customHeight="1" x14ac:dyDescent="0.3">
      <c r="D184" s="29"/>
      <c r="E184" s="30"/>
    </row>
    <row r="185" spans="4:5" ht="12.75" customHeight="1" x14ac:dyDescent="0.3">
      <c r="D185" s="29"/>
      <c r="E185" s="30"/>
    </row>
    <row r="186" spans="4:5" ht="12.75" customHeight="1" x14ac:dyDescent="0.3">
      <c r="D186" s="29"/>
      <c r="E186" s="30"/>
    </row>
    <row r="187" spans="4:5" ht="12.75" customHeight="1" x14ac:dyDescent="0.3">
      <c r="D187" s="29"/>
      <c r="E187" s="30"/>
    </row>
    <row r="188" spans="4:5" ht="12.75" customHeight="1" x14ac:dyDescent="0.3">
      <c r="D188" s="29"/>
      <c r="E188" s="30"/>
    </row>
    <row r="189" spans="4:5" ht="12.75" customHeight="1" x14ac:dyDescent="0.3">
      <c r="D189" s="29"/>
      <c r="E189" s="30"/>
    </row>
    <row r="190" spans="4:5" ht="12.75" customHeight="1" x14ac:dyDescent="0.3">
      <c r="D190" s="29"/>
      <c r="E190" s="30"/>
    </row>
  </sheetData>
  <mergeCells count="14">
    <mergeCell ref="B115:C115"/>
    <mergeCell ref="A108:C108"/>
    <mergeCell ref="B109:C109"/>
    <mergeCell ref="B110:C110"/>
    <mergeCell ref="B111:C111"/>
    <mergeCell ref="B112:C112"/>
    <mergeCell ref="B113:C113"/>
    <mergeCell ref="B114:C114"/>
    <mergeCell ref="B121:C121"/>
    <mergeCell ref="B116:C116"/>
    <mergeCell ref="B117:C117"/>
    <mergeCell ref="B118:C118"/>
    <mergeCell ref="B119:C119"/>
    <mergeCell ref="B120:C12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workbookViewId="0">
      <selection activeCell="J25" sqref="J2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workbookViewId="0">
      <selection activeCell="H24" sqref="H2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G1" workbookViewId="0">
      <selection activeCell="G24" sqref="G2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M1" workbookViewId="0">
      <selection activeCell="F26" sqref="F26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H1" workbookViewId="0">
      <selection activeCell="M26" sqref="M26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workbookViewId="0">
      <selection activeCell="K24" sqref="K2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G1" workbookViewId="0">
      <selection activeCell="K28" sqref="K28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L1" workbookViewId="0">
      <selection activeCell="O31" sqref="O31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G1" workbookViewId="0">
      <selection activeCell="G25" sqref="G2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K1" workbookViewId="0">
      <selection activeCell="Q21" sqref="Q21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opLeftCell="A19" workbookViewId="0">
      <selection activeCell="O37" sqref="O37"/>
    </sheetView>
  </sheetViews>
  <sheetFormatPr defaultRowHeight="14.4" x14ac:dyDescent="0.3"/>
  <cols>
    <col min="1" max="1" width="11.21875" bestFit="1" customWidth="1"/>
  </cols>
  <sheetData>
    <row r="1" spans="1:16" x14ac:dyDescent="0.3">
      <c r="A1" s="48" t="s">
        <v>149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28.8" x14ac:dyDescent="0.3">
      <c r="A2" s="37" t="s">
        <v>16</v>
      </c>
      <c r="B2" s="34" t="s">
        <v>0</v>
      </c>
      <c r="C2" s="34" t="s">
        <v>1</v>
      </c>
      <c r="D2" s="34" t="s">
        <v>2</v>
      </c>
      <c r="E2" s="34" t="s">
        <v>11</v>
      </c>
      <c r="F2" s="34" t="s">
        <v>3</v>
      </c>
      <c r="G2" s="34" t="s">
        <v>4</v>
      </c>
      <c r="H2" s="34" t="s">
        <v>5</v>
      </c>
      <c r="I2" s="34" t="s">
        <v>12</v>
      </c>
      <c r="J2" s="34" t="s">
        <v>13</v>
      </c>
      <c r="K2" s="34" t="s">
        <v>6</v>
      </c>
      <c r="L2" s="34" t="s">
        <v>7</v>
      </c>
      <c r="M2" s="34" t="s">
        <v>8</v>
      </c>
      <c r="N2" s="34" t="s">
        <v>9</v>
      </c>
      <c r="O2" s="34" t="s">
        <v>10</v>
      </c>
      <c r="P2" s="38" t="s">
        <v>116</v>
      </c>
    </row>
    <row r="3" spans="1:16" x14ac:dyDescent="0.3">
      <c r="A3" s="6" t="s">
        <v>33</v>
      </c>
      <c r="B3" s="7">
        <v>29</v>
      </c>
      <c r="C3" s="7">
        <v>15</v>
      </c>
      <c r="D3" s="7">
        <v>9</v>
      </c>
      <c r="E3" s="7">
        <v>7</v>
      </c>
      <c r="F3" s="7">
        <v>0</v>
      </c>
      <c r="G3" s="7">
        <v>0</v>
      </c>
      <c r="H3" s="7">
        <v>6</v>
      </c>
      <c r="I3" s="7">
        <v>0</v>
      </c>
      <c r="J3" s="7">
        <v>0</v>
      </c>
      <c r="K3" s="7">
        <v>12</v>
      </c>
      <c r="L3" s="7">
        <v>0</v>
      </c>
      <c r="M3" s="7">
        <v>0</v>
      </c>
      <c r="N3" s="7">
        <v>0</v>
      </c>
      <c r="O3" s="7">
        <v>0</v>
      </c>
      <c r="P3" s="8">
        <v>80</v>
      </c>
    </row>
    <row r="4" spans="1:16" x14ac:dyDescent="0.3">
      <c r="A4" s="9" t="s">
        <v>36</v>
      </c>
      <c r="B4" s="7">
        <v>27</v>
      </c>
      <c r="C4" s="7">
        <v>19</v>
      </c>
      <c r="D4" s="7">
        <v>5</v>
      </c>
      <c r="E4" s="7">
        <v>1</v>
      </c>
      <c r="F4" s="7">
        <v>0</v>
      </c>
      <c r="G4" s="7">
        <v>0</v>
      </c>
      <c r="H4" s="7">
        <v>2</v>
      </c>
      <c r="I4" s="7">
        <v>0</v>
      </c>
      <c r="J4" s="7">
        <v>0</v>
      </c>
      <c r="K4" s="7">
        <v>3</v>
      </c>
      <c r="L4" s="7">
        <v>3</v>
      </c>
      <c r="M4" s="7">
        <v>0</v>
      </c>
      <c r="N4" s="7">
        <v>0</v>
      </c>
      <c r="O4" s="7">
        <v>0</v>
      </c>
      <c r="P4" s="8">
        <v>72</v>
      </c>
    </row>
    <row r="5" spans="1:16" x14ac:dyDescent="0.3">
      <c r="A5" s="10" t="s">
        <v>39</v>
      </c>
      <c r="B5" s="7">
        <v>33</v>
      </c>
      <c r="C5" s="7">
        <v>18</v>
      </c>
      <c r="D5" s="7">
        <v>2</v>
      </c>
      <c r="E5" s="7">
        <v>1</v>
      </c>
      <c r="F5" s="7">
        <v>0</v>
      </c>
      <c r="G5" s="7">
        <v>0</v>
      </c>
      <c r="H5" s="7">
        <v>1</v>
      </c>
      <c r="I5" s="7">
        <v>0</v>
      </c>
      <c r="J5" s="7">
        <v>1</v>
      </c>
      <c r="K5" s="7">
        <v>2</v>
      </c>
      <c r="L5" s="7">
        <v>0</v>
      </c>
      <c r="M5" s="7">
        <v>0</v>
      </c>
      <c r="N5" s="7">
        <v>0</v>
      </c>
      <c r="O5" s="7">
        <v>0</v>
      </c>
      <c r="P5" s="8">
        <v>72</v>
      </c>
    </row>
    <row r="6" spans="1:16" x14ac:dyDescent="0.3">
      <c r="A6" s="10" t="s">
        <v>45</v>
      </c>
      <c r="B6" s="7">
        <v>40</v>
      </c>
      <c r="C6" s="7">
        <v>33</v>
      </c>
      <c r="D6" s="7">
        <v>7</v>
      </c>
      <c r="E6" s="7">
        <v>1</v>
      </c>
      <c r="F6" s="7">
        <v>0</v>
      </c>
      <c r="G6" s="7">
        <v>0</v>
      </c>
      <c r="H6" s="7">
        <v>2</v>
      </c>
      <c r="I6" s="7">
        <v>0</v>
      </c>
      <c r="J6" s="7">
        <v>0</v>
      </c>
      <c r="K6" s="7">
        <v>6</v>
      </c>
      <c r="L6" s="7">
        <v>4</v>
      </c>
      <c r="M6" s="7">
        <v>0</v>
      </c>
      <c r="N6" s="7">
        <v>0</v>
      </c>
      <c r="O6" s="7">
        <v>0</v>
      </c>
      <c r="P6" s="8">
        <v>80</v>
      </c>
    </row>
    <row r="7" spans="1:16" x14ac:dyDescent="0.3">
      <c r="A7" s="10" t="s">
        <v>44</v>
      </c>
      <c r="B7" s="7">
        <v>34</v>
      </c>
      <c r="C7" s="7">
        <v>27</v>
      </c>
      <c r="D7" s="7">
        <v>7</v>
      </c>
      <c r="E7" s="7">
        <v>1</v>
      </c>
      <c r="F7" s="7">
        <v>0</v>
      </c>
      <c r="G7" s="7">
        <v>0</v>
      </c>
      <c r="H7" s="7">
        <v>2</v>
      </c>
      <c r="I7" s="7">
        <v>0</v>
      </c>
      <c r="J7" s="7">
        <v>0</v>
      </c>
      <c r="K7" s="7">
        <v>5</v>
      </c>
      <c r="L7" s="7">
        <v>3</v>
      </c>
      <c r="M7" s="7">
        <v>1</v>
      </c>
      <c r="N7" s="7">
        <v>0</v>
      </c>
      <c r="O7" s="7">
        <v>0</v>
      </c>
      <c r="P7" s="8">
        <v>74</v>
      </c>
    </row>
    <row r="8" spans="1:16" x14ac:dyDescent="0.3">
      <c r="A8" s="11" t="s">
        <v>49</v>
      </c>
      <c r="B8" s="7">
        <v>26</v>
      </c>
      <c r="C8" s="7">
        <v>7</v>
      </c>
      <c r="D8" s="7">
        <v>4</v>
      </c>
      <c r="E8" s="7">
        <v>2</v>
      </c>
      <c r="F8" s="7">
        <v>0</v>
      </c>
      <c r="G8" s="7">
        <v>0</v>
      </c>
      <c r="H8" s="7">
        <v>6</v>
      </c>
      <c r="I8" s="7">
        <v>0</v>
      </c>
      <c r="J8" s="7">
        <v>0</v>
      </c>
      <c r="K8" s="7">
        <v>5</v>
      </c>
      <c r="L8" s="7">
        <v>1</v>
      </c>
      <c r="M8" s="7">
        <v>0</v>
      </c>
      <c r="N8" s="7">
        <v>0</v>
      </c>
      <c r="O8" s="7">
        <v>0</v>
      </c>
      <c r="P8" s="8">
        <v>73</v>
      </c>
    </row>
    <row r="9" spans="1:16" x14ac:dyDescent="0.3">
      <c r="A9" s="11" t="s">
        <v>53</v>
      </c>
      <c r="B9" s="7">
        <v>23</v>
      </c>
      <c r="C9" s="7">
        <v>21</v>
      </c>
      <c r="D9" s="7">
        <v>6</v>
      </c>
      <c r="E9" s="7">
        <v>2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3</v>
      </c>
      <c r="L9" s="7">
        <v>3</v>
      </c>
      <c r="M9" s="7">
        <v>0</v>
      </c>
      <c r="N9" s="7">
        <v>0</v>
      </c>
      <c r="O9" s="7">
        <v>0</v>
      </c>
      <c r="P9" s="8">
        <v>73</v>
      </c>
    </row>
    <row r="10" spans="1:16" x14ac:dyDescent="0.3">
      <c r="A10" s="11" t="s">
        <v>56</v>
      </c>
      <c r="B10" s="7">
        <v>20</v>
      </c>
      <c r="C10" s="7">
        <v>6</v>
      </c>
      <c r="D10" s="7">
        <v>5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3</v>
      </c>
      <c r="L10" s="7">
        <v>1</v>
      </c>
      <c r="M10" s="7">
        <v>0</v>
      </c>
      <c r="N10" s="7">
        <v>0</v>
      </c>
      <c r="O10" s="7">
        <v>0</v>
      </c>
      <c r="P10" s="8">
        <v>69</v>
      </c>
    </row>
    <row r="11" spans="1:16" x14ac:dyDescent="0.3">
      <c r="A11" s="12" t="s">
        <v>62</v>
      </c>
      <c r="B11" s="7">
        <v>36</v>
      </c>
      <c r="C11" s="7">
        <v>19</v>
      </c>
      <c r="D11" s="7">
        <v>3</v>
      </c>
      <c r="E11" s="7">
        <v>2</v>
      </c>
      <c r="F11" s="7">
        <v>0</v>
      </c>
      <c r="G11" s="7">
        <v>0</v>
      </c>
      <c r="H11" s="7">
        <v>2</v>
      </c>
      <c r="I11" s="7">
        <v>0</v>
      </c>
      <c r="J11" s="7">
        <v>2</v>
      </c>
      <c r="K11" s="7">
        <v>5</v>
      </c>
      <c r="L11" s="7">
        <v>1</v>
      </c>
      <c r="M11" s="7">
        <v>0</v>
      </c>
      <c r="N11" s="7">
        <v>0</v>
      </c>
      <c r="O11" s="7">
        <v>0</v>
      </c>
      <c r="P11" s="8">
        <v>84</v>
      </c>
    </row>
    <row r="12" spans="1:16" x14ac:dyDescent="0.3">
      <c r="A12" s="12" t="s">
        <v>67</v>
      </c>
      <c r="B12" s="7">
        <v>26</v>
      </c>
      <c r="C12" s="7">
        <v>23</v>
      </c>
      <c r="D12" s="7">
        <v>3</v>
      </c>
      <c r="E12" s="7">
        <v>1</v>
      </c>
      <c r="F12" s="7">
        <v>0</v>
      </c>
      <c r="G12" s="7">
        <v>0</v>
      </c>
      <c r="H12" s="7">
        <v>1</v>
      </c>
      <c r="I12" s="7">
        <v>0</v>
      </c>
      <c r="J12" s="7">
        <v>0</v>
      </c>
      <c r="K12" s="7">
        <v>5</v>
      </c>
      <c r="L12" s="7">
        <v>3</v>
      </c>
      <c r="M12" s="7">
        <v>1</v>
      </c>
      <c r="N12" s="7">
        <v>0</v>
      </c>
      <c r="O12" s="7">
        <v>0</v>
      </c>
      <c r="P12" s="13">
        <v>73</v>
      </c>
    </row>
    <row r="13" spans="1:16" x14ac:dyDescent="0.3">
      <c r="A13" s="12" t="s">
        <v>68</v>
      </c>
      <c r="B13" s="7">
        <v>15</v>
      </c>
      <c r="C13" s="7">
        <v>9</v>
      </c>
      <c r="D13" s="7">
        <v>5</v>
      </c>
      <c r="E13" s="7">
        <v>1</v>
      </c>
      <c r="F13" s="7">
        <v>1</v>
      </c>
      <c r="G13" s="7">
        <v>0</v>
      </c>
      <c r="H13" s="7">
        <v>1</v>
      </c>
      <c r="I13" s="7">
        <v>0</v>
      </c>
      <c r="J13" s="7">
        <v>0</v>
      </c>
      <c r="K13" s="7">
        <v>2</v>
      </c>
      <c r="L13" s="7">
        <v>2</v>
      </c>
      <c r="M13" s="7">
        <v>0</v>
      </c>
      <c r="N13" s="7">
        <v>0</v>
      </c>
      <c r="O13" s="7">
        <v>0</v>
      </c>
      <c r="P13" s="8">
        <v>72</v>
      </c>
    </row>
    <row r="14" spans="1:16" x14ac:dyDescent="0.3">
      <c r="A14" s="14" t="s">
        <v>74</v>
      </c>
      <c r="B14" s="7">
        <v>15</v>
      </c>
      <c r="C14" s="7">
        <v>14</v>
      </c>
      <c r="D14" s="7">
        <v>8</v>
      </c>
      <c r="E14" s="7">
        <v>4</v>
      </c>
      <c r="F14" s="7">
        <v>0</v>
      </c>
      <c r="G14" s="7">
        <v>0</v>
      </c>
      <c r="H14" s="7">
        <v>3</v>
      </c>
      <c r="I14" s="7">
        <v>0</v>
      </c>
      <c r="J14" s="7">
        <v>1</v>
      </c>
      <c r="K14" s="7">
        <v>4</v>
      </c>
      <c r="L14" s="7">
        <v>6</v>
      </c>
      <c r="M14" s="7">
        <v>0</v>
      </c>
      <c r="N14" s="7">
        <v>2</v>
      </c>
      <c r="O14" s="7">
        <v>0</v>
      </c>
      <c r="P14" s="8">
        <v>73</v>
      </c>
    </row>
    <row r="15" spans="1:16" s="33" customFormat="1" x14ac:dyDescent="0.3">
      <c r="A15" s="14" t="s">
        <v>75</v>
      </c>
      <c r="B15" s="7">
        <v>27</v>
      </c>
      <c r="C15" s="7">
        <v>16</v>
      </c>
      <c r="D15" s="7">
        <v>7</v>
      </c>
      <c r="E15" s="7">
        <v>3</v>
      </c>
      <c r="F15" s="7">
        <v>0</v>
      </c>
      <c r="G15" s="7">
        <v>0</v>
      </c>
      <c r="H15" s="7">
        <v>2</v>
      </c>
      <c r="I15" s="7">
        <v>0</v>
      </c>
      <c r="J15" s="7">
        <v>0</v>
      </c>
      <c r="K15" s="7">
        <v>7</v>
      </c>
      <c r="L15" s="7">
        <v>0</v>
      </c>
      <c r="M15" s="7">
        <v>0</v>
      </c>
      <c r="N15" s="7">
        <v>0</v>
      </c>
      <c r="O15" s="7">
        <v>0</v>
      </c>
      <c r="P15" s="8">
        <v>75.5</v>
      </c>
    </row>
    <row r="16" spans="1:16" s="33" customFormat="1" x14ac:dyDescent="0.3">
      <c r="A16" s="14" t="s">
        <v>80</v>
      </c>
      <c r="B16" s="7">
        <v>14</v>
      </c>
      <c r="C16" s="7">
        <v>12</v>
      </c>
      <c r="D16" s="7">
        <v>11</v>
      </c>
      <c r="E16" s="7">
        <v>4</v>
      </c>
      <c r="F16" s="7">
        <v>0</v>
      </c>
      <c r="G16" s="7">
        <v>0</v>
      </c>
      <c r="H16" s="7">
        <v>2</v>
      </c>
      <c r="I16" s="7">
        <v>0</v>
      </c>
      <c r="J16" s="7">
        <v>1</v>
      </c>
      <c r="K16" s="7">
        <v>8</v>
      </c>
      <c r="L16" s="7">
        <v>4</v>
      </c>
      <c r="M16" s="7">
        <v>0</v>
      </c>
      <c r="N16" s="7">
        <v>0</v>
      </c>
      <c r="O16" s="7">
        <v>0</v>
      </c>
      <c r="P16" s="8">
        <v>72.5</v>
      </c>
    </row>
    <row r="17" spans="1:16" s="33" customFormat="1" x14ac:dyDescent="0.3">
      <c r="A17" s="15" t="s">
        <v>83</v>
      </c>
      <c r="B17" s="7">
        <v>10</v>
      </c>
      <c r="C17" s="7">
        <v>10</v>
      </c>
      <c r="D17" s="7">
        <v>8</v>
      </c>
      <c r="E17" s="7">
        <v>4</v>
      </c>
      <c r="F17" s="7">
        <v>0</v>
      </c>
      <c r="G17" s="7">
        <v>0</v>
      </c>
      <c r="H17" s="7">
        <v>4</v>
      </c>
      <c r="I17" s="7">
        <v>0</v>
      </c>
      <c r="J17" s="7">
        <v>2</v>
      </c>
      <c r="K17" s="7">
        <v>8</v>
      </c>
      <c r="L17" s="7">
        <v>0</v>
      </c>
      <c r="M17" s="7">
        <v>0</v>
      </c>
      <c r="N17" s="7">
        <v>0</v>
      </c>
      <c r="O17" s="7">
        <v>0</v>
      </c>
      <c r="P17" s="8">
        <v>74</v>
      </c>
    </row>
    <row r="18" spans="1:16" s="33" customFormat="1" x14ac:dyDescent="0.3">
      <c r="A18" s="15" t="s">
        <v>84</v>
      </c>
      <c r="B18" s="7">
        <v>19</v>
      </c>
      <c r="C18" s="7">
        <v>16</v>
      </c>
      <c r="D18" s="7">
        <v>7</v>
      </c>
      <c r="E18" s="7">
        <v>0</v>
      </c>
      <c r="F18" s="7">
        <v>0</v>
      </c>
      <c r="G18" s="7">
        <v>0</v>
      </c>
      <c r="H18" s="7">
        <v>2</v>
      </c>
      <c r="I18" s="7">
        <v>0</v>
      </c>
      <c r="J18" s="7">
        <v>0</v>
      </c>
      <c r="K18" s="7">
        <v>7</v>
      </c>
      <c r="L18" s="7">
        <v>2</v>
      </c>
      <c r="M18" s="7">
        <v>0</v>
      </c>
      <c r="N18" s="7">
        <v>1</v>
      </c>
      <c r="O18" s="7">
        <v>0</v>
      </c>
      <c r="P18" s="8">
        <v>69</v>
      </c>
    </row>
    <row r="19" spans="1:16" s="33" customFormat="1" x14ac:dyDescent="0.3">
      <c r="A19" s="15" t="s">
        <v>94</v>
      </c>
      <c r="B19" s="7">
        <v>11</v>
      </c>
      <c r="C19" s="7">
        <v>13</v>
      </c>
      <c r="D19" s="7">
        <v>8</v>
      </c>
      <c r="E19" s="7">
        <v>1</v>
      </c>
      <c r="F19" s="7">
        <v>0</v>
      </c>
      <c r="G19" s="7">
        <v>0</v>
      </c>
      <c r="H19" s="7">
        <v>2</v>
      </c>
      <c r="I19" s="7">
        <v>0</v>
      </c>
      <c r="J19" s="7">
        <v>0</v>
      </c>
      <c r="K19" s="7">
        <v>8</v>
      </c>
      <c r="L19" s="7">
        <v>0</v>
      </c>
      <c r="M19" s="7">
        <v>0</v>
      </c>
      <c r="N19" s="7">
        <v>0</v>
      </c>
      <c r="O19" s="7">
        <v>0</v>
      </c>
      <c r="P19" s="8">
        <v>74</v>
      </c>
    </row>
    <row r="20" spans="1:16" s="33" customFormat="1" x14ac:dyDescent="0.3">
      <c r="A20" s="16" t="s">
        <v>99</v>
      </c>
      <c r="B20" s="7">
        <v>28</v>
      </c>
      <c r="C20" s="7">
        <v>17</v>
      </c>
      <c r="D20" s="7">
        <v>9</v>
      </c>
      <c r="E20" s="7">
        <v>0</v>
      </c>
      <c r="F20" s="7">
        <v>0</v>
      </c>
      <c r="G20" s="7">
        <v>0</v>
      </c>
      <c r="H20" s="7">
        <v>1</v>
      </c>
      <c r="I20" s="7">
        <v>0</v>
      </c>
      <c r="J20" s="7">
        <v>0</v>
      </c>
      <c r="K20" s="7">
        <v>7</v>
      </c>
      <c r="L20" s="7">
        <v>7</v>
      </c>
      <c r="M20" s="7">
        <v>0</v>
      </c>
      <c r="N20" s="7">
        <v>0</v>
      </c>
      <c r="O20" s="7">
        <v>0</v>
      </c>
      <c r="P20" s="8">
        <v>69</v>
      </c>
    </row>
    <row r="21" spans="1:16" s="33" customFormat="1" x14ac:dyDescent="0.3">
      <c r="A21" s="16" t="s">
        <v>100</v>
      </c>
      <c r="B21" s="7">
        <v>9</v>
      </c>
      <c r="C21" s="7">
        <v>9</v>
      </c>
      <c r="D21" s="7">
        <v>10</v>
      </c>
      <c r="E21" s="7">
        <v>2</v>
      </c>
      <c r="F21" s="7">
        <v>0</v>
      </c>
      <c r="G21" s="7">
        <v>0</v>
      </c>
      <c r="H21" s="7">
        <v>2</v>
      </c>
      <c r="I21" s="7">
        <v>0</v>
      </c>
      <c r="J21" s="7">
        <v>1</v>
      </c>
      <c r="K21" s="7">
        <v>9</v>
      </c>
      <c r="L21" s="7">
        <v>2</v>
      </c>
      <c r="M21" s="7">
        <v>0</v>
      </c>
      <c r="N21" s="7">
        <v>0</v>
      </c>
      <c r="O21" s="7">
        <v>0</v>
      </c>
      <c r="P21" s="8">
        <v>76</v>
      </c>
    </row>
    <row r="22" spans="1:16" s="33" customFormat="1" x14ac:dyDescent="0.3">
      <c r="A22" s="16" t="s">
        <v>102</v>
      </c>
      <c r="B22" s="7">
        <v>14</v>
      </c>
      <c r="C22" s="7">
        <v>9</v>
      </c>
      <c r="D22" s="7">
        <v>8</v>
      </c>
      <c r="E22" s="7">
        <v>4</v>
      </c>
      <c r="F22" s="7">
        <v>0</v>
      </c>
      <c r="G22" s="7">
        <v>0</v>
      </c>
      <c r="H22" s="7">
        <v>4</v>
      </c>
      <c r="I22" s="7">
        <v>0</v>
      </c>
      <c r="J22" s="7">
        <v>1</v>
      </c>
      <c r="K22" s="7">
        <v>10</v>
      </c>
      <c r="L22" s="7">
        <v>1</v>
      </c>
      <c r="M22" s="7">
        <v>0</v>
      </c>
      <c r="N22" s="7">
        <v>0</v>
      </c>
      <c r="O22" s="7">
        <v>0</v>
      </c>
      <c r="P22" s="8">
        <v>70.5</v>
      </c>
    </row>
    <row r="23" spans="1:16" s="33" customFormat="1" x14ac:dyDescent="0.3">
      <c r="A23" s="17" t="s">
        <v>106</v>
      </c>
      <c r="B23" s="7">
        <v>19</v>
      </c>
      <c r="C23" s="7">
        <v>19</v>
      </c>
      <c r="D23" s="7">
        <v>5</v>
      </c>
      <c r="E23" s="7">
        <v>2</v>
      </c>
      <c r="F23" s="7">
        <v>0</v>
      </c>
      <c r="G23" s="7">
        <v>0</v>
      </c>
      <c r="H23" s="7">
        <v>2</v>
      </c>
      <c r="I23" s="7">
        <v>0</v>
      </c>
      <c r="J23" s="7">
        <v>0</v>
      </c>
      <c r="K23" s="7">
        <v>3</v>
      </c>
      <c r="L23" s="7">
        <v>1</v>
      </c>
      <c r="M23" s="7">
        <v>0</v>
      </c>
      <c r="N23" s="7">
        <v>0</v>
      </c>
      <c r="O23" s="7">
        <v>0</v>
      </c>
      <c r="P23" s="8">
        <v>71.5</v>
      </c>
    </row>
    <row r="24" spans="1:16" s="33" customFormat="1" x14ac:dyDescent="0.3">
      <c r="A24" s="17" t="s">
        <v>109</v>
      </c>
      <c r="B24" s="7">
        <v>30</v>
      </c>
      <c r="C24" s="7">
        <v>14</v>
      </c>
      <c r="D24" s="7">
        <v>5</v>
      </c>
      <c r="E24" s="7">
        <v>2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5</v>
      </c>
      <c r="L24" s="7">
        <v>3</v>
      </c>
      <c r="M24" s="7">
        <v>0</v>
      </c>
      <c r="N24" s="7">
        <v>0</v>
      </c>
      <c r="O24" s="7">
        <v>0</v>
      </c>
      <c r="P24" s="8">
        <v>73</v>
      </c>
    </row>
    <row r="25" spans="1:16" s="33" customFormat="1" x14ac:dyDescent="0.3">
      <c r="A25" s="17" t="s">
        <v>110</v>
      </c>
      <c r="B25" s="7">
        <v>6</v>
      </c>
      <c r="C25" s="7">
        <v>5</v>
      </c>
      <c r="D25" s="7">
        <v>5</v>
      </c>
      <c r="E25" s="7">
        <v>4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3</v>
      </c>
      <c r="L25" s="7">
        <v>1</v>
      </c>
      <c r="M25" s="7">
        <v>0</v>
      </c>
      <c r="N25" s="7">
        <v>0</v>
      </c>
      <c r="O25" s="7">
        <v>0</v>
      </c>
      <c r="P25" s="8">
        <v>72.5</v>
      </c>
    </row>
    <row r="26" spans="1:16" s="33" customFormat="1" x14ac:dyDescent="0.3">
      <c r="A26" s="17" t="s">
        <v>113</v>
      </c>
      <c r="B26" s="7">
        <v>8</v>
      </c>
      <c r="C26" s="7">
        <v>6</v>
      </c>
      <c r="D26" s="7">
        <v>3</v>
      </c>
      <c r="E26" s="7">
        <v>3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7">
        <v>8</v>
      </c>
      <c r="L26" s="7">
        <v>1</v>
      </c>
      <c r="M26" s="7">
        <v>0</v>
      </c>
      <c r="N26" s="7">
        <v>0</v>
      </c>
      <c r="O26" s="7">
        <v>0</v>
      </c>
      <c r="P26" s="8">
        <v>72</v>
      </c>
    </row>
    <row r="27" spans="1:16" s="33" customFormat="1" x14ac:dyDescent="0.3">
      <c r="A27" s="18" t="s">
        <v>119</v>
      </c>
      <c r="B27" s="7">
        <v>13</v>
      </c>
      <c r="C27" s="7">
        <v>13</v>
      </c>
      <c r="D27" s="7">
        <v>2</v>
      </c>
      <c r="E27" s="7">
        <v>1</v>
      </c>
      <c r="F27" s="7">
        <v>0</v>
      </c>
      <c r="G27" s="7">
        <v>0</v>
      </c>
      <c r="H27" s="7">
        <v>1</v>
      </c>
      <c r="I27" s="7">
        <v>0</v>
      </c>
      <c r="J27" s="7">
        <v>0</v>
      </c>
      <c r="K27" s="7">
        <v>8</v>
      </c>
      <c r="L27" s="7">
        <v>1</v>
      </c>
      <c r="M27" s="7">
        <v>0</v>
      </c>
      <c r="N27" s="7">
        <v>0</v>
      </c>
      <c r="O27" s="7">
        <v>0</v>
      </c>
      <c r="P27" s="8">
        <v>71.5</v>
      </c>
    </row>
    <row r="28" spans="1:16" s="33" customFormat="1" x14ac:dyDescent="0.3">
      <c r="A28" s="18" t="s">
        <v>123</v>
      </c>
      <c r="B28" s="7">
        <v>9</v>
      </c>
      <c r="C28" s="7">
        <v>3</v>
      </c>
      <c r="D28" s="7">
        <v>4</v>
      </c>
      <c r="E28" s="7">
        <v>1</v>
      </c>
      <c r="F28" s="7">
        <v>0</v>
      </c>
      <c r="G28" s="7">
        <v>0</v>
      </c>
      <c r="H28" s="7">
        <v>1</v>
      </c>
      <c r="I28" s="7">
        <v>0</v>
      </c>
      <c r="J28" s="7">
        <v>0</v>
      </c>
      <c r="K28" s="7">
        <v>3</v>
      </c>
      <c r="L28" s="7">
        <v>1</v>
      </c>
      <c r="M28" s="7">
        <v>0</v>
      </c>
      <c r="N28" s="7">
        <v>0</v>
      </c>
      <c r="O28" s="7">
        <v>0</v>
      </c>
      <c r="P28" s="8">
        <v>71.5</v>
      </c>
    </row>
    <row r="29" spans="1:16" s="33" customFormat="1" x14ac:dyDescent="0.3">
      <c r="A29" s="19" t="s">
        <v>126</v>
      </c>
      <c r="B29" s="7">
        <v>12</v>
      </c>
      <c r="C29" s="7">
        <v>10</v>
      </c>
      <c r="D29" s="7">
        <v>3</v>
      </c>
      <c r="E29" s="7">
        <v>1</v>
      </c>
      <c r="F29" s="7">
        <v>0</v>
      </c>
      <c r="G29" s="7">
        <v>0</v>
      </c>
      <c r="H29" s="7">
        <v>1</v>
      </c>
      <c r="I29" s="7">
        <v>0</v>
      </c>
      <c r="J29" s="7">
        <v>1</v>
      </c>
      <c r="K29" s="7">
        <v>3</v>
      </c>
      <c r="L29" s="7">
        <v>2</v>
      </c>
      <c r="M29" s="7">
        <v>0</v>
      </c>
      <c r="N29" s="7">
        <v>0</v>
      </c>
      <c r="O29" s="7">
        <v>0</v>
      </c>
      <c r="P29" s="8">
        <v>72.5</v>
      </c>
    </row>
    <row r="30" spans="1:16" x14ac:dyDescent="0.3">
      <c r="A30" s="19" t="s">
        <v>130</v>
      </c>
      <c r="B30" s="7">
        <v>27</v>
      </c>
      <c r="C30" s="7">
        <v>14</v>
      </c>
      <c r="D30" s="7">
        <v>7</v>
      </c>
      <c r="E30" s="7">
        <v>3</v>
      </c>
      <c r="F30" s="7">
        <v>1</v>
      </c>
      <c r="G30" s="7">
        <v>0</v>
      </c>
      <c r="H30" s="7">
        <v>3</v>
      </c>
      <c r="I30" s="7">
        <v>0</v>
      </c>
      <c r="J30" s="7">
        <v>0</v>
      </c>
      <c r="K30" s="7">
        <v>11</v>
      </c>
      <c r="L30" s="7">
        <v>3</v>
      </c>
      <c r="M30" s="7">
        <v>0</v>
      </c>
      <c r="N30" s="7">
        <v>0</v>
      </c>
      <c r="O30" s="7">
        <v>0</v>
      </c>
      <c r="P30" s="8">
        <v>75.5</v>
      </c>
    </row>
    <row r="31" spans="1:16" x14ac:dyDescent="0.3">
      <c r="A31" s="19" t="s">
        <v>132</v>
      </c>
      <c r="B31" s="7">
        <v>9</v>
      </c>
      <c r="C31" s="7">
        <v>7</v>
      </c>
      <c r="D31" s="7">
        <v>4</v>
      </c>
      <c r="E31" s="7">
        <v>4</v>
      </c>
      <c r="F31" s="7">
        <v>0</v>
      </c>
      <c r="G31" s="7">
        <v>0</v>
      </c>
      <c r="H31" s="7">
        <v>4</v>
      </c>
      <c r="I31" s="7">
        <v>0</v>
      </c>
      <c r="J31" s="7">
        <v>0</v>
      </c>
      <c r="K31" s="7">
        <v>3</v>
      </c>
      <c r="L31" s="7">
        <v>1</v>
      </c>
      <c r="M31" s="7">
        <v>0</v>
      </c>
      <c r="N31" s="7">
        <v>0</v>
      </c>
      <c r="O31" s="7">
        <v>0</v>
      </c>
      <c r="P31" s="8">
        <v>73</v>
      </c>
    </row>
    <row r="32" spans="1:16" x14ac:dyDescent="0.3">
      <c r="A32" s="20" t="s">
        <v>135</v>
      </c>
      <c r="B32" s="7">
        <v>11</v>
      </c>
      <c r="C32" s="7">
        <v>11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1</v>
      </c>
      <c r="L32" s="7">
        <v>0</v>
      </c>
      <c r="M32" s="7">
        <v>0</v>
      </c>
      <c r="N32" s="7">
        <v>0</v>
      </c>
      <c r="O32" s="7">
        <v>0</v>
      </c>
      <c r="P32" s="8">
        <v>71</v>
      </c>
    </row>
    <row r="33" spans="1:16" x14ac:dyDescent="0.3">
      <c r="A33" s="20" t="s">
        <v>139</v>
      </c>
      <c r="B33" s="7">
        <v>24</v>
      </c>
      <c r="C33" s="7">
        <v>19</v>
      </c>
      <c r="D33" s="7">
        <v>5</v>
      </c>
      <c r="E33" s="7">
        <v>3</v>
      </c>
      <c r="F33" s="7">
        <v>0</v>
      </c>
      <c r="G33" s="7">
        <v>0</v>
      </c>
      <c r="H33" s="7">
        <v>3</v>
      </c>
      <c r="I33" s="7">
        <v>0</v>
      </c>
      <c r="J33" s="7">
        <v>0</v>
      </c>
      <c r="K33" s="7">
        <v>6</v>
      </c>
      <c r="L33" s="7">
        <v>3</v>
      </c>
      <c r="M33" s="7">
        <v>0</v>
      </c>
      <c r="N33" s="7">
        <v>1</v>
      </c>
      <c r="O33" s="7">
        <v>0</v>
      </c>
      <c r="P33" s="8">
        <v>72</v>
      </c>
    </row>
    <row r="34" spans="1:16" x14ac:dyDescent="0.3">
      <c r="A34" s="20" t="s">
        <v>140</v>
      </c>
      <c r="B34" s="7">
        <v>18</v>
      </c>
      <c r="C34" s="7">
        <v>12</v>
      </c>
      <c r="D34" s="7">
        <v>1</v>
      </c>
      <c r="E34" s="7">
        <v>4</v>
      </c>
      <c r="F34" s="7">
        <v>0</v>
      </c>
      <c r="G34" s="7">
        <v>0</v>
      </c>
      <c r="H34" s="7">
        <v>2</v>
      </c>
      <c r="I34" s="7">
        <v>0</v>
      </c>
      <c r="J34" s="7">
        <v>0</v>
      </c>
      <c r="K34" s="7">
        <v>4</v>
      </c>
      <c r="L34" s="7">
        <v>0</v>
      </c>
      <c r="M34" s="7">
        <v>0</v>
      </c>
      <c r="N34" s="7">
        <v>0</v>
      </c>
      <c r="O34" s="7">
        <v>0</v>
      </c>
      <c r="P34" s="8">
        <v>72</v>
      </c>
    </row>
    <row r="35" spans="1:16" s="33" customFormat="1" x14ac:dyDescent="0.3">
      <c r="A35" s="21" t="s">
        <v>146</v>
      </c>
      <c r="B35" s="7">
        <v>21</v>
      </c>
      <c r="C35" s="7">
        <v>14</v>
      </c>
      <c r="D35" s="7">
        <v>4</v>
      </c>
      <c r="E35" s="7">
        <v>1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7</v>
      </c>
      <c r="L35" s="7">
        <v>0</v>
      </c>
      <c r="M35" s="7">
        <v>1</v>
      </c>
      <c r="N35" s="7">
        <v>0</v>
      </c>
      <c r="O35" s="7">
        <v>0</v>
      </c>
      <c r="P35" s="8">
        <v>73</v>
      </c>
    </row>
    <row r="36" spans="1:16" s="33" customFormat="1" x14ac:dyDescent="0.3">
      <c r="A36" s="21" t="s">
        <v>144</v>
      </c>
      <c r="B36" s="7">
        <v>18</v>
      </c>
      <c r="C36" s="7">
        <v>11</v>
      </c>
      <c r="D36" s="7">
        <v>2</v>
      </c>
      <c r="E36" s="7">
        <v>3</v>
      </c>
      <c r="F36" s="7">
        <v>0</v>
      </c>
      <c r="G36" s="7">
        <v>0</v>
      </c>
      <c r="H36" s="7">
        <v>2</v>
      </c>
      <c r="I36" s="7">
        <v>0</v>
      </c>
      <c r="J36" s="7">
        <v>0</v>
      </c>
      <c r="K36" s="7">
        <v>3</v>
      </c>
      <c r="L36" s="7">
        <v>1</v>
      </c>
      <c r="M36" s="7">
        <v>0</v>
      </c>
      <c r="N36" s="7">
        <v>1</v>
      </c>
      <c r="O36" s="7">
        <v>0</v>
      </c>
      <c r="P36" s="8">
        <v>73.5</v>
      </c>
    </row>
    <row r="37" spans="1:16" x14ac:dyDescent="0.3">
      <c r="A37" s="36" t="s">
        <v>14</v>
      </c>
      <c r="B37" s="35">
        <f>SUM(B3:B36)</f>
        <v>681</v>
      </c>
      <c r="C37" s="35">
        <f t="shared" ref="C37:P37" si="0">SUM(C3:C36)</f>
        <v>471</v>
      </c>
      <c r="D37" s="35">
        <f t="shared" si="0"/>
        <v>182</v>
      </c>
      <c r="E37" s="35">
        <f t="shared" si="0"/>
        <v>75</v>
      </c>
      <c r="F37" s="35">
        <f t="shared" si="0"/>
        <v>3</v>
      </c>
      <c r="G37" s="35">
        <f t="shared" si="0"/>
        <v>0</v>
      </c>
      <c r="H37" s="35">
        <f t="shared" si="0"/>
        <v>66</v>
      </c>
      <c r="I37" s="35">
        <f t="shared" si="0"/>
        <v>0</v>
      </c>
      <c r="J37" s="35">
        <f t="shared" si="0"/>
        <v>10</v>
      </c>
      <c r="K37" s="35">
        <f t="shared" si="0"/>
        <v>187</v>
      </c>
      <c r="L37" s="35">
        <f t="shared" si="0"/>
        <v>61</v>
      </c>
      <c r="M37" s="35">
        <f t="shared" si="0"/>
        <v>3</v>
      </c>
      <c r="N37" s="35">
        <f t="shared" si="0"/>
        <v>5</v>
      </c>
      <c r="O37" s="35">
        <f t="shared" si="0"/>
        <v>0</v>
      </c>
      <c r="P37" s="35">
        <f t="shared" si="0"/>
        <v>2490</v>
      </c>
    </row>
  </sheetData>
  <mergeCells count="1">
    <mergeCell ref="A1:P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workbookViewId="0">
      <selection activeCell="M25" sqref="M2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0" sqref="O20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9"/>
  <sheetViews>
    <sheetView workbookViewId="0">
      <selection activeCell="R15" sqref="R15"/>
    </sheetView>
  </sheetViews>
  <sheetFormatPr defaultRowHeight="14.4" x14ac:dyDescent="0.3"/>
  <cols>
    <col min="1" max="1" width="9.88671875" style="33" bestFit="1" customWidth="1"/>
    <col min="2" max="16384" width="8.88671875" style="33"/>
  </cols>
  <sheetData>
    <row r="1" spans="1:16" x14ac:dyDescent="0.3">
      <c r="A1" s="48" t="s">
        <v>149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28.8" x14ac:dyDescent="0.3">
      <c r="A2" s="37" t="s">
        <v>16</v>
      </c>
      <c r="B2" s="34" t="s">
        <v>0</v>
      </c>
      <c r="C2" s="34" t="s">
        <v>1</v>
      </c>
      <c r="D2" s="34" t="s">
        <v>2</v>
      </c>
      <c r="E2" s="34" t="s">
        <v>11</v>
      </c>
      <c r="F2" s="34" t="s">
        <v>3</v>
      </c>
      <c r="G2" s="34" t="s">
        <v>4</v>
      </c>
      <c r="H2" s="34" t="s">
        <v>5</v>
      </c>
      <c r="I2" s="34" t="s">
        <v>12</v>
      </c>
      <c r="J2" s="34" t="s">
        <v>13</v>
      </c>
      <c r="K2" s="34" t="s">
        <v>6</v>
      </c>
      <c r="L2" s="34" t="s">
        <v>7</v>
      </c>
      <c r="M2" s="34" t="s">
        <v>8</v>
      </c>
      <c r="N2" s="34" t="s">
        <v>9</v>
      </c>
      <c r="O2" s="34" t="s">
        <v>10</v>
      </c>
      <c r="P2" s="38" t="s">
        <v>116</v>
      </c>
    </row>
    <row r="3" spans="1:16" x14ac:dyDescent="0.3">
      <c r="A3" s="10" t="s">
        <v>42</v>
      </c>
      <c r="B3" s="7">
        <v>29</v>
      </c>
      <c r="C3" s="7">
        <v>14</v>
      </c>
      <c r="D3" s="7">
        <v>6</v>
      </c>
      <c r="E3" s="7">
        <v>6</v>
      </c>
      <c r="F3" s="7">
        <v>0</v>
      </c>
      <c r="G3" s="7">
        <v>0</v>
      </c>
      <c r="H3" s="7">
        <v>8</v>
      </c>
      <c r="I3" s="7">
        <v>0</v>
      </c>
      <c r="J3" s="7">
        <v>0</v>
      </c>
      <c r="K3" s="7">
        <v>10</v>
      </c>
      <c r="L3" s="7">
        <v>1</v>
      </c>
      <c r="M3" s="7">
        <v>1</v>
      </c>
      <c r="N3" s="7">
        <v>0</v>
      </c>
      <c r="O3" s="7">
        <v>0</v>
      </c>
      <c r="P3" s="8">
        <v>72</v>
      </c>
    </row>
    <row r="4" spans="1:16" x14ac:dyDescent="0.3">
      <c r="A4" s="10" t="s">
        <v>46</v>
      </c>
      <c r="B4" s="7">
        <v>16</v>
      </c>
      <c r="C4" s="7">
        <v>13</v>
      </c>
      <c r="D4" s="7">
        <v>7</v>
      </c>
      <c r="E4" s="7">
        <v>3</v>
      </c>
      <c r="F4" s="7">
        <v>2</v>
      </c>
      <c r="G4" s="7">
        <v>0</v>
      </c>
      <c r="H4" s="7">
        <v>2</v>
      </c>
      <c r="I4" s="7">
        <v>0</v>
      </c>
      <c r="J4" s="7">
        <v>0</v>
      </c>
      <c r="K4" s="7">
        <v>15</v>
      </c>
      <c r="L4" s="7">
        <v>0</v>
      </c>
      <c r="M4" s="7">
        <v>0</v>
      </c>
      <c r="N4" s="7">
        <v>0</v>
      </c>
      <c r="O4" s="7">
        <v>0</v>
      </c>
      <c r="P4" s="8">
        <v>73</v>
      </c>
    </row>
    <row r="5" spans="1:16" x14ac:dyDescent="0.3">
      <c r="A5" s="11" t="s">
        <v>50</v>
      </c>
      <c r="B5" s="7">
        <v>37</v>
      </c>
      <c r="C5" s="7">
        <v>12</v>
      </c>
      <c r="D5" s="7">
        <v>4</v>
      </c>
      <c r="E5" s="7">
        <v>7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11</v>
      </c>
      <c r="L5" s="7">
        <v>5</v>
      </c>
      <c r="M5" s="7">
        <v>1</v>
      </c>
      <c r="N5" s="7">
        <v>0</v>
      </c>
      <c r="O5" s="7">
        <v>0</v>
      </c>
      <c r="P5" s="8">
        <v>72</v>
      </c>
    </row>
    <row r="6" spans="1:16" x14ac:dyDescent="0.3">
      <c r="A6" s="11" t="s">
        <v>55</v>
      </c>
      <c r="B6" s="7">
        <v>27</v>
      </c>
      <c r="C6" s="7">
        <v>30</v>
      </c>
      <c r="D6" s="7">
        <v>8</v>
      </c>
      <c r="E6" s="7">
        <v>0</v>
      </c>
      <c r="F6" s="7">
        <v>0</v>
      </c>
      <c r="G6" s="7">
        <v>0</v>
      </c>
      <c r="H6" s="7">
        <v>5</v>
      </c>
      <c r="I6" s="7">
        <v>0</v>
      </c>
      <c r="J6" s="7">
        <v>0</v>
      </c>
      <c r="K6" s="7">
        <v>8</v>
      </c>
      <c r="L6" s="7">
        <v>0</v>
      </c>
      <c r="M6" s="7">
        <v>0</v>
      </c>
      <c r="N6" s="7">
        <v>1</v>
      </c>
      <c r="O6" s="7">
        <v>0</v>
      </c>
      <c r="P6" s="8">
        <v>72</v>
      </c>
    </row>
    <row r="7" spans="1:16" x14ac:dyDescent="0.3">
      <c r="A7" s="12" t="s">
        <v>65</v>
      </c>
      <c r="B7" s="7">
        <v>40</v>
      </c>
      <c r="C7" s="7">
        <v>39</v>
      </c>
      <c r="D7" s="7">
        <v>5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5</v>
      </c>
      <c r="L7" s="7">
        <v>0</v>
      </c>
      <c r="M7" s="7">
        <v>0</v>
      </c>
      <c r="N7" s="7">
        <v>0</v>
      </c>
      <c r="O7" s="7">
        <v>0</v>
      </c>
      <c r="P7" s="13">
        <v>73</v>
      </c>
    </row>
    <row r="8" spans="1:16" x14ac:dyDescent="0.3">
      <c r="A8" s="12" t="s">
        <v>69</v>
      </c>
      <c r="B8" s="7">
        <v>46</v>
      </c>
      <c r="C8" s="7">
        <v>21</v>
      </c>
      <c r="D8" s="7">
        <v>8</v>
      </c>
      <c r="E8" s="7">
        <v>1</v>
      </c>
      <c r="F8" s="7">
        <v>0</v>
      </c>
      <c r="G8" s="7">
        <v>0</v>
      </c>
      <c r="H8" s="7">
        <v>3</v>
      </c>
      <c r="I8" s="7">
        <v>0</v>
      </c>
      <c r="J8" s="7">
        <v>1</v>
      </c>
      <c r="K8" s="7">
        <v>3</v>
      </c>
      <c r="L8" s="7">
        <v>5</v>
      </c>
      <c r="M8" s="7">
        <v>0</v>
      </c>
      <c r="N8" s="7">
        <v>0</v>
      </c>
      <c r="O8" s="7">
        <v>0</v>
      </c>
      <c r="P8" s="8">
        <v>64</v>
      </c>
    </row>
    <row r="9" spans="1:16" x14ac:dyDescent="0.3">
      <c r="A9" s="14" t="s">
        <v>78</v>
      </c>
      <c r="B9" s="7">
        <v>54</v>
      </c>
      <c r="C9" s="7">
        <v>23</v>
      </c>
      <c r="D9" s="7">
        <v>8</v>
      </c>
      <c r="E9" s="7">
        <v>2</v>
      </c>
      <c r="F9" s="7">
        <v>0</v>
      </c>
      <c r="G9" s="7">
        <v>0</v>
      </c>
      <c r="H9" s="7">
        <v>3</v>
      </c>
      <c r="I9" s="7">
        <v>0</v>
      </c>
      <c r="J9" s="7">
        <v>0</v>
      </c>
      <c r="K9" s="7">
        <v>7</v>
      </c>
      <c r="L9" s="7">
        <v>5</v>
      </c>
      <c r="M9" s="7">
        <v>0</v>
      </c>
      <c r="N9" s="7">
        <v>0</v>
      </c>
      <c r="O9" s="7">
        <v>0</v>
      </c>
      <c r="P9" s="8">
        <v>74</v>
      </c>
    </row>
    <row r="10" spans="1:16" x14ac:dyDescent="0.3">
      <c r="A10" s="14" t="s">
        <v>79</v>
      </c>
      <c r="B10" s="7">
        <v>25</v>
      </c>
      <c r="C10" s="7">
        <v>13</v>
      </c>
      <c r="D10" s="7">
        <v>5</v>
      </c>
      <c r="E10" s="7">
        <v>4</v>
      </c>
      <c r="F10" s="7">
        <v>0</v>
      </c>
      <c r="G10" s="7">
        <v>0</v>
      </c>
      <c r="H10" s="7">
        <v>1</v>
      </c>
      <c r="I10" s="7">
        <v>0</v>
      </c>
      <c r="J10" s="7">
        <v>0</v>
      </c>
      <c r="K10" s="7">
        <v>8</v>
      </c>
      <c r="L10" s="7">
        <v>0</v>
      </c>
      <c r="M10" s="7">
        <v>0</v>
      </c>
      <c r="N10" s="7">
        <v>0</v>
      </c>
      <c r="O10" s="7">
        <v>0</v>
      </c>
      <c r="P10" s="8">
        <v>73</v>
      </c>
    </row>
    <row r="11" spans="1:16" x14ac:dyDescent="0.3">
      <c r="A11" s="15" t="s">
        <v>95</v>
      </c>
      <c r="B11" s="7">
        <v>30</v>
      </c>
      <c r="C11" s="7">
        <v>24</v>
      </c>
      <c r="D11" s="7">
        <v>7</v>
      </c>
      <c r="E11" s="7">
        <v>4</v>
      </c>
      <c r="F11" s="7">
        <v>0</v>
      </c>
      <c r="G11" s="7">
        <v>0</v>
      </c>
      <c r="H11" s="7">
        <v>2</v>
      </c>
      <c r="I11" s="7">
        <v>0</v>
      </c>
      <c r="J11" s="7">
        <v>1</v>
      </c>
      <c r="K11" s="7">
        <v>6</v>
      </c>
      <c r="L11" s="7">
        <v>0</v>
      </c>
      <c r="M11" s="7">
        <v>0</v>
      </c>
      <c r="N11" s="7">
        <v>0</v>
      </c>
      <c r="O11" s="7">
        <v>0</v>
      </c>
      <c r="P11" s="8">
        <v>73</v>
      </c>
    </row>
    <row r="12" spans="1:16" x14ac:dyDescent="0.3">
      <c r="A12" s="16" t="s">
        <v>103</v>
      </c>
      <c r="B12" s="7">
        <v>60</v>
      </c>
      <c r="C12" s="7">
        <v>18</v>
      </c>
      <c r="D12" s="7">
        <v>8</v>
      </c>
      <c r="E12" s="7">
        <v>4</v>
      </c>
      <c r="F12" s="7">
        <v>1</v>
      </c>
      <c r="G12" s="7">
        <v>0</v>
      </c>
      <c r="H12" s="7">
        <v>5</v>
      </c>
      <c r="I12" s="7">
        <v>0</v>
      </c>
      <c r="J12" s="7">
        <v>1</v>
      </c>
      <c r="K12" s="7">
        <v>6</v>
      </c>
      <c r="L12" s="7">
        <v>3</v>
      </c>
      <c r="M12" s="7">
        <v>0</v>
      </c>
      <c r="N12" s="7">
        <v>0</v>
      </c>
      <c r="O12" s="7">
        <v>0</v>
      </c>
      <c r="P12" s="8">
        <v>95.55</v>
      </c>
    </row>
    <row r="13" spans="1:16" x14ac:dyDescent="0.3">
      <c r="A13" s="17" t="s">
        <v>112</v>
      </c>
      <c r="B13" s="7">
        <v>17</v>
      </c>
      <c r="C13" s="7">
        <v>10</v>
      </c>
      <c r="D13" s="7">
        <v>4</v>
      </c>
      <c r="E13" s="7">
        <v>2</v>
      </c>
      <c r="F13" s="7">
        <v>2</v>
      </c>
      <c r="G13" s="7">
        <v>1</v>
      </c>
      <c r="H13" s="7">
        <v>1</v>
      </c>
      <c r="I13" s="7">
        <v>0</v>
      </c>
      <c r="J13" s="7">
        <v>0</v>
      </c>
      <c r="K13" s="7">
        <v>5</v>
      </c>
      <c r="L13" s="7">
        <v>0</v>
      </c>
      <c r="M13" s="7">
        <v>0</v>
      </c>
      <c r="N13" s="7">
        <v>0</v>
      </c>
      <c r="O13" s="7">
        <v>0</v>
      </c>
      <c r="P13" s="8">
        <v>80.5</v>
      </c>
    </row>
    <row r="14" spans="1:16" x14ac:dyDescent="0.3">
      <c r="A14" s="18" t="s">
        <v>121</v>
      </c>
      <c r="B14" s="7">
        <v>33</v>
      </c>
      <c r="C14" s="7">
        <v>8</v>
      </c>
      <c r="D14" s="7">
        <v>9</v>
      </c>
      <c r="E14" s="7">
        <v>3</v>
      </c>
      <c r="F14" s="7">
        <v>1</v>
      </c>
      <c r="G14" s="7">
        <v>0</v>
      </c>
      <c r="H14" s="7">
        <v>3</v>
      </c>
      <c r="I14" s="7">
        <v>0</v>
      </c>
      <c r="J14" s="7">
        <v>30</v>
      </c>
      <c r="K14" s="7">
        <v>9</v>
      </c>
      <c r="L14" s="7">
        <v>0</v>
      </c>
      <c r="M14" s="7">
        <v>1</v>
      </c>
      <c r="N14" s="7">
        <v>0</v>
      </c>
      <c r="O14" s="7">
        <v>0</v>
      </c>
      <c r="P14" s="8">
        <v>88.32</v>
      </c>
    </row>
    <row r="15" spans="1:16" x14ac:dyDescent="0.3">
      <c r="A15" s="19" t="s">
        <v>131</v>
      </c>
      <c r="B15" s="7">
        <v>20</v>
      </c>
      <c r="C15" s="7">
        <v>25</v>
      </c>
      <c r="D15" s="7">
        <v>3</v>
      </c>
      <c r="E15" s="7">
        <v>4</v>
      </c>
      <c r="F15" s="7">
        <v>0</v>
      </c>
      <c r="G15" s="7">
        <v>0</v>
      </c>
      <c r="H15" s="7">
        <v>3</v>
      </c>
      <c r="I15" s="7">
        <v>0</v>
      </c>
      <c r="J15" s="7">
        <v>19</v>
      </c>
      <c r="K15" s="7">
        <v>5</v>
      </c>
      <c r="L15" s="7">
        <v>0</v>
      </c>
      <c r="M15" s="7">
        <v>0</v>
      </c>
      <c r="N15" s="7">
        <v>0</v>
      </c>
      <c r="O15" s="7">
        <v>0</v>
      </c>
      <c r="P15" s="8">
        <v>73</v>
      </c>
    </row>
    <row r="16" spans="1:16" x14ac:dyDescent="0.3">
      <c r="A16" s="20" t="s">
        <v>138</v>
      </c>
      <c r="B16" s="7">
        <v>40</v>
      </c>
      <c r="C16" s="7">
        <v>32</v>
      </c>
      <c r="D16" s="7">
        <v>8</v>
      </c>
      <c r="E16" s="7">
        <v>4</v>
      </c>
      <c r="F16" s="7">
        <v>0</v>
      </c>
      <c r="G16" s="7">
        <v>0</v>
      </c>
      <c r="H16" s="7">
        <v>5</v>
      </c>
      <c r="I16" s="7">
        <v>0</v>
      </c>
      <c r="J16" s="7">
        <v>13</v>
      </c>
      <c r="K16" s="7">
        <v>13</v>
      </c>
      <c r="L16" s="7">
        <v>0</v>
      </c>
      <c r="M16" s="7">
        <v>0</v>
      </c>
      <c r="N16" s="7">
        <v>0</v>
      </c>
      <c r="O16" s="7">
        <v>0</v>
      </c>
      <c r="P16" s="8">
        <v>80.25</v>
      </c>
    </row>
    <row r="17" spans="1:16" x14ac:dyDescent="0.3">
      <c r="A17" s="21" t="s">
        <v>145</v>
      </c>
      <c r="B17" s="7">
        <v>27</v>
      </c>
      <c r="C17" s="7">
        <v>15</v>
      </c>
      <c r="D17" s="7">
        <v>3</v>
      </c>
      <c r="E17" s="7">
        <v>3</v>
      </c>
      <c r="F17" s="7">
        <v>0</v>
      </c>
      <c r="G17" s="7">
        <v>0</v>
      </c>
      <c r="H17" s="7">
        <v>4</v>
      </c>
      <c r="I17" s="7">
        <v>0</v>
      </c>
      <c r="J17" s="7">
        <v>1</v>
      </c>
      <c r="K17" s="7">
        <v>6</v>
      </c>
      <c r="L17" s="7">
        <v>3</v>
      </c>
      <c r="M17" s="7">
        <v>0</v>
      </c>
      <c r="N17" s="7">
        <v>0</v>
      </c>
      <c r="O17" s="7">
        <v>0</v>
      </c>
      <c r="P17" s="8">
        <v>75.5</v>
      </c>
    </row>
    <row r="18" spans="1:16" x14ac:dyDescent="0.3">
      <c r="A18" s="21" t="s">
        <v>148</v>
      </c>
      <c r="B18" s="7">
        <v>36</v>
      </c>
      <c r="C18" s="7">
        <v>27</v>
      </c>
      <c r="D18" s="7">
        <v>1</v>
      </c>
      <c r="E18" s="7">
        <v>5</v>
      </c>
      <c r="F18" s="7">
        <v>0</v>
      </c>
      <c r="G18" s="7">
        <v>0</v>
      </c>
      <c r="H18" s="7">
        <v>2</v>
      </c>
      <c r="I18" s="7">
        <v>0</v>
      </c>
      <c r="J18" s="7">
        <v>14</v>
      </c>
      <c r="K18" s="7">
        <v>5</v>
      </c>
      <c r="L18" s="7">
        <v>0</v>
      </c>
      <c r="M18" s="7">
        <v>0</v>
      </c>
      <c r="N18" s="7">
        <v>0</v>
      </c>
      <c r="O18" s="7">
        <v>0</v>
      </c>
      <c r="P18" s="8">
        <v>63.25</v>
      </c>
    </row>
    <row r="19" spans="1:16" x14ac:dyDescent="0.3">
      <c r="A19" s="36" t="s">
        <v>14</v>
      </c>
      <c r="B19" s="35">
        <f>SUM(B3:B18)</f>
        <v>537</v>
      </c>
      <c r="C19" s="35">
        <f t="shared" ref="C19:P19" si="0">SUM(C3:C18)</f>
        <v>324</v>
      </c>
      <c r="D19" s="35">
        <f t="shared" si="0"/>
        <v>94</v>
      </c>
      <c r="E19" s="35">
        <f t="shared" si="0"/>
        <v>53</v>
      </c>
      <c r="F19" s="35">
        <f t="shared" si="0"/>
        <v>6</v>
      </c>
      <c r="G19" s="35">
        <f t="shared" si="0"/>
        <v>1</v>
      </c>
      <c r="H19" s="35">
        <f t="shared" si="0"/>
        <v>47</v>
      </c>
      <c r="I19" s="35">
        <f t="shared" si="0"/>
        <v>0</v>
      </c>
      <c r="J19" s="35">
        <f t="shared" si="0"/>
        <v>80</v>
      </c>
      <c r="K19" s="35">
        <f t="shared" si="0"/>
        <v>122</v>
      </c>
      <c r="L19" s="35">
        <f t="shared" si="0"/>
        <v>22</v>
      </c>
      <c r="M19" s="35">
        <f t="shared" si="0"/>
        <v>3</v>
      </c>
      <c r="N19" s="35">
        <f t="shared" si="0"/>
        <v>1</v>
      </c>
      <c r="O19" s="35">
        <f t="shared" si="0"/>
        <v>0</v>
      </c>
      <c r="P19" s="35">
        <f t="shared" si="0"/>
        <v>1202.3699999999999</v>
      </c>
    </row>
  </sheetData>
  <mergeCells count="1">
    <mergeCell ref="A1:P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33"/>
  <sheetViews>
    <sheetView topLeftCell="A14" workbookViewId="0">
      <selection activeCell="Q41" sqref="Q41"/>
    </sheetView>
  </sheetViews>
  <sheetFormatPr defaultRowHeight="14.4" x14ac:dyDescent="0.3"/>
  <cols>
    <col min="1" max="1" width="11.33203125" style="33" bestFit="1" customWidth="1"/>
    <col min="2" max="16384" width="8.88671875" style="33"/>
  </cols>
  <sheetData>
    <row r="1" spans="1:16" x14ac:dyDescent="0.3">
      <c r="A1" s="48" t="s">
        <v>149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28.8" x14ac:dyDescent="0.3">
      <c r="A2" s="37" t="s">
        <v>16</v>
      </c>
      <c r="B2" s="34" t="s">
        <v>0</v>
      </c>
      <c r="C2" s="34" t="s">
        <v>1</v>
      </c>
      <c r="D2" s="34" t="s">
        <v>2</v>
      </c>
      <c r="E2" s="34" t="s">
        <v>11</v>
      </c>
      <c r="F2" s="34" t="s">
        <v>3</v>
      </c>
      <c r="G2" s="34" t="s">
        <v>4</v>
      </c>
      <c r="H2" s="34" t="s">
        <v>5</v>
      </c>
      <c r="I2" s="34" t="s">
        <v>12</v>
      </c>
      <c r="J2" s="34" t="s">
        <v>13</v>
      </c>
      <c r="K2" s="34" t="s">
        <v>6</v>
      </c>
      <c r="L2" s="34" t="s">
        <v>7</v>
      </c>
      <c r="M2" s="34" t="s">
        <v>8</v>
      </c>
      <c r="N2" s="34" t="s">
        <v>9</v>
      </c>
      <c r="O2" s="34" t="s">
        <v>10</v>
      </c>
      <c r="P2" s="38" t="s">
        <v>116</v>
      </c>
    </row>
    <row r="3" spans="1:16" x14ac:dyDescent="0.3">
      <c r="A3" s="9" t="s">
        <v>35</v>
      </c>
      <c r="B3" s="7">
        <v>45</v>
      </c>
      <c r="C3" s="7">
        <v>38</v>
      </c>
      <c r="D3" s="7">
        <v>11</v>
      </c>
      <c r="E3" s="7">
        <v>1</v>
      </c>
      <c r="F3" s="7">
        <v>0</v>
      </c>
      <c r="G3" s="7">
        <v>0</v>
      </c>
      <c r="H3" s="7">
        <v>7</v>
      </c>
      <c r="I3" s="7">
        <v>0</v>
      </c>
      <c r="J3" s="7">
        <v>2</v>
      </c>
      <c r="K3" s="7">
        <v>12</v>
      </c>
      <c r="L3" s="7">
        <v>11</v>
      </c>
      <c r="M3" s="7">
        <v>1</v>
      </c>
      <c r="N3" s="7">
        <v>1</v>
      </c>
      <c r="O3" s="7">
        <v>0</v>
      </c>
      <c r="P3" s="8">
        <v>79.5</v>
      </c>
    </row>
    <row r="4" spans="1:16" x14ac:dyDescent="0.3">
      <c r="A4" s="9" t="s">
        <v>37</v>
      </c>
      <c r="B4" s="7">
        <v>46</v>
      </c>
      <c r="C4" s="7">
        <v>45</v>
      </c>
      <c r="D4" s="7">
        <v>11</v>
      </c>
      <c r="E4" s="7">
        <v>1</v>
      </c>
      <c r="F4" s="7">
        <v>0</v>
      </c>
      <c r="G4" s="7">
        <v>0</v>
      </c>
      <c r="H4" s="7">
        <v>0</v>
      </c>
      <c r="I4" s="7">
        <v>0</v>
      </c>
      <c r="J4" s="7">
        <v>14</v>
      </c>
      <c r="K4" s="7">
        <v>3</v>
      </c>
      <c r="L4" s="7">
        <v>3</v>
      </c>
      <c r="M4" s="7">
        <v>0</v>
      </c>
      <c r="N4" s="7">
        <v>0</v>
      </c>
      <c r="O4" s="7">
        <v>0</v>
      </c>
      <c r="P4" s="8">
        <v>73</v>
      </c>
    </row>
    <row r="5" spans="1:16" x14ac:dyDescent="0.3">
      <c r="A5" s="10" t="s">
        <v>41</v>
      </c>
      <c r="B5" s="7">
        <v>41</v>
      </c>
      <c r="C5" s="7">
        <v>33</v>
      </c>
      <c r="D5" s="7">
        <v>3</v>
      </c>
      <c r="E5" s="7">
        <v>3</v>
      </c>
      <c r="F5" s="7">
        <v>0</v>
      </c>
      <c r="G5" s="7">
        <v>0</v>
      </c>
      <c r="H5" s="7">
        <v>0</v>
      </c>
      <c r="I5" s="7">
        <v>0</v>
      </c>
      <c r="J5" s="7">
        <v>11</v>
      </c>
      <c r="K5" s="7">
        <v>3</v>
      </c>
      <c r="L5" s="7">
        <v>2</v>
      </c>
      <c r="M5" s="7">
        <v>0</v>
      </c>
      <c r="N5" s="7">
        <v>0</v>
      </c>
      <c r="O5" s="7">
        <v>0</v>
      </c>
      <c r="P5" s="8">
        <v>73</v>
      </c>
    </row>
    <row r="6" spans="1:16" x14ac:dyDescent="0.3">
      <c r="A6" s="10" t="s">
        <v>48</v>
      </c>
      <c r="B6" s="7">
        <v>32</v>
      </c>
      <c r="C6" s="7">
        <v>26</v>
      </c>
      <c r="D6" s="7">
        <v>4</v>
      </c>
      <c r="E6" s="7">
        <v>2</v>
      </c>
      <c r="F6" s="7">
        <v>0</v>
      </c>
      <c r="G6" s="7">
        <v>0</v>
      </c>
      <c r="H6" s="7">
        <v>4</v>
      </c>
      <c r="I6" s="7">
        <v>0</v>
      </c>
      <c r="J6" s="7">
        <v>13</v>
      </c>
      <c r="K6" s="7">
        <v>8</v>
      </c>
      <c r="L6" s="7">
        <v>1</v>
      </c>
      <c r="M6" s="7">
        <v>0</v>
      </c>
      <c r="N6" s="7">
        <v>2</v>
      </c>
      <c r="O6" s="7">
        <v>0</v>
      </c>
      <c r="P6" s="8">
        <v>75.5</v>
      </c>
    </row>
    <row r="7" spans="1:16" x14ac:dyDescent="0.3">
      <c r="A7" s="11" t="s">
        <v>51</v>
      </c>
      <c r="B7" s="7">
        <v>35</v>
      </c>
      <c r="C7" s="7">
        <v>34</v>
      </c>
      <c r="D7" s="7">
        <v>8</v>
      </c>
      <c r="E7" s="7">
        <v>4</v>
      </c>
      <c r="F7" s="7">
        <v>0</v>
      </c>
      <c r="G7" s="7">
        <v>0</v>
      </c>
      <c r="H7" s="7">
        <v>5</v>
      </c>
      <c r="I7" s="7">
        <v>0</v>
      </c>
      <c r="J7" s="7">
        <v>9</v>
      </c>
      <c r="K7" s="7">
        <v>6</v>
      </c>
      <c r="L7" s="7">
        <v>1</v>
      </c>
      <c r="M7" s="7">
        <v>0</v>
      </c>
      <c r="N7" s="7">
        <v>1</v>
      </c>
      <c r="O7" s="7">
        <v>0</v>
      </c>
      <c r="P7" s="8">
        <v>78.25</v>
      </c>
    </row>
    <row r="8" spans="1:16" x14ac:dyDescent="0.3">
      <c r="A8" s="11" t="s">
        <v>59</v>
      </c>
      <c r="B8" s="7">
        <v>38</v>
      </c>
      <c r="C8" s="7">
        <v>24</v>
      </c>
      <c r="D8" s="7">
        <v>12</v>
      </c>
      <c r="E8" s="7">
        <v>4</v>
      </c>
      <c r="F8" s="7">
        <v>0</v>
      </c>
      <c r="G8" s="7">
        <v>0</v>
      </c>
      <c r="H8" s="7">
        <v>2</v>
      </c>
      <c r="I8" s="7">
        <v>0</v>
      </c>
      <c r="J8" s="7">
        <v>0</v>
      </c>
      <c r="K8" s="7">
        <v>10</v>
      </c>
      <c r="L8" s="7">
        <v>5</v>
      </c>
      <c r="M8" s="7">
        <v>0</v>
      </c>
      <c r="N8" s="7">
        <v>1</v>
      </c>
      <c r="O8" s="7">
        <v>0</v>
      </c>
      <c r="P8" s="8">
        <v>78.8</v>
      </c>
    </row>
    <row r="9" spans="1:16" x14ac:dyDescent="0.3">
      <c r="A9" s="12" t="s">
        <v>60</v>
      </c>
      <c r="B9" s="7">
        <v>34</v>
      </c>
      <c r="C9" s="7">
        <v>29</v>
      </c>
      <c r="D9" s="7">
        <v>6</v>
      </c>
      <c r="E9" s="7">
        <v>6</v>
      </c>
      <c r="F9" s="7">
        <v>1</v>
      </c>
      <c r="G9" s="7">
        <v>0</v>
      </c>
      <c r="H9" s="7">
        <v>7</v>
      </c>
      <c r="I9" s="7">
        <v>0</v>
      </c>
      <c r="J9" s="7">
        <v>2</v>
      </c>
      <c r="K9" s="7">
        <v>9</v>
      </c>
      <c r="L9" s="7">
        <v>4</v>
      </c>
      <c r="M9" s="7">
        <v>1</v>
      </c>
      <c r="N9" s="7">
        <v>1</v>
      </c>
      <c r="O9" s="7">
        <v>0</v>
      </c>
      <c r="P9" s="8">
        <v>74</v>
      </c>
    </row>
    <row r="10" spans="1:16" x14ac:dyDescent="0.3">
      <c r="A10" s="12" t="s">
        <v>63</v>
      </c>
      <c r="B10" s="7">
        <v>50</v>
      </c>
      <c r="C10" s="7">
        <v>44</v>
      </c>
      <c r="D10" s="7">
        <v>6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4</v>
      </c>
      <c r="K10" s="7">
        <v>1</v>
      </c>
      <c r="L10" s="7">
        <v>4</v>
      </c>
      <c r="M10" s="7">
        <v>0</v>
      </c>
      <c r="N10" s="7">
        <v>0</v>
      </c>
      <c r="O10" s="7">
        <v>0</v>
      </c>
      <c r="P10" s="13">
        <v>73</v>
      </c>
    </row>
    <row r="11" spans="1:16" x14ac:dyDescent="0.3">
      <c r="A11" s="12" t="s">
        <v>66</v>
      </c>
      <c r="B11" s="7">
        <v>18</v>
      </c>
      <c r="C11" s="7">
        <v>21</v>
      </c>
      <c r="D11" s="7">
        <v>11</v>
      </c>
      <c r="E11" s="7">
        <v>2</v>
      </c>
      <c r="F11" s="7">
        <v>0</v>
      </c>
      <c r="G11" s="7">
        <v>0</v>
      </c>
      <c r="H11" s="7">
        <v>4</v>
      </c>
      <c r="I11" s="7">
        <v>0</v>
      </c>
      <c r="J11" s="7">
        <v>0</v>
      </c>
      <c r="K11" s="7">
        <v>13</v>
      </c>
      <c r="L11" s="7">
        <v>0</v>
      </c>
      <c r="M11" s="7">
        <v>0</v>
      </c>
      <c r="N11" s="7">
        <v>0</v>
      </c>
      <c r="O11" s="7">
        <v>0</v>
      </c>
      <c r="P11" s="13">
        <v>73</v>
      </c>
    </row>
    <row r="12" spans="1:16" x14ac:dyDescent="0.3">
      <c r="A12" s="14" t="s">
        <v>71</v>
      </c>
      <c r="B12" s="7">
        <v>49</v>
      </c>
      <c r="C12" s="7">
        <v>38</v>
      </c>
      <c r="D12" s="7">
        <v>4</v>
      </c>
      <c r="E12" s="7">
        <v>2</v>
      </c>
      <c r="F12" s="7">
        <v>1</v>
      </c>
      <c r="G12" s="7">
        <v>0</v>
      </c>
      <c r="H12" s="7">
        <v>2</v>
      </c>
      <c r="I12" s="7">
        <v>0</v>
      </c>
      <c r="J12" s="7">
        <v>5</v>
      </c>
      <c r="K12" s="7">
        <v>7</v>
      </c>
      <c r="L12" s="7">
        <v>1</v>
      </c>
      <c r="M12" s="7">
        <v>1</v>
      </c>
      <c r="N12" s="7">
        <v>0</v>
      </c>
      <c r="O12" s="7">
        <v>0</v>
      </c>
      <c r="P12" s="8">
        <v>76.05</v>
      </c>
    </row>
    <row r="13" spans="1:16" x14ac:dyDescent="0.3">
      <c r="A13" s="14" t="s">
        <v>73</v>
      </c>
      <c r="B13" s="7">
        <v>23</v>
      </c>
      <c r="C13" s="7">
        <v>23</v>
      </c>
      <c r="D13" s="7">
        <v>12</v>
      </c>
      <c r="E13" s="7">
        <v>5</v>
      </c>
      <c r="F13" s="7">
        <v>0</v>
      </c>
      <c r="G13" s="7">
        <v>0</v>
      </c>
      <c r="H13" s="7">
        <v>4</v>
      </c>
      <c r="I13" s="7">
        <v>0</v>
      </c>
      <c r="J13" s="7">
        <v>1</v>
      </c>
      <c r="K13" s="7">
        <v>12</v>
      </c>
      <c r="L13" s="7">
        <v>6</v>
      </c>
      <c r="M13" s="7">
        <v>0</v>
      </c>
      <c r="N13" s="7">
        <v>1</v>
      </c>
      <c r="O13" s="7">
        <v>0</v>
      </c>
      <c r="P13" s="8">
        <v>93.75</v>
      </c>
    </row>
    <row r="14" spans="1:16" x14ac:dyDescent="0.3">
      <c r="A14" s="14" t="s">
        <v>76</v>
      </c>
      <c r="B14" s="7">
        <v>45</v>
      </c>
      <c r="C14" s="7">
        <v>40</v>
      </c>
      <c r="D14" s="7">
        <v>5</v>
      </c>
      <c r="E14" s="7">
        <v>1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6</v>
      </c>
      <c r="L14" s="7">
        <v>0</v>
      </c>
      <c r="M14" s="7">
        <v>0</v>
      </c>
      <c r="N14" s="7">
        <v>0</v>
      </c>
      <c r="O14" s="7">
        <v>0</v>
      </c>
      <c r="P14" s="8">
        <v>73</v>
      </c>
    </row>
    <row r="15" spans="1:16" x14ac:dyDescent="0.3">
      <c r="A15" s="15" t="s">
        <v>85</v>
      </c>
      <c r="B15" s="7">
        <v>65</v>
      </c>
      <c r="C15" s="7">
        <v>37</v>
      </c>
      <c r="D15" s="7">
        <v>10</v>
      </c>
      <c r="E15" s="7">
        <v>2</v>
      </c>
      <c r="F15" s="7">
        <v>0</v>
      </c>
      <c r="G15" s="7">
        <v>0</v>
      </c>
      <c r="H15" s="7">
        <v>2</v>
      </c>
      <c r="I15" s="7">
        <v>0</v>
      </c>
      <c r="J15" s="7">
        <v>2</v>
      </c>
      <c r="K15" s="7">
        <v>5</v>
      </c>
      <c r="L15" s="7">
        <v>6</v>
      </c>
      <c r="M15" s="7">
        <v>0</v>
      </c>
      <c r="N15" s="7">
        <v>0</v>
      </c>
      <c r="O15" s="7">
        <v>0</v>
      </c>
      <c r="P15" s="8">
        <v>76.5</v>
      </c>
    </row>
    <row r="16" spans="1:16" x14ac:dyDescent="0.3">
      <c r="A16" s="15" t="s">
        <v>86</v>
      </c>
      <c r="B16" s="7">
        <v>33</v>
      </c>
      <c r="C16" s="7">
        <v>33</v>
      </c>
      <c r="D16" s="7">
        <v>6</v>
      </c>
      <c r="E16" s="7">
        <v>4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8</v>
      </c>
      <c r="L16" s="7">
        <v>1</v>
      </c>
      <c r="M16" s="7">
        <v>1</v>
      </c>
      <c r="N16" s="7">
        <v>1</v>
      </c>
      <c r="O16" s="7">
        <v>1</v>
      </c>
      <c r="P16" s="8">
        <v>73</v>
      </c>
    </row>
    <row r="17" spans="1:16" x14ac:dyDescent="0.3">
      <c r="A17" s="15" t="s">
        <v>98</v>
      </c>
      <c r="B17" s="7">
        <v>42</v>
      </c>
      <c r="C17" s="7">
        <v>33</v>
      </c>
      <c r="D17" s="7">
        <v>10</v>
      </c>
      <c r="E17" s="7">
        <v>6</v>
      </c>
      <c r="F17" s="7">
        <v>0</v>
      </c>
      <c r="G17" s="7">
        <v>0</v>
      </c>
      <c r="H17" s="7">
        <v>8</v>
      </c>
      <c r="I17" s="7">
        <v>0</v>
      </c>
      <c r="J17" s="7">
        <v>0</v>
      </c>
      <c r="K17" s="7">
        <v>6</v>
      </c>
      <c r="L17" s="7">
        <v>1</v>
      </c>
      <c r="M17" s="7">
        <v>0</v>
      </c>
      <c r="N17" s="7">
        <v>0</v>
      </c>
      <c r="O17" s="7">
        <v>0</v>
      </c>
      <c r="P17" s="8">
        <v>83</v>
      </c>
    </row>
    <row r="18" spans="1:16" x14ac:dyDescent="0.3">
      <c r="A18" s="16" t="s">
        <v>104</v>
      </c>
      <c r="B18" s="7">
        <v>37</v>
      </c>
      <c r="C18" s="7">
        <v>34</v>
      </c>
      <c r="D18" s="7">
        <v>9</v>
      </c>
      <c r="E18" s="7">
        <v>5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5</v>
      </c>
      <c r="L18" s="7">
        <v>4</v>
      </c>
      <c r="M18" s="7">
        <v>0</v>
      </c>
      <c r="N18" s="7">
        <v>0</v>
      </c>
      <c r="O18" s="7">
        <v>0</v>
      </c>
      <c r="P18" s="8">
        <v>73</v>
      </c>
    </row>
    <row r="19" spans="1:16" x14ac:dyDescent="0.3">
      <c r="A19" s="16" t="s">
        <v>105</v>
      </c>
      <c r="B19" s="7">
        <v>25</v>
      </c>
      <c r="C19" s="7">
        <v>12</v>
      </c>
      <c r="D19" s="7">
        <v>2</v>
      </c>
      <c r="E19" s="7">
        <v>6</v>
      </c>
      <c r="F19" s="7">
        <v>0</v>
      </c>
      <c r="G19" s="7">
        <v>0</v>
      </c>
      <c r="H19" s="7">
        <v>3</v>
      </c>
      <c r="I19" s="7">
        <v>0</v>
      </c>
      <c r="J19" s="7">
        <v>0</v>
      </c>
      <c r="K19" s="7">
        <v>6</v>
      </c>
      <c r="L19" s="7">
        <v>1</v>
      </c>
      <c r="M19" s="7">
        <v>0</v>
      </c>
      <c r="N19" s="7">
        <v>0</v>
      </c>
      <c r="O19" s="7">
        <v>0</v>
      </c>
      <c r="P19" s="8">
        <v>79.5</v>
      </c>
    </row>
    <row r="20" spans="1:16" x14ac:dyDescent="0.3">
      <c r="A20" s="17" t="s">
        <v>107</v>
      </c>
      <c r="B20" s="7">
        <v>26</v>
      </c>
      <c r="C20" s="7">
        <v>21</v>
      </c>
      <c r="D20" s="7">
        <v>8</v>
      </c>
      <c r="E20" s="7">
        <v>3</v>
      </c>
      <c r="F20" s="7">
        <v>0</v>
      </c>
      <c r="G20" s="7">
        <v>0</v>
      </c>
      <c r="H20" s="7">
        <v>5</v>
      </c>
      <c r="I20" s="7">
        <v>0</v>
      </c>
      <c r="J20" s="7">
        <v>0</v>
      </c>
      <c r="K20" s="7">
        <v>0</v>
      </c>
      <c r="L20" s="7">
        <v>4</v>
      </c>
      <c r="M20" s="7">
        <v>1</v>
      </c>
      <c r="N20" s="7">
        <v>1</v>
      </c>
      <c r="O20" s="7">
        <v>0</v>
      </c>
      <c r="P20" s="8">
        <v>73</v>
      </c>
    </row>
    <row r="21" spans="1:16" x14ac:dyDescent="0.3">
      <c r="A21" s="17" t="s">
        <v>111</v>
      </c>
      <c r="B21" s="7">
        <v>53</v>
      </c>
      <c r="C21" s="7">
        <v>53</v>
      </c>
      <c r="D21" s="7">
        <v>10</v>
      </c>
      <c r="E21" s="7">
        <v>2</v>
      </c>
      <c r="F21" s="7">
        <v>0</v>
      </c>
      <c r="G21" s="7">
        <v>0</v>
      </c>
      <c r="H21" s="7">
        <v>1</v>
      </c>
      <c r="I21" s="7">
        <v>0</v>
      </c>
      <c r="J21" s="7">
        <v>0</v>
      </c>
      <c r="K21" s="7">
        <v>14</v>
      </c>
      <c r="L21" s="7">
        <v>0</v>
      </c>
      <c r="M21" s="7">
        <v>0</v>
      </c>
      <c r="N21" s="7">
        <v>0</v>
      </c>
      <c r="O21" s="7">
        <v>0</v>
      </c>
      <c r="P21" s="8">
        <v>75</v>
      </c>
    </row>
    <row r="22" spans="1:16" x14ac:dyDescent="0.3">
      <c r="A22" s="17" t="s">
        <v>115</v>
      </c>
      <c r="B22" s="7">
        <v>48</v>
      </c>
      <c r="C22" s="7">
        <v>36</v>
      </c>
      <c r="D22" s="7">
        <v>7</v>
      </c>
      <c r="E22" s="7">
        <v>0</v>
      </c>
      <c r="F22" s="7">
        <v>0</v>
      </c>
      <c r="G22" s="7">
        <v>0</v>
      </c>
      <c r="H22" s="7">
        <v>3</v>
      </c>
      <c r="I22" s="7">
        <v>0</v>
      </c>
      <c r="J22" s="7">
        <v>0</v>
      </c>
      <c r="K22" s="7">
        <v>6</v>
      </c>
      <c r="L22" s="7">
        <v>2</v>
      </c>
      <c r="M22" s="7">
        <v>0</v>
      </c>
      <c r="N22" s="7">
        <v>1</v>
      </c>
      <c r="O22" s="7">
        <v>0</v>
      </c>
      <c r="P22" s="8">
        <v>74.5</v>
      </c>
    </row>
    <row r="23" spans="1:16" x14ac:dyDescent="0.3">
      <c r="A23" s="18" t="s">
        <v>118</v>
      </c>
      <c r="B23" s="7">
        <v>39</v>
      </c>
      <c r="C23" s="7">
        <v>37</v>
      </c>
      <c r="D23" s="7">
        <v>6</v>
      </c>
      <c r="E23" s="7">
        <v>1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</v>
      </c>
      <c r="L23" s="7">
        <v>6</v>
      </c>
      <c r="M23" s="7">
        <v>0</v>
      </c>
      <c r="N23" s="7">
        <v>0</v>
      </c>
      <c r="O23" s="7">
        <v>0</v>
      </c>
      <c r="P23" s="8">
        <v>73</v>
      </c>
    </row>
    <row r="24" spans="1:16" x14ac:dyDescent="0.3">
      <c r="A24" s="18" t="s">
        <v>120</v>
      </c>
      <c r="B24" s="7">
        <v>24</v>
      </c>
      <c r="C24" s="7">
        <v>18</v>
      </c>
      <c r="D24" s="7">
        <v>6</v>
      </c>
      <c r="E24" s="7">
        <v>3</v>
      </c>
      <c r="F24" s="7">
        <v>0</v>
      </c>
      <c r="G24" s="7">
        <v>0</v>
      </c>
      <c r="H24" s="7">
        <v>2</v>
      </c>
      <c r="I24" s="7">
        <v>0</v>
      </c>
      <c r="J24" s="7">
        <v>0</v>
      </c>
      <c r="K24" s="7">
        <v>10</v>
      </c>
      <c r="L24" s="7">
        <v>0</v>
      </c>
      <c r="M24" s="7">
        <v>0</v>
      </c>
      <c r="N24" s="7">
        <v>0</v>
      </c>
      <c r="O24" s="7">
        <v>0</v>
      </c>
      <c r="P24" s="8">
        <v>80</v>
      </c>
    </row>
    <row r="25" spans="1:16" x14ac:dyDescent="0.3">
      <c r="A25" s="18" t="s">
        <v>122</v>
      </c>
      <c r="B25" s="7">
        <v>36</v>
      </c>
      <c r="C25" s="7">
        <v>21</v>
      </c>
      <c r="D25" s="7">
        <v>7</v>
      </c>
      <c r="E25" s="7">
        <v>3</v>
      </c>
      <c r="F25" s="7">
        <v>1</v>
      </c>
      <c r="G25" s="7">
        <v>1</v>
      </c>
      <c r="H25" s="7">
        <v>4</v>
      </c>
      <c r="I25" s="7">
        <v>0</v>
      </c>
      <c r="J25" s="7">
        <v>0</v>
      </c>
      <c r="K25" s="7">
        <v>5</v>
      </c>
      <c r="L25" s="7">
        <v>2</v>
      </c>
      <c r="M25" s="7">
        <v>0</v>
      </c>
      <c r="N25" s="7">
        <v>1</v>
      </c>
      <c r="O25" s="7">
        <v>0</v>
      </c>
      <c r="P25" s="8">
        <v>75</v>
      </c>
    </row>
    <row r="26" spans="1:16" x14ac:dyDescent="0.3">
      <c r="A26" s="19" t="s">
        <v>127</v>
      </c>
      <c r="B26" s="7">
        <v>38</v>
      </c>
      <c r="C26" s="7">
        <v>24</v>
      </c>
      <c r="D26" s="7">
        <v>11</v>
      </c>
      <c r="E26" s="7">
        <v>3</v>
      </c>
      <c r="F26" s="7">
        <v>1</v>
      </c>
      <c r="G26" s="7">
        <v>0</v>
      </c>
      <c r="H26" s="7">
        <v>6</v>
      </c>
      <c r="I26" s="7">
        <v>0</v>
      </c>
      <c r="J26" s="7">
        <v>0</v>
      </c>
      <c r="K26" s="7">
        <v>5</v>
      </c>
      <c r="L26" s="7">
        <v>5</v>
      </c>
      <c r="M26" s="7">
        <v>0</v>
      </c>
      <c r="N26" s="7">
        <v>0</v>
      </c>
      <c r="O26" s="7">
        <v>0</v>
      </c>
      <c r="P26" s="8">
        <v>78.5</v>
      </c>
    </row>
    <row r="27" spans="1:16" x14ac:dyDescent="0.3">
      <c r="A27" s="19" t="s">
        <v>128</v>
      </c>
      <c r="B27" s="7">
        <v>24</v>
      </c>
      <c r="C27" s="7">
        <v>28</v>
      </c>
      <c r="D27" s="7">
        <v>5</v>
      </c>
      <c r="E27" s="7">
        <v>5</v>
      </c>
      <c r="F27" s="7">
        <v>1</v>
      </c>
      <c r="G27" s="7">
        <v>0</v>
      </c>
      <c r="H27" s="7">
        <v>4</v>
      </c>
      <c r="I27" s="7">
        <v>0</v>
      </c>
      <c r="J27" s="7">
        <v>0</v>
      </c>
      <c r="K27" s="7">
        <v>12</v>
      </c>
      <c r="L27" s="7">
        <v>0</v>
      </c>
      <c r="M27" s="7">
        <v>0</v>
      </c>
      <c r="N27" s="7">
        <v>1</v>
      </c>
      <c r="O27" s="7">
        <v>0</v>
      </c>
      <c r="P27" s="8">
        <v>86</v>
      </c>
    </row>
    <row r="28" spans="1:16" x14ac:dyDescent="0.3">
      <c r="A28" s="19" t="s">
        <v>133</v>
      </c>
      <c r="B28" s="7">
        <v>37</v>
      </c>
      <c r="C28" s="7">
        <v>33</v>
      </c>
      <c r="D28" s="7">
        <v>6</v>
      </c>
      <c r="E28" s="7">
        <v>3</v>
      </c>
      <c r="F28" s="7">
        <v>0</v>
      </c>
      <c r="G28" s="7">
        <v>0</v>
      </c>
      <c r="H28" s="7">
        <v>4</v>
      </c>
      <c r="I28" s="7">
        <v>0</v>
      </c>
      <c r="J28" s="7">
        <v>0</v>
      </c>
      <c r="K28" s="7">
        <v>9</v>
      </c>
      <c r="L28" s="7">
        <v>1</v>
      </c>
      <c r="M28" s="7">
        <v>0</v>
      </c>
      <c r="N28" s="7">
        <v>2</v>
      </c>
      <c r="O28" s="7">
        <v>0</v>
      </c>
      <c r="P28" s="8">
        <v>79</v>
      </c>
    </row>
    <row r="29" spans="1:16" x14ac:dyDescent="0.3">
      <c r="A29" s="20" t="s">
        <v>136</v>
      </c>
      <c r="B29" s="7">
        <v>34</v>
      </c>
      <c r="C29" s="7">
        <v>31</v>
      </c>
      <c r="D29" s="7">
        <v>7</v>
      </c>
      <c r="E29" s="7">
        <v>2</v>
      </c>
      <c r="F29" s="7">
        <v>0</v>
      </c>
      <c r="G29" s="7">
        <v>0</v>
      </c>
      <c r="H29" s="7">
        <v>2</v>
      </c>
      <c r="I29" s="7">
        <v>0</v>
      </c>
      <c r="J29" s="7">
        <v>0</v>
      </c>
      <c r="K29" s="7">
        <v>7</v>
      </c>
      <c r="L29" s="7">
        <v>0</v>
      </c>
      <c r="M29" s="7">
        <v>0</v>
      </c>
      <c r="N29" s="7">
        <v>0</v>
      </c>
      <c r="O29" s="7">
        <v>0</v>
      </c>
      <c r="P29" s="8">
        <v>79.25</v>
      </c>
    </row>
    <row r="30" spans="1:16" x14ac:dyDescent="0.3">
      <c r="A30" s="20" t="s">
        <v>141</v>
      </c>
      <c r="B30" s="7">
        <v>37</v>
      </c>
      <c r="C30" s="7">
        <v>35</v>
      </c>
      <c r="D30" s="7">
        <v>2</v>
      </c>
      <c r="E30" s="7">
        <v>2</v>
      </c>
      <c r="F30" s="7">
        <v>0</v>
      </c>
      <c r="G30" s="7">
        <v>0</v>
      </c>
      <c r="H30" s="7">
        <v>1</v>
      </c>
      <c r="I30" s="7">
        <v>0</v>
      </c>
      <c r="J30" s="7">
        <v>0</v>
      </c>
      <c r="K30" s="7">
        <v>5</v>
      </c>
      <c r="L30" s="7">
        <v>1</v>
      </c>
      <c r="M30" s="7">
        <v>0</v>
      </c>
      <c r="N30" s="7">
        <v>2</v>
      </c>
      <c r="O30" s="7">
        <v>0</v>
      </c>
      <c r="P30" s="8">
        <v>79.5</v>
      </c>
    </row>
    <row r="31" spans="1:16" x14ac:dyDescent="0.3">
      <c r="A31" s="21" t="s">
        <v>142</v>
      </c>
      <c r="B31" s="7">
        <v>28</v>
      </c>
      <c r="C31" s="7">
        <v>22</v>
      </c>
      <c r="D31" s="7">
        <v>4</v>
      </c>
      <c r="E31" s="7">
        <v>2</v>
      </c>
      <c r="F31" s="7">
        <v>0</v>
      </c>
      <c r="G31" s="7">
        <v>0</v>
      </c>
      <c r="H31" s="7">
        <v>1</v>
      </c>
      <c r="I31" s="7">
        <v>0</v>
      </c>
      <c r="J31" s="7">
        <v>0</v>
      </c>
      <c r="K31" s="7">
        <v>8</v>
      </c>
      <c r="L31" s="7">
        <v>0</v>
      </c>
      <c r="M31" s="7">
        <v>0</v>
      </c>
      <c r="N31" s="7">
        <v>0</v>
      </c>
      <c r="O31" s="7">
        <v>0</v>
      </c>
      <c r="P31" s="8">
        <v>73</v>
      </c>
    </row>
    <row r="32" spans="1:16" x14ac:dyDescent="0.3">
      <c r="A32" s="21" t="s">
        <v>147</v>
      </c>
      <c r="B32" s="7">
        <v>19</v>
      </c>
      <c r="C32" s="7">
        <v>16</v>
      </c>
      <c r="D32" s="7">
        <v>6</v>
      </c>
      <c r="E32" s="7">
        <v>5</v>
      </c>
      <c r="F32" s="7">
        <v>1</v>
      </c>
      <c r="G32" s="7">
        <v>0</v>
      </c>
      <c r="H32" s="7">
        <v>7</v>
      </c>
      <c r="I32" s="7">
        <v>0</v>
      </c>
      <c r="J32" s="7">
        <v>0</v>
      </c>
      <c r="K32" s="7">
        <v>10</v>
      </c>
      <c r="L32" s="7">
        <v>1</v>
      </c>
      <c r="M32" s="7">
        <v>0</v>
      </c>
      <c r="N32" s="7">
        <v>1</v>
      </c>
      <c r="O32" s="7">
        <v>0</v>
      </c>
      <c r="P32" s="8">
        <v>74.5</v>
      </c>
    </row>
    <row r="33" spans="1:16" x14ac:dyDescent="0.3">
      <c r="A33" s="36" t="s">
        <v>14</v>
      </c>
      <c r="B33" s="35">
        <f>SUM(B3:B32)</f>
        <v>1101</v>
      </c>
      <c r="C33" s="35">
        <f t="shared" ref="C33:P33" si="0">SUM(C3:C32)</f>
        <v>919</v>
      </c>
      <c r="D33" s="35">
        <f t="shared" si="0"/>
        <v>215</v>
      </c>
      <c r="E33" s="35">
        <f t="shared" si="0"/>
        <v>88</v>
      </c>
      <c r="F33" s="35">
        <f t="shared" si="0"/>
        <v>6</v>
      </c>
      <c r="G33" s="35">
        <f t="shared" si="0"/>
        <v>1</v>
      </c>
      <c r="H33" s="35">
        <f t="shared" si="0"/>
        <v>90</v>
      </c>
      <c r="I33" s="35">
        <f t="shared" si="0"/>
        <v>0</v>
      </c>
      <c r="J33" s="35">
        <f t="shared" si="0"/>
        <v>63</v>
      </c>
      <c r="K33" s="35">
        <f t="shared" si="0"/>
        <v>212</v>
      </c>
      <c r="L33" s="35">
        <f t="shared" si="0"/>
        <v>73</v>
      </c>
      <c r="M33" s="35">
        <f t="shared" si="0"/>
        <v>5</v>
      </c>
      <c r="N33" s="35">
        <f t="shared" si="0"/>
        <v>17</v>
      </c>
      <c r="O33" s="35">
        <f t="shared" si="0"/>
        <v>1</v>
      </c>
      <c r="P33" s="35">
        <f t="shared" si="0"/>
        <v>2306.1</v>
      </c>
    </row>
  </sheetData>
  <mergeCells count="1">
    <mergeCell ref="A1:P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P26"/>
  <sheetViews>
    <sheetView tabSelected="1" workbookViewId="0">
      <selection activeCell="V18" sqref="V18"/>
    </sheetView>
  </sheetViews>
  <sheetFormatPr defaultRowHeight="14.4" x14ac:dyDescent="0.3"/>
  <cols>
    <col min="1" max="1" width="11.77734375" style="33" bestFit="1" customWidth="1"/>
    <col min="2" max="16384" width="8.88671875" style="33"/>
  </cols>
  <sheetData>
    <row r="1" spans="1:16" x14ac:dyDescent="0.3">
      <c r="A1" s="48" t="s">
        <v>149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28.8" x14ac:dyDescent="0.3">
      <c r="A2" s="37" t="s">
        <v>16</v>
      </c>
      <c r="B2" s="34" t="s">
        <v>0</v>
      </c>
      <c r="C2" s="34" t="s">
        <v>1</v>
      </c>
      <c r="D2" s="34" t="s">
        <v>2</v>
      </c>
      <c r="E2" s="34" t="s">
        <v>11</v>
      </c>
      <c r="F2" s="34" t="s">
        <v>3</v>
      </c>
      <c r="G2" s="34" t="s">
        <v>4</v>
      </c>
      <c r="H2" s="34" t="s">
        <v>5</v>
      </c>
      <c r="I2" s="34" t="s">
        <v>12</v>
      </c>
      <c r="J2" s="34" t="s">
        <v>13</v>
      </c>
      <c r="K2" s="34" t="s">
        <v>6</v>
      </c>
      <c r="L2" s="34" t="s">
        <v>7</v>
      </c>
      <c r="M2" s="34" t="s">
        <v>8</v>
      </c>
      <c r="N2" s="34" t="s">
        <v>9</v>
      </c>
      <c r="O2" s="34" t="s">
        <v>10</v>
      </c>
      <c r="P2" s="38" t="s">
        <v>116</v>
      </c>
    </row>
    <row r="3" spans="1:16" x14ac:dyDescent="0.3">
      <c r="A3" s="9" t="s">
        <v>34</v>
      </c>
      <c r="B3" s="7">
        <v>43</v>
      </c>
      <c r="C3" s="7">
        <v>11</v>
      </c>
      <c r="D3" s="7">
        <v>7</v>
      </c>
      <c r="E3" s="7">
        <v>1</v>
      </c>
      <c r="F3" s="7">
        <v>0</v>
      </c>
      <c r="G3" s="7">
        <v>0</v>
      </c>
      <c r="H3" s="7">
        <v>3</v>
      </c>
      <c r="I3" s="7">
        <v>0</v>
      </c>
      <c r="J3" s="7">
        <v>2</v>
      </c>
      <c r="K3" s="7">
        <v>7</v>
      </c>
      <c r="L3" s="7">
        <v>5</v>
      </c>
      <c r="M3" s="7">
        <v>0</v>
      </c>
      <c r="N3" s="7">
        <v>0</v>
      </c>
      <c r="O3" s="7">
        <v>0</v>
      </c>
      <c r="P3" s="8">
        <v>65</v>
      </c>
    </row>
    <row r="4" spans="1:16" x14ac:dyDescent="0.3">
      <c r="A4" s="10" t="s">
        <v>40</v>
      </c>
      <c r="B4" s="7">
        <v>52</v>
      </c>
      <c r="C4" s="7">
        <v>16</v>
      </c>
      <c r="D4" s="7">
        <v>11</v>
      </c>
      <c r="E4" s="7">
        <v>2</v>
      </c>
      <c r="F4" s="7">
        <v>0</v>
      </c>
      <c r="G4" s="7">
        <v>0</v>
      </c>
      <c r="H4" s="7">
        <v>1</v>
      </c>
      <c r="I4" s="40">
        <v>1</v>
      </c>
      <c r="J4" s="7">
        <v>2</v>
      </c>
      <c r="K4" s="7">
        <v>11</v>
      </c>
      <c r="L4" s="7">
        <v>5</v>
      </c>
      <c r="M4" s="7">
        <v>0</v>
      </c>
      <c r="N4" s="7">
        <v>0</v>
      </c>
      <c r="O4" s="7">
        <v>0</v>
      </c>
      <c r="P4" s="8">
        <v>65</v>
      </c>
    </row>
    <row r="5" spans="1:16" x14ac:dyDescent="0.3">
      <c r="A5" s="10" t="s">
        <v>43</v>
      </c>
      <c r="B5" s="7">
        <v>51</v>
      </c>
      <c r="C5" s="7">
        <v>6</v>
      </c>
      <c r="D5" s="7">
        <v>6</v>
      </c>
      <c r="E5" s="7">
        <v>3</v>
      </c>
      <c r="F5" s="7">
        <v>1</v>
      </c>
      <c r="G5" s="7">
        <v>0</v>
      </c>
      <c r="H5" s="7">
        <v>3</v>
      </c>
      <c r="I5" s="40">
        <v>1</v>
      </c>
      <c r="J5" s="7">
        <v>2</v>
      </c>
      <c r="K5" s="7">
        <v>8</v>
      </c>
      <c r="L5" s="7">
        <v>2</v>
      </c>
      <c r="M5" s="7">
        <v>1</v>
      </c>
      <c r="N5" s="7">
        <v>0</v>
      </c>
      <c r="O5" s="7">
        <v>0</v>
      </c>
      <c r="P5" s="8">
        <v>78</v>
      </c>
    </row>
    <row r="6" spans="1:16" x14ac:dyDescent="0.3">
      <c r="A6" s="10" t="s">
        <v>47</v>
      </c>
      <c r="B6" s="7">
        <v>40</v>
      </c>
      <c r="C6" s="7">
        <v>13</v>
      </c>
      <c r="D6" s="7">
        <v>7</v>
      </c>
      <c r="E6" s="7">
        <v>4</v>
      </c>
      <c r="F6" s="7">
        <v>0</v>
      </c>
      <c r="G6" s="7">
        <v>0</v>
      </c>
      <c r="H6" s="7">
        <v>5</v>
      </c>
      <c r="I6" s="40">
        <v>0</v>
      </c>
      <c r="J6" s="7">
        <v>4</v>
      </c>
      <c r="K6" s="7">
        <v>8</v>
      </c>
      <c r="L6" s="7">
        <v>4</v>
      </c>
      <c r="M6" s="7">
        <v>0</v>
      </c>
      <c r="N6" s="7">
        <v>0</v>
      </c>
      <c r="O6" s="7">
        <v>0</v>
      </c>
      <c r="P6" s="8">
        <v>73</v>
      </c>
    </row>
    <row r="7" spans="1:16" x14ac:dyDescent="0.3">
      <c r="A7" s="11" t="s">
        <v>52</v>
      </c>
      <c r="B7" s="7">
        <v>21</v>
      </c>
      <c r="C7" s="7">
        <v>8</v>
      </c>
      <c r="D7" s="7">
        <v>5</v>
      </c>
      <c r="E7" s="7">
        <v>3</v>
      </c>
      <c r="F7" s="7">
        <v>0</v>
      </c>
      <c r="G7" s="7">
        <v>0</v>
      </c>
      <c r="H7" s="7">
        <v>3</v>
      </c>
      <c r="I7" s="40">
        <v>0</v>
      </c>
      <c r="J7" s="7">
        <v>3</v>
      </c>
      <c r="K7" s="7">
        <v>8</v>
      </c>
      <c r="L7" s="7">
        <v>5</v>
      </c>
      <c r="M7" s="7">
        <v>0</v>
      </c>
      <c r="N7" s="7">
        <v>0</v>
      </c>
      <c r="O7" s="7">
        <v>0</v>
      </c>
      <c r="P7" s="8">
        <v>60</v>
      </c>
    </row>
    <row r="8" spans="1:16" x14ac:dyDescent="0.3">
      <c r="A8" s="11" t="s">
        <v>57</v>
      </c>
      <c r="B8" s="7">
        <v>28</v>
      </c>
      <c r="C8" s="7">
        <v>8</v>
      </c>
      <c r="D8" s="7">
        <v>4</v>
      </c>
      <c r="E8" s="7">
        <v>2</v>
      </c>
      <c r="F8" s="7">
        <v>0</v>
      </c>
      <c r="G8" s="7">
        <v>0</v>
      </c>
      <c r="H8" s="7">
        <v>5</v>
      </c>
      <c r="I8" s="40">
        <v>0</v>
      </c>
      <c r="J8" s="7">
        <v>3</v>
      </c>
      <c r="K8" s="7">
        <v>7</v>
      </c>
      <c r="L8" s="7">
        <v>3</v>
      </c>
      <c r="M8" s="7">
        <v>1</v>
      </c>
      <c r="N8" s="7">
        <v>1</v>
      </c>
      <c r="O8" s="7">
        <v>1</v>
      </c>
      <c r="P8" s="8">
        <v>59</v>
      </c>
    </row>
    <row r="9" spans="1:16" x14ac:dyDescent="0.3">
      <c r="A9" s="12" t="s">
        <v>61</v>
      </c>
      <c r="B9" s="7">
        <v>21</v>
      </c>
      <c r="C9" s="7">
        <v>8</v>
      </c>
      <c r="D9" s="7">
        <v>7</v>
      </c>
      <c r="E9" s="7">
        <v>1</v>
      </c>
      <c r="F9" s="7">
        <v>0</v>
      </c>
      <c r="G9" s="7">
        <v>0</v>
      </c>
      <c r="H9" s="7">
        <v>1</v>
      </c>
      <c r="I9" s="7">
        <v>0</v>
      </c>
      <c r="J9" s="7">
        <v>1</v>
      </c>
      <c r="K9" s="7">
        <v>4</v>
      </c>
      <c r="L9" s="7">
        <v>1</v>
      </c>
      <c r="M9" s="7">
        <v>0</v>
      </c>
      <c r="N9" s="7">
        <v>0</v>
      </c>
      <c r="O9" s="7">
        <v>0</v>
      </c>
      <c r="P9" s="13">
        <v>49</v>
      </c>
    </row>
    <row r="10" spans="1:16" x14ac:dyDescent="0.3">
      <c r="A10" s="12" t="s">
        <v>64</v>
      </c>
      <c r="B10" s="7">
        <v>21</v>
      </c>
      <c r="C10" s="7">
        <v>3</v>
      </c>
      <c r="D10" s="7">
        <v>1</v>
      </c>
      <c r="E10" s="7">
        <v>3</v>
      </c>
      <c r="F10" s="7">
        <v>0</v>
      </c>
      <c r="G10" s="7">
        <v>0</v>
      </c>
      <c r="H10" s="7">
        <v>3</v>
      </c>
      <c r="I10" s="40">
        <v>0</v>
      </c>
      <c r="J10" s="7">
        <v>2</v>
      </c>
      <c r="K10" s="7">
        <v>3</v>
      </c>
      <c r="L10" s="7">
        <v>2</v>
      </c>
      <c r="M10" s="7">
        <v>2</v>
      </c>
      <c r="N10" s="7">
        <v>0</v>
      </c>
      <c r="O10" s="7">
        <v>0</v>
      </c>
      <c r="P10" s="13">
        <v>50</v>
      </c>
    </row>
    <row r="11" spans="1:16" x14ac:dyDescent="0.3">
      <c r="A11" s="14" t="s">
        <v>72</v>
      </c>
      <c r="B11" s="7">
        <v>37</v>
      </c>
      <c r="C11" s="7">
        <v>10</v>
      </c>
      <c r="D11" s="7">
        <v>12</v>
      </c>
      <c r="E11" s="7">
        <v>2</v>
      </c>
      <c r="F11" s="7">
        <v>0</v>
      </c>
      <c r="G11" s="7">
        <v>0</v>
      </c>
      <c r="H11" s="7">
        <v>2</v>
      </c>
      <c r="I11" s="40">
        <v>0</v>
      </c>
      <c r="J11" s="7">
        <v>1</v>
      </c>
      <c r="K11" s="7">
        <v>7</v>
      </c>
      <c r="L11" s="7">
        <v>3</v>
      </c>
      <c r="M11" s="7">
        <v>0</v>
      </c>
      <c r="N11" s="7">
        <v>0</v>
      </c>
      <c r="O11" s="7">
        <v>0</v>
      </c>
      <c r="P11" s="8">
        <v>80</v>
      </c>
    </row>
    <row r="12" spans="1:16" x14ac:dyDescent="0.3">
      <c r="A12" s="14" t="s">
        <v>77</v>
      </c>
      <c r="B12" s="7">
        <v>25</v>
      </c>
      <c r="C12" s="7">
        <v>9</v>
      </c>
      <c r="D12" s="7">
        <v>8</v>
      </c>
      <c r="E12" s="7">
        <v>5</v>
      </c>
      <c r="F12" s="7">
        <v>0</v>
      </c>
      <c r="G12" s="7">
        <v>0</v>
      </c>
      <c r="H12" s="7">
        <v>2</v>
      </c>
      <c r="I12" s="40">
        <v>2</v>
      </c>
      <c r="J12" s="7">
        <v>1</v>
      </c>
      <c r="K12" s="7">
        <v>7</v>
      </c>
      <c r="L12" s="7">
        <v>1</v>
      </c>
      <c r="M12" s="7">
        <v>1</v>
      </c>
      <c r="N12" s="7">
        <v>0</v>
      </c>
      <c r="O12" s="7">
        <v>0</v>
      </c>
      <c r="P12" s="8">
        <v>84</v>
      </c>
    </row>
    <row r="13" spans="1:16" x14ac:dyDescent="0.3">
      <c r="A13" s="15" t="s">
        <v>82</v>
      </c>
      <c r="B13" s="7">
        <v>36</v>
      </c>
      <c r="C13" s="7">
        <v>6</v>
      </c>
      <c r="D13" s="7">
        <v>3</v>
      </c>
      <c r="E13" s="7">
        <v>2</v>
      </c>
      <c r="F13" s="7">
        <v>0</v>
      </c>
      <c r="G13" s="7">
        <v>0</v>
      </c>
      <c r="H13" s="7">
        <v>3</v>
      </c>
      <c r="I13" s="40">
        <v>0</v>
      </c>
      <c r="J13" s="7">
        <v>2</v>
      </c>
      <c r="K13" s="7">
        <v>4</v>
      </c>
      <c r="L13" s="7">
        <v>0</v>
      </c>
      <c r="M13" s="7">
        <v>0</v>
      </c>
      <c r="N13" s="7">
        <v>0</v>
      </c>
      <c r="O13" s="7">
        <v>0</v>
      </c>
      <c r="P13" s="8">
        <v>65</v>
      </c>
    </row>
    <row r="14" spans="1:16" x14ac:dyDescent="0.3">
      <c r="A14" s="16" t="s">
        <v>96</v>
      </c>
      <c r="B14" s="7">
        <v>40</v>
      </c>
      <c r="C14" s="7">
        <v>12</v>
      </c>
      <c r="D14" s="7">
        <v>11</v>
      </c>
      <c r="E14" s="7">
        <v>3</v>
      </c>
      <c r="F14" s="7">
        <v>0</v>
      </c>
      <c r="G14" s="7">
        <v>0</v>
      </c>
      <c r="H14" s="7">
        <v>3</v>
      </c>
      <c r="I14" s="40">
        <v>0</v>
      </c>
      <c r="J14" s="7">
        <v>1</v>
      </c>
      <c r="K14" s="7">
        <v>10</v>
      </c>
      <c r="L14" s="7">
        <v>0</v>
      </c>
      <c r="M14" s="7">
        <v>0</v>
      </c>
      <c r="N14" s="7">
        <v>0</v>
      </c>
      <c r="O14" s="7">
        <v>0</v>
      </c>
      <c r="P14" s="8">
        <v>73</v>
      </c>
    </row>
    <row r="15" spans="1:16" x14ac:dyDescent="0.3">
      <c r="A15" s="16" t="s">
        <v>97</v>
      </c>
      <c r="B15" s="7">
        <v>40</v>
      </c>
      <c r="C15" s="7">
        <v>9</v>
      </c>
      <c r="D15" s="7">
        <v>8</v>
      </c>
      <c r="E15" s="7">
        <v>2</v>
      </c>
      <c r="F15" s="7">
        <v>0</v>
      </c>
      <c r="G15" s="7">
        <v>0</v>
      </c>
      <c r="H15" s="7">
        <v>1</v>
      </c>
      <c r="I15" s="40">
        <v>0</v>
      </c>
      <c r="J15" s="7">
        <v>1</v>
      </c>
      <c r="K15" s="7">
        <v>6</v>
      </c>
      <c r="L15" s="7">
        <v>0</v>
      </c>
      <c r="M15" s="7">
        <v>0</v>
      </c>
      <c r="N15" s="7">
        <v>1</v>
      </c>
      <c r="O15" s="7">
        <v>0</v>
      </c>
      <c r="P15" s="8">
        <v>73</v>
      </c>
    </row>
    <row r="16" spans="1:16" x14ac:dyDescent="0.3">
      <c r="A16" s="16" t="s">
        <v>101</v>
      </c>
      <c r="B16" s="7">
        <v>50</v>
      </c>
      <c r="C16" s="7">
        <v>2</v>
      </c>
      <c r="D16" s="7">
        <v>9</v>
      </c>
      <c r="E16" s="7">
        <v>3</v>
      </c>
      <c r="F16" s="7">
        <v>0</v>
      </c>
      <c r="G16" s="7">
        <v>0</v>
      </c>
      <c r="H16" s="7">
        <v>6</v>
      </c>
      <c r="I16" s="40">
        <v>0</v>
      </c>
      <c r="J16" s="7">
        <v>0</v>
      </c>
      <c r="K16" s="7">
        <v>8</v>
      </c>
      <c r="L16" s="7">
        <v>1</v>
      </c>
      <c r="M16" s="7">
        <v>1</v>
      </c>
      <c r="N16" s="7">
        <v>1</v>
      </c>
      <c r="O16" s="7">
        <v>0</v>
      </c>
      <c r="P16" s="8">
        <v>77</v>
      </c>
    </row>
    <row r="17" spans="1:16" x14ac:dyDescent="0.3">
      <c r="A17" s="17" t="s">
        <v>108</v>
      </c>
      <c r="B17" s="7">
        <v>20</v>
      </c>
      <c r="C17" s="7">
        <v>4</v>
      </c>
      <c r="D17" s="7">
        <v>4</v>
      </c>
      <c r="E17" s="7">
        <v>1</v>
      </c>
      <c r="F17" s="7">
        <v>0</v>
      </c>
      <c r="G17" s="7">
        <v>0</v>
      </c>
      <c r="H17" s="7">
        <v>1</v>
      </c>
      <c r="I17" s="40">
        <v>0</v>
      </c>
      <c r="J17" s="7">
        <v>0</v>
      </c>
      <c r="K17" s="7">
        <v>3</v>
      </c>
      <c r="L17" s="7">
        <v>0</v>
      </c>
      <c r="M17" s="7">
        <v>0</v>
      </c>
      <c r="N17" s="7">
        <v>1</v>
      </c>
      <c r="O17" s="7">
        <v>0</v>
      </c>
      <c r="P17" s="8">
        <v>65</v>
      </c>
    </row>
    <row r="18" spans="1:16" x14ac:dyDescent="0.3">
      <c r="A18" s="17" t="s">
        <v>114</v>
      </c>
      <c r="B18" s="7">
        <v>32</v>
      </c>
      <c r="C18" s="7">
        <v>5</v>
      </c>
      <c r="D18" s="7">
        <v>5</v>
      </c>
      <c r="E18" s="7">
        <v>3</v>
      </c>
      <c r="F18" s="7">
        <v>1</v>
      </c>
      <c r="G18" s="7">
        <v>0</v>
      </c>
      <c r="H18" s="7">
        <v>3</v>
      </c>
      <c r="I18" s="40">
        <v>1</v>
      </c>
      <c r="J18" s="7">
        <v>0</v>
      </c>
      <c r="K18" s="7">
        <v>7</v>
      </c>
      <c r="L18" s="7">
        <v>0</v>
      </c>
      <c r="M18" s="7">
        <v>0</v>
      </c>
      <c r="N18" s="7">
        <v>0</v>
      </c>
      <c r="O18" s="7">
        <v>0</v>
      </c>
      <c r="P18" s="8">
        <v>65</v>
      </c>
    </row>
    <row r="19" spans="1:16" x14ac:dyDescent="0.3">
      <c r="A19" s="18" t="s">
        <v>117</v>
      </c>
      <c r="B19" s="7">
        <v>28</v>
      </c>
      <c r="C19" s="7">
        <v>11</v>
      </c>
      <c r="D19" s="7">
        <v>9</v>
      </c>
      <c r="E19" s="7">
        <v>1</v>
      </c>
      <c r="F19" s="7">
        <v>0</v>
      </c>
      <c r="G19" s="7">
        <v>0</v>
      </c>
      <c r="H19" s="7">
        <v>3</v>
      </c>
      <c r="I19" s="7">
        <v>0</v>
      </c>
      <c r="J19" s="7">
        <v>1</v>
      </c>
      <c r="K19" s="7">
        <v>6</v>
      </c>
      <c r="L19" s="7">
        <v>0</v>
      </c>
      <c r="M19" s="7">
        <v>0</v>
      </c>
      <c r="N19" s="7">
        <v>0</v>
      </c>
      <c r="O19" s="7">
        <v>0</v>
      </c>
      <c r="P19" s="8">
        <v>63</v>
      </c>
    </row>
    <row r="20" spans="1:16" x14ac:dyDescent="0.3">
      <c r="A20" s="18" t="s">
        <v>124</v>
      </c>
      <c r="B20" s="7">
        <v>30</v>
      </c>
      <c r="C20" s="7">
        <v>6</v>
      </c>
      <c r="D20" s="7">
        <v>7</v>
      </c>
      <c r="E20" s="7">
        <v>2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3</v>
      </c>
      <c r="L20" s="7">
        <v>0</v>
      </c>
      <c r="M20" s="7">
        <v>0</v>
      </c>
      <c r="N20" s="7">
        <v>0</v>
      </c>
      <c r="O20" s="7">
        <v>0</v>
      </c>
      <c r="P20" s="8">
        <v>67</v>
      </c>
    </row>
    <row r="21" spans="1:16" x14ac:dyDescent="0.3">
      <c r="A21" s="19" t="s">
        <v>125</v>
      </c>
      <c r="B21" s="7">
        <v>34</v>
      </c>
      <c r="C21" s="7">
        <v>11</v>
      </c>
      <c r="D21" s="7">
        <v>6</v>
      </c>
      <c r="E21" s="7">
        <v>4</v>
      </c>
      <c r="F21" s="7">
        <v>0</v>
      </c>
      <c r="G21" s="7">
        <v>0</v>
      </c>
      <c r="H21" s="7">
        <v>5</v>
      </c>
      <c r="I21" s="7">
        <v>0</v>
      </c>
      <c r="J21" s="7">
        <v>1</v>
      </c>
      <c r="K21" s="7">
        <v>7</v>
      </c>
      <c r="L21" s="7">
        <v>1</v>
      </c>
      <c r="M21" s="7">
        <v>1</v>
      </c>
      <c r="N21" s="7">
        <v>1</v>
      </c>
      <c r="O21" s="7">
        <v>0</v>
      </c>
      <c r="P21" s="8">
        <v>72</v>
      </c>
    </row>
    <row r="22" spans="1:16" x14ac:dyDescent="0.3">
      <c r="A22" s="19" t="s">
        <v>129</v>
      </c>
      <c r="B22" s="7">
        <v>47</v>
      </c>
      <c r="C22" s="7">
        <v>10</v>
      </c>
      <c r="D22" s="7">
        <v>6</v>
      </c>
      <c r="E22" s="7">
        <v>3</v>
      </c>
      <c r="F22" s="7">
        <v>0</v>
      </c>
      <c r="G22" s="7">
        <v>0</v>
      </c>
      <c r="H22" s="7">
        <v>3</v>
      </c>
      <c r="I22" s="7">
        <v>0</v>
      </c>
      <c r="J22" s="7">
        <v>2</v>
      </c>
      <c r="K22" s="7">
        <v>11</v>
      </c>
      <c r="L22" s="7">
        <v>0</v>
      </c>
      <c r="M22" s="7">
        <v>0</v>
      </c>
      <c r="N22" s="7">
        <v>0</v>
      </c>
      <c r="O22" s="7">
        <v>0</v>
      </c>
      <c r="P22" s="8">
        <v>113.5</v>
      </c>
    </row>
    <row r="23" spans="1:16" x14ac:dyDescent="0.3">
      <c r="A23" s="20" t="s">
        <v>134</v>
      </c>
      <c r="B23" s="7">
        <v>37</v>
      </c>
      <c r="C23" s="7">
        <v>8</v>
      </c>
      <c r="D23" s="7">
        <v>7</v>
      </c>
      <c r="E23" s="7">
        <v>3</v>
      </c>
      <c r="F23" s="7">
        <v>1</v>
      </c>
      <c r="G23" s="7">
        <v>0</v>
      </c>
      <c r="H23" s="7">
        <v>1</v>
      </c>
      <c r="I23" s="7">
        <v>0</v>
      </c>
      <c r="J23" s="7">
        <v>0</v>
      </c>
      <c r="K23" s="7">
        <v>6</v>
      </c>
      <c r="L23" s="7">
        <v>0</v>
      </c>
      <c r="M23" s="7">
        <v>0</v>
      </c>
      <c r="N23" s="7">
        <v>0</v>
      </c>
      <c r="O23" s="7">
        <v>0</v>
      </c>
      <c r="P23" s="8">
        <v>78.900000000000006</v>
      </c>
    </row>
    <row r="24" spans="1:16" x14ac:dyDescent="0.3">
      <c r="A24" s="20" t="s">
        <v>137</v>
      </c>
      <c r="B24" s="7">
        <v>36</v>
      </c>
      <c r="C24" s="7">
        <v>7</v>
      </c>
      <c r="D24" s="7">
        <v>6</v>
      </c>
      <c r="E24" s="7">
        <v>4</v>
      </c>
      <c r="F24" s="7">
        <v>0</v>
      </c>
      <c r="G24" s="7">
        <v>0</v>
      </c>
      <c r="H24" s="7">
        <v>2</v>
      </c>
      <c r="I24" s="7">
        <v>0</v>
      </c>
      <c r="J24" s="7">
        <v>0</v>
      </c>
      <c r="K24" s="7">
        <v>4</v>
      </c>
      <c r="L24" s="7">
        <v>0</v>
      </c>
      <c r="M24" s="7">
        <v>0</v>
      </c>
      <c r="N24" s="7">
        <v>0</v>
      </c>
      <c r="O24" s="7">
        <v>0</v>
      </c>
      <c r="P24" s="8">
        <v>73</v>
      </c>
    </row>
    <row r="25" spans="1:16" x14ac:dyDescent="0.3">
      <c r="A25" s="21" t="s">
        <v>143</v>
      </c>
      <c r="B25" s="7">
        <v>15</v>
      </c>
      <c r="C25" s="7">
        <v>10</v>
      </c>
      <c r="D25" s="7">
        <v>9</v>
      </c>
      <c r="E25" s="7">
        <v>5</v>
      </c>
      <c r="F25" s="7">
        <v>0</v>
      </c>
      <c r="G25" s="7">
        <v>0</v>
      </c>
      <c r="H25" s="7">
        <v>2</v>
      </c>
      <c r="I25" s="7">
        <v>0</v>
      </c>
      <c r="J25" s="7">
        <v>0</v>
      </c>
      <c r="K25" s="7">
        <v>9</v>
      </c>
      <c r="L25" s="7">
        <v>0</v>
      </c>
      <c r="M25" s="7">
        <v>0</v>
      </c>
      <c r="N25" s="7">
        <v>0</v>
      </c>
      <c r="O25" s="7">
        <v>0</v>
      </c>
      <c r="P25" s="8">
        <v>66</v>
      </c>
    </row>
    <row r="26" spans="1:16" x14ac:dyDescent="0.3">
      <c r="A26" s="36" t="s">
        <v>14</v>
      </c>
      <c r="B26" s="35">
        <f>SUM(B3:B25)</f>
        <v>784</v>
      </c>
      <c r="C26" s="35">
        <f t="shared" ref="C26:P26" si="0">SUM(C3:C25)</f>
        <v>193</v>
      </c>
      <c r="D26" s="35">
        <f t="shared" si="0"/>
        <v>158</v>
      </c>
      <c r="E26" s="35">
        <f t="shared" si="0"/>
        <v>62</v>
      </c>
      <c r="F26" s="35">
        <f t="shared" si="0"/>
        <v>3</v>
      </c>
      <c r="G26" s="35">
        <f t="shared" si="0"/>
        <v>0</v>
      </c>
      <c r="H26" s="35">
        <f t="shared" si="0"/>
        <v>61</v>
      </c>
      <c r="I26" s="35">
        <f t="shared" si="0"/>
        <v>5</v>
      </c>
      <c r="J26" s="35">
        <f t="shared" si="0"/>
        <v>29</v>
      </c>
      <c r="K26" s="35">
        <f t="shared" si="0"/>
        <v>154</v>
      </c>
      <c r="L26" s="35">
        <f t="shared" si="0"/>
        <v>33</v>
      </c>
      <c r="M26" s="35">
        <f t="shared" si="0"/>
        <v>7</v>
      </c>
      <c r="N26" s="35">
        <f t="shared" si="0"/>
        <v>5</v>
      </c>
      <c r="O26" s="35">
        <f t="shared" si="0"/>
        <v>1</v>
      </c>
      <c r="P26" s="35">
        <f t="shared" si="0"/>
        <v>1614.4</v>
      </c>
    </row>
  </sheetData>
  <mergeCells count="1">
    <mergeCell ref="A1:P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M1" workbookViewId="0">
      <selection activeCell="N31" sqref="N31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workbookViewId="0">
      <selection activeCell="L25" sqref="L2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H1" workbookViewId="0">
      <selection activeCell="M28" sqref="M28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Citywide</vt:lpstr>
      <vt:lpstr>ODS</vt:lpstr>
      <vt:lpstr>ODW</vt:lpstr>
      <vt:lpstr>ODM</vt:lpstr>
      <vt:lpstr>ODE</vt:lpstr>
      <vt:lpstr>Totals</vt:lpstr>
      <vt:lpstr>Veh Stops</vt:lpstr>
      <vt:lpstr>Citations</vt:lpstr>
      <vt:lpstr>Misd Arrest</vt:lpstr>
      <vt:lpstr>Felony Arrest</vt:lpstr>
      <vt:lpstr>GTA</vt:lpstr>
      <vt:lpstr>Pursuits</vt:lpstr>
      <vt:lpstr>Narc Seiz</vt:lpstr>
      <vt:lpstr>IA to BP</vt:lpstr>
      <vt:lpstr>Intel</vt:lpstr>
      <vt:lpstr>Cases</vt:lpstr>
      <vt:lpstr>Veh Seiz</vt:lpstr>
      <vt:lpstr>Money Seiz</vt:lpstr>
      <vt:lpstr>Weapon Seiz</vt:lpstr>
      <vt:lpstr>Ammo Seiz</vt:lpstr>
      <vt:lpstr>Air Support</vt:lpstr>
    </vt:vector>
  </TitlesOfParts>
  <Company>Tucson Police Department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Micaela Lopez</dc:creator>
  <cp:lastModifiedBy>Micaela Lopez</cp:lastModifiedBy>
  <dcterms:created xsi:type="dcterms:W3CDTF">2016-04-21T22:02:26Z</dcterms:created>
  <dcterms:modified xsi:type="dcterms:W3CDTF">2018-09-17T16:00:10Z</dcterms:modified>
</cp:coreProperties>
</file>