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aimland-my.sharepoint.com/personal/jordan_blouin_aimlandandenviro_ca/Documents/Desktop/Managers/"/>
    </mc:Choice>
  </mc:AlternateContent>
  <xr:revisionPtr revIDLastSave="1" documentId="8_{A8F7364A-D05B-4DAA-AF74-2235D0919881}" xr6:coauthVersionLast="47" xr6:coauthVersionMax="47" xr10:uidLastSave="{2732CA55-419B-4D00-9A10-31CF6FC69366}"/>
  <bookViews>
    <workbookView xWindow="-120" yWindow="-120" windowWidth="29040" windowHeight="15720" xr2:uid="{00000000-000D-0000-FFFF-FFFF00000000}"/>
  </bookViews>
  <sheets>
    <sheet name="Fury Budget" sheetId="2" r:id="rId1"/>
  </sheets>
  <definedNames>
    <definedName name="Expenses">SemesterMonthlyCost+TotalMonthlyExpenses</definedName>
    <definedName name="MoneyComingIn">'Fury Budget'!$C$6</definedName>
    <definedName name="SemesterLength">'Fury Budget'!$F$3</definedName>
    <definedName name="SemesterMonthlyCost">SUM(#REF!)/SemesterLength</definedName>
    <definedName name="TotalExpenses">'Fury Budget'!$F$6</definedName>
    <definedName name="TotalMonthlyExpenses">SUM(MonthlyExpenses[Amount])</definedName>
    <definedName name="TotalMonthlyIncome">SUM(MonthlyIncome[Amount])</definedName>
    <definedName name="TotalSemesterCosts">SUM(#REF!)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F6" i="2" s="1"/>
  <c r="C24" i="2"/>
  <c r="F8" i="2" l="1"/>
  <c r="C6" i="2" l="1"/>
  <c r="F3" i="2" s="1"/>
</calcChain>
</file>

<file path=xl/sharedStrings.xml><?xml version="1.0" encoding="utf-8"?>
<sst xmlns="http://schemas.openxmlformats.org/spreadsheetml/2006/main" count="24" uniqueCount="21">
  <si>
    <t>My Fury Budget</t>
  </si>
  <si>
    <t>Money coming in</t>
  </si>
  <si>
    <t>Money coming in:</t>
  </si>
  <si>
    <t>Money going out:</t>
  </si>
  <si>
    <t>Total</t>
  </si>
  <si>
    <t>Item</t>
  </si>
  <si>
    <t>Amount</t>
  </si>
  <si>
    <t>Money going out</t>
  </si>
  <si>
    <t>Overall Balance</t>
  </si>
  <si>
    <t>Nosecreek Tournament</t>
  </si>
  <si>
    <t>Buck Schrader Memorial</t>
  </si>
  <si>
    <t>Possible other tourney to avoid long lay off</t>
  </si>
  <si>
    <t>Provincials</t>
  </si>
  <si>
    <t xml:space="preserve">Clothing </t>
  </si>
  <si>
    <t>Practice Time at Fieldhouse</t>
  </si>
  <si>
    <t>Outdoor Practice Time</t>
  </si>
  <si>
    <t>Social Activities</t>
  </si>
  <si>
    <t>Team Equipment</t>
  </si>
  <si>
    <t>Donation</t>
  </si>
  <si>
    <t>Bottle Drive</t>
  </si>
  <si>
    <t>Raffle - $10/ticket ea. Player sells 10 tickets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</si>
</sst>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$&quot;* #,##0.00_-;\-&quot;$&quot;* #,##0.00_-;_-&quot;$&quot;* &quot;-&quot;??_-;_-@_-"/>
    <numFmt numFmtId="165" formatCode="&quot;$&quot;#,##0.00"/>
    <numFmt numFmtId="166" formatCode="&quot;$&quot;#,##0"/>
  </numFmts>
  <fonts count="20" x14ac:knownFonts="1">
    <font>
      <sz val="11"/>
      <color theme="3"/>
      <name val="Georgia"/>
      <family val="2"/>
      <scheme val="minor"/>
    </font>
    <font>
      <sz val="11"/>
      <color theme="1"/>
      <name val="Georgia"/>
      <family val="2"/>
      <scheme val="minor"/>
    </font>
    <font>
      <sz val="11"/>
      <color theme="1"/>
      <name val="Georgia"/>
      <family val="2"/>
      <scheme val="minor"/>
    </font>
    <font>
      <sz val="16"/>
      <name val="Georgia"/>
      <family val="2"/>
      <scheme val="minor"/>
    </font>
    <font>
      <b/>
      <sz val="11"/>
      <name val="Georgia"/>
      <family val="2"/>
      <scheme val="minor"/>
    </font>
    <font>
      <sz val="11"/>
      <name val="Georgia"/>
      <family val="2"/>
      <scheme val="minor"/>
    </font>
    <font>
      <b/>
      <sz val="14"/>
      <color theme="3"/>
      <name val="Trebuchet MS"/>
      <family val="2"/>
      <scheme val="major"/>
    </font>
    <font>
      <sz val="22"/>
      <color theme="0"/>
      <name val="Georgia"/>
      <family val="1"/>
      <scheme val="minor"/>
    </font>
    <font>
      <b/>
      <sz val="43"/>
      <color theme="0"/>
      <name val="Trebuchet MS"/>
      <family val="2"/>
      <scheme val="major"/>
    </font>
    <font>
      <sz val="11"/>
      <color theme="0"/>
      <name val="Trebuchet MS"/>
      <family val="2"/>
      <scheme val="major"/>
    </font>
    <font>
      <sz val="14"/>
      <color theme="3" tint="-0.24994659260841701"/>
      <name val="Trebuchet MS"/>
      <family val="2"/>
      <scheme val="major"/>
    </font>
    <font>
      <sz val="14"/>
      <color theme="1"/>
      <name val="Trebuchet MS"/>
      <family val="2"/>
      <scheme val="major"/>
    </font>
    <font>
      <sz val="14"/>
      <color theme="0"/>
      <name val="Trebuchet MS"/>
      <family val="2"/>
      <scheme val="major"/>
    </font>
    <font>
      <sz val="18"/>
      <color theme="0"/>
      <name val="Georgia"/>
      <family val="1"/>
      <scheme val="minor"/>
    </font>
    <font>
      <b/>
      <sz val="14"/>
      <color theme="1"/>
      <name val="Trebuchet MS"/>
      <family val="2"/>
      <scheme val="major"/>
    </font>
    <font>
      <b/>
      <sz val="12"/>
      <color theme="1"/>
      <name val="Trebuchet MS"/>
      <family val="2"/>
      <scheme val="major"/>
    </font>
    <font>
      <sz val="18"/>
      <color theme="1"/>
      <name val="Georgia"/>
      <family val="1"/>
      <scheme val="minor"/>
    </font>
    <font>
      <sz val="11"/>
      <color theme="3"/>
      <name val="Georgia"/>
      <family val="2"/>
      <scheme val="minor"/>
    </font>
    <font>
      <b/>
      <sz val="11"/>
      <color theme="1"/>
      <name val="Georgia"/>
      <family val="1"/>
      <scheme val="minor"/>
    </font>
    <font>
      <b/>
      <sz val="11"/>
      <color theme="0"/>
      <name val="Georgia"/>
      <family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7829E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/>
      <right/>
      <top/>
      <bottom style="thin">
        <color rgb="FF27829E"/>
      </bottom>
      <diagonal/>
    </border>
    <border>
      <left/>
      <right/>
      <top style="thin">
        <color rgb="FF27829E"/>
      </top>
      <bottom style="thin">
        <color rgb="FF27829E"/>
      </bottom>
      <diagonal/>
    </border>
  </borders>
  <cellStyleXfs count="6">
    <xf numFmtId="0" fontId="0" fillId="0" borderId="0">
      <alignment vertical="center"/>
    </xf>
    <xf numFmtId="0" fontId="8" fillId="3" borderId="0" applyNumberFormat="0" applyBorder="0" applyAlignment="0" applyProtection="0"/>
    <xf numFmtId="0" fontId="9" fillId="3" borderId="0" applyNumberFormat="0" applyAlignment="0" applyProtection="0"/>
    <xf numFmtId="0" fontId="10" fillId="0" borderId="0" applyNumberFormat="0" applyFill="0" applyAlignment="0" applyProtection="0"/>
    <xf numFmtId="0" fontId="6" fillId="0" borderId="0" applyNumberFormat="0" applyFill="0" applyProtection="0">
      <alignment vertical="top"/>
    </xf>
    <xf numFmtId="164" fontId="17" fillId="0" borderId="0" applyFont="0" applyFill="0" applyBorder="0" applyAlignment="0" applyProtection="0"/>
  </cellStyleXfs>
  <cellXfs count="41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0" fillId="3" borderId="0" xfId="0" applyFill="1">
      <alignment vertical="center"/>
    </xf>
    <xf numFmtId="0" fontId="8" fillId="3" borderId="0" xfId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 indent="1"/>
    </xf>
    <xf numFmtId="0" fontId="0" fillId="3" borderId="0" xfId="0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8" fillId="3" borderId="0" xfId="1" applyBorder="1" applyAlignment="1">
      <alignment horizontal="left" vertical="center" indent="1"/>
    </xf>
    <xf numFmtId="165" fontId="8" fillId="3" borderId="0" xfId="1" applyNumberFormat="1" applyBorder="1" applyAlignment="1">
      <alignment horizontal="right" vertical="center" indent="1"/>
    </xf>
    <xf numFmtId="165" fontId="0" fillId="3" borderId="0" xfId="0" applyNumberFormat="1" applyFill="1" applyAlignment="1">
      <alignment horizontal="right" vertical="center" indent="1"/>
    </xf>
    <xf numFmtId="165" fontId="4" fillId="2" borderId="0" xfId="0" applyNumberFormat="1" applyFont="1" applyFill="1" applyAlignment="1">
      <alignment horizontal="right" vertical="center" indent="1"/>
    </xf>
    <xf numFmtId="165" fontId="0" fillId="2" borderId="0" xfId="0" applyNumberFormat="1" applyFill="1" applyAlignment="1">
      <alignment horizontal="right" vertical="center" indent="1"/>
    </xf>
    <xf numFmtId="166" fontId="7" fillId="3" borderId="0" xfId="2" applyNumberFormat="1" applyFont="1" applyAlignment="1">
      <alignment horizontal="center" vertical="center"/>
    </xf>
    <xf numFmtId="0" fontId="9" fillId="3" borderId="0" xfId="2" applyAlignment="1">
      <alignment horizontal="left" vertical="center" indent="12"/>
    </xf>
    <xf numFmtId="165" fontId="4" fillId="3" borderId="0" xfId="0" applyNumberFormat="1" applyFont="1" applyFill="1" applyAlignment="1">
      <alignment horizontal="right" vertical="center" indent="1"/>
    </xf>
    <xf numFmtId="165" fontId="2" fillId="5" borderId="0" xfId="0" applyNumberFormat="1" applyFont="1" applyFill="1" applyAlignment="1">
      <alignment horizontal="right" vertical="center" indent="1"/>
    </xf>
    <xf numFmtId="0" fontId="14" fillId="2" borderId="2" xfId="4" applyFont="1" applyFill="1" applyBorder="1" applyAlignment="1">
      <alignment horizontal="left" vertical="center" indent="1"/>
    </xf>
    <xf numFmtId="0" fontId="15" fillId="0" borderId="3" xfId="0" applyFont="1" applyBorder="1" applyAlignment="1">
      <alignment horizontal="left" vertical="center" indent="1"/>
    </xf>
    <xf numFmtId="165" fontId="15" fillId="0" borderId="3" xfId="0" applyNumberFormat="1" applyFont="1" applyBorder="1" applyAlignment="1">
      <alignment horizontal="right" vertical="center" indent="1"/>
    </xf>
    <xf numFmtId="0" fontId="14" fillId="2" borderId="0" xfId="4" applyFont="1" applyFill="1" applyAlignment="1">
      <alignment horizontal="left" vertical="center" indent="1"/>
    </xf>
    <xf numFmtId="165" fontId="2" fillId="2" borderId="0" xfId="0" applyNumberFormat="1" applyFont="1" applyFill="1" applyAlignment="1">
      <alignment horizontal="right" vertical="center" indent="1"/>
    </xf>
    <xf numFmtId="165" fontId="18" fillId="4" borderId="0" xfId="0" applyNumberFormat="1" applyFont="1" applyFill="1" applyAlignment="1">
      <alignment horizontal="right" vertical="center" indent="1"/>
    </xf>
    <xf numFmtId="0" fontId="9" fillId="3" borderId="0" xfId="2" applyAlignment="1">
      <alignment horizontal="right" vertical="center" indent="12"/>
    </xf>
    <xf numFmtId="165" fontId="9" fillId="3" borderId="0" xfId="0" applyNumberFormat="1" applyFont="1" applyFill="1" applyAlignment="1">
      <alignment horizontal="right" vertical="center" indent="1"/>
    </xf>
    <xf numFmtId="165" fontId="4" fillId="2" borderId="2" xfId="0" applyNumberFormat="1" applyFont="1" applyFill="1" applyBorder="1" applyAlignment="1">
      <alignment horizontal="right" vertical="center" indent="1"/>
    </xf>
    <xf numFmtId="0" fontId="1" fillId="5" borderId="0" xfId="0" applyFont="1" applyFill="1" applyAlignment="1">
      <alignment horizontal="left" vertical="center" indent="1"/>
    </xf>
    <xf numFmtId="0" fontId="19" fillId="6" borderId="0" xfId="0" applyFont="1" applyFill="1" applyAlignment="1">
      <alignment horizontal="left" vertical="center" indent="1"/>
    </xf>
    <xf numFmtId="165" fontId="19" fillId="6" borderId="0" xfId="0" applyNumberFormat="1" applyFont="1" applyFill="1" applyAlignment="1">
      <alignment horizontal="right" vertical="center" indent="1"/>
    </xf>
    <xf numFmtId="0" fontId="15" fillId="0" borderId="3" xfId="0" applyFont="1" applyBorder="1" applyAlignment="1">
      <alignment horizontal="left" vertical="center"/>
    </xf>
    <xf numFmtId="165" fontId="15" fillId="0" borderId="3" xfId="0" applyNumberFormat="1" applyFont="1" applyBorder="1" applyAlignment="1">
      <alignment horizontal="right" vertical="center"/>
    </xf>
    <xf numFmtId="0" fontId="18" fillId="2" borderId="0" xfId="0" applyFont="1" applyFill="1">
      <alignment vertical="center"/>
    </xf>
    <xf numFmtId="164" fontId="18" fillId="0" borderId="0" xfId="5" applyFont="1" applyFill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horizontal="right" vertical="center" indent="1"/>
      <protection locked="0"/>
    </xf>
    <xf numFmtId="0" fontId="18" fillId="0" borderId="0" xfId="0" applyFont="1" applyAlignment="1" applyProtection="1">
      <alignment horizontal="left" vertical="center" indent="1"/>
      <protection locked="0"/>
    </xf>
    <xf numFmtId="0" fontId="11" fillId="5" borderId="1" xfId="3" applyFont="1" applyFill="1" applyBorder="1" applyAlignment="1">
      <alignment horizontal="left" vertical="center" indent="1"/>
    </xf>
    <xf numFmtId="165" fontId="16" fillId="5" borderId="0" xfId="3" applyNumberFormat="1" applyFont="1" applyFill="1" applyAlignment="1">
      <alignment horizontal="right" vertical="center" indent="1"/>
    </xf>
    <xf numFmtId="0" fontId="8" fillId="3" borderId="0" xfId="1" applyBorder="1" applyAlignment="1">
      <alignment horizontal="left" vertical="center" wrapText="1" indent="1"/>
    </xf>
    <xf numFmtId="0" fontId="12" fillId="6" borderId="0" xfId="3" applyFont="1" applyFill="1" applyAlignment="1">
      <alignment horizontal="center" vertical="center"/>
    </xf>
    <xf numFmtId="166" fontId="13" fillId="6" borderId="0" xfId="3" applyNumberFormat="1" applyFont="1" applyFill="1" applyAlignment="1">
      <alignment horizontal="center" vertical="center"/>
    </xf>
  </cellXfs>
  <cellStyles count="6">
    <cellStyle name="Currency" xfId="5" builtinId="4"/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eorgia"/>
        <scheme val="minor"/>
      </font>
      <numFmt numFmtId="167" formatCode="&quot;$&quot;#,##0.00;[Red]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5" formatCode="&quot;$&quot;#,##0.0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eorgia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Georgia"/>
        <scheme val="minor"/>
      </font>
      <alignment horizontal="left" vertical="top" textRotation="0" wrapText="0" indent="1" justifyLastLine="0" shrinkToFit="0" readingOrder="0"/>
    </dxf>
    <dxf>
      <fill>
        <patternFill patternType="solid">
          <fgColor indexed="64"/>
          <bgColor theme="2"/>
        </patternFill>
      </fill>
    </dxf>
    <dxf>
      <font>
        <strike val="0"/>
        <outline val="0"/>
        <shadow val="0"/>
        <u val="none"/>
        <vertAlign val="baseline"/>
        <sz val="12"/>
        <color theme="3"/>
        <name val="Trebuchet MS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eorgia"/>
        <scheme val="minor"/>
      </font>
      <numFmt numFmtId="165" formatCode="&quot;$&quot;#,##0.00"/>
      <fill>
        <patternFill patternType="solid">
          <fgColor indexed="64"/>
          <bgColor rgb="FF27829E"/>
        </patternFill>
      </fill>
      <alignment horizontal="right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Georgia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eorgia"/>
        <scheme val="minor"/>
      </font>
      <fill>
        <patternFill patternType="solid">
          <fgColor indexed="64"/>
          <bgColor rgb="FF27829E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Georgia"/>
        <scheme val="minor"/>
      </font>
      <protection locked="0" hidden="0"/>
    </dxf>
    <dxf>
      <font>
        <strike val="0"/>
        <outline val="0"/>
        <shadow val="0"/>
        <u val="none"/>
        <vertAlign val="baseline"/>
        <color theme="1"/>
      </font>
    </dxf>
    <dxf>
      <font>
        <b/>
        <strike val="0"/>
        <outline val="0"/>
        <shadow val="0"/>
        <u val="none"/>
        <vertAlign val="baseline"/>
        <sz val="11"/>
        <color theme="1"/>
        <name val="Georgia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Trebuchet MS"/>
        <scheme val="major"/>
      </font>
    </dxf>
    <dxf>
      <font>
        <b/>
        <i val="0"/>
        <color theme="3"/>
      </font>
      <fill>
        <patternFill>
          <bgColor theme="0" tint="-0.14996795556505021"/>
        </patternFill>
      </fill>
    </dxf>
    <dxf>
      <font>
        <b/>
        <i val="0"/>
      </font>
      <border>
        <top style="medium">
          <color theme="0" tint="-0.14996795556505021"/>
        </top>
        <bottom style="medium">
          <color theme="0" tint="-0.14996795556505021"/>
        </bottom>
      </border>
    </dxf>
    <dxf>
      <font>
        <color theme="3"/>
      </font>
      <fill>
        <patternFill>
          <bgColor theme="2"/>
        </patternFill>
      </fill>
    </dxf>
    <dxf>
      <font>
        <b/>
        <i val="0"/>
        <color theme="3"/>
      </font>
      <fill>
        <patternFill>
          <bgColor theme="5"/>
        </patternFill>
      </fill>
    </dxf>
    <dxf>
      <font>
        <b/>
        <i val="0"/>
      </font>
      <border>
        <top style="medium">
          <color theme="5"/>
        </top>
        <bottom style="medium">
          <color theme="5"/>
        </bottom>
      </border>
    </dxf>
    <dxf>
      <font>
        <color theme="3"/>
      </font>
      <fill>
        <patternFill>
          <bgColor theme="2"/>
        </patternFill>
      </fill>
    </dxf>
    <dxf>
      <font>
        <b/>
        <i val="0"/>
        <color theme="3"/>
      </font>
      <fill>
        <patternFill>
          <bgColor theme="4"/>
        </patternFill>
      </fill>
    </dxf>
    <dxf>
      <font>
        <b/>
        <i val="0"/>
      </font>
      <border>
        <top style="medium">
          <color theme="4"/>
        </top>
        <bottom style="medium">
          <color theme="4"/>
        </bottom>
      </border>
    </dxf>
    <dxf>
      <font>
        <color theme="3"/>
      </font>
      <fill>
        <patternFill>
          <bgColor theme="2"/>
        </patternFill>
      </fill>
    </dxf>
  </dxfs>
  <tableStyles count="4" defaultTableStyle="Money coming in" defaultPivotStyle="PivotStyleLight16">
    <tableStyle name="Invisible" pivot="0" table="0" count="0" xr9:uid="{66A6F1CE-CC75-411F-BD31-4B075DEF852A}"/>
    <tableStyle name="Money coming in" pivot="0" count="3" xr9:uid="{00000000-0011-0000-FFFF-FFFF00000000}">
      <tableStyleElement type="wholeTable" dxfId="21"/>
      <tableStyleElement type="headerRow" dxfId="20"/>
      <tableStyleElement type="totalRow" dxfId="19"/>
    </tableStyle>
    <tableStyle name="Money going out" pivot="0" count="3" xr9:uid="{00000000-0011-0000-FFFF-FFFF01000000}">
      <tableStyleElement type="wholeTable" dxfId="18"/>
      <tableStyleElement type="headerRow" dxfId="17"/>
      <tableStyleElement type="totalRow" dxfId="16"/>
    </tableStyle>
    <tableStyle name="Semester expenses" pivot="0" count="3" xr9:uid="{00000000-0011-0000-FFFF-FFFF02000000}">
      <tableStyleElement type="wholeTable" dxfId="15"/>
      <tableStyleElement type="headerRow" dxfId="14"/>
      <tableStyleElement type="totalRow" dxfId="13"/>
    </tableStyle>
  </tableStyles>
  <colors>
    <mruColors>
      <color rgb="FF2782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222409959048639E-2"/>
          <c:y val="0.14023128927065934"/>
          <c:w val="0.92222237437711552"/>
          <c:h val="0.84125801983085469"/>
        </c:manualLayout>
      </c:layout>
      <c:barChart>
        <c:barDir val="col"/>
        <c:grouping val="clustered"/>
        <c:varyColors val="0"/>
        <c:ser>
          <c:idx val="0"/>
          <c:order val="0"/>
          <c:tx>
            <c:v>coming in</c:v>
          </c:tx>
          <c:spPr>
            <a:solidFill>
              <a:srgbClr val="27829E"/>
            </a:solidFill>
            <a:ln>
              <a:noFill/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'Fury Budget'!$B$6:$B$8</c:f>
              <c:strCache>
                <c:ptCount val="1"/>
                <c:pt idx="0">
                  <c:v>Money coming in:</c:v>
                </c:pt>
              </c:strCache>
            </c:strRef>
          </c:cat>
          <c:val>
            <c:numRef>
              <c:f>'Fury Budget'!$C$6</c:f>
              <c:numCache>
                <c:formatCode>"$"#,##0.00</c:formatCode>
                <c:ptCount val="1"/>
                <c:pt idx="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B8-45D0-8D1B-EDB2753AB4BC}"/>
            </c:ext>
          </c:extLst>
        </c:ser>
        <c:ser>
          <c:idx val="1"/>
          <c:order val="1"/>
          <c:tx>
            <c:v>going out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'Fury Budget'!$F$8</c:f>
              <c:numCache>
                <c:formatCode>"$"#,##0.00</c:formatCode>
                <c:ptCount val="1"/>
                <c:pt idx="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B8-45D0-8D1B-EDB2753AB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8"/>
        <c:axId val="63947904"/>
        <c:axId val="63949440"/>
      </c:barChart>
      <c:catAx>
        <c:axId val="639479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3949440"/>
        <c:crosses val="autoZero"/>
        <c:auto val="1"/>
        <c:lblAlgn val="ctr"/>
        <c:lblOffset val="100"/>
        <c:noMultiLvlLbl val="0"/>
      </c:catAx>
      <c:valAx>
        <c:axId val="63949440"/>
        <c:scaling>
          <c:orientation val="minMax"/>
          <c:min val="0"/>
        </c:scaling>
        <c:delete val="1"/>
        <c:axPos val="l"/>
        <c:numFmt formatCode="&quot;$&quot;#,##0.00" sourceLinked="1"/>
        <c:majorTickMark val="none"/>
        <c:minorTickMark val="none"/>
        <c:tickLblPos val="none"/>
        <c:crossAx val="6394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958059281554272"/>
          <c:y val="1.8779342723004692E-2"/>
          <c:w val="0.5408385091745993"/>
          <c:h val="0.175090754500757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40" baseline="0">
              <a:solidFill>
                <a:schemeClr val="bg1"/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3067049</xdr:colOff>
      <xdr:row>1</xdr:row>
      <xdr:rowOff>0</xdr:rowOff>
    </xdr:from>
    <xdr:to>
      <xdr:col>4</xdr:col>
      <xdr:colOff>1581150</xdr:colOff>
      <xdr:row>4</xdr:row>
      <xdr:rowOff>66675</xdr:rowOff>
    </xdr:to>
    <xdr:graphicFrame macro="">
      <xdr:nvGraphicFramePr>
        <xdr:cNvPr id="5" name="Money coming in/out" descr="Column chart showing total amount coming in each month and total amount going out.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MonthlyIncome" displayName="MonthlyIncome" ref="B11:C24" totalsRowCount="1" headerRowDxfId="12" dataDxfId="11" totalsRowDxfId="10">
  <autoFilter ref="B11:C23" xr:uid="{00000000-0009-0000-0100-00000D000000}">
    <filterColumn colId="0" hiddenButton="1"/>
    <filterColumn colId="1" hiddenButton="1"/>
  </autoFilter>
  <tableColumns count="2">
    <tableColumn id="1" xr3:uid="{00000000-0010-0000-0000-000001000000}" name="Item" totalsRowLabel="Total" dataDxfId="9" totalsRowDxfId="8"/>
    <tableColumn id="2" xr3:uid="{00000000-0010-0000-0000-000002000000}" name="Amount" totalsRowFunction="custom" dataDxfId="7" totalsRowDxfId="6">
      <totalsRowFormula>SUM(MonthlyIncome[Amount])</totalsRowFormula>
    </tableColumn>
  </tableColumns>
  <tableStyleInfo name="Money coming in" showFirstColumn="0" showLastColumn="0" showRowStripes="1" showColumnStripes="0"/>
  <extLst>
    <ext xmlns:x14="http://schemas.microsoft.com/office/spreadsheetml/2009/9/main" uri="{504A1905-F514-4f6f-8877-14C23A59335A}">
      <x14:table altText="money coming in" altTextSummary="List of revenue description and amount from each sourc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1000000}" name="MonthlyExpenses" displayName="MonthlyExpenses" ref="E11:F24" headerRowDxfId="5" totalsRowDxfId="4">
  <tableColumns count="2">
    <tableColumn id="1" xr3:uid="{00000000-0010-0000-0100-000001000000}" name="Item" totalsRowLabel="Total" dataDxfId="3" totalsRowDxfId="2"/>
    <tableColumn id="2" xr3:uid="{00000000-0010-0000-0100-000002000000}" name="Amount" totalsRowFunction="sum" dataDxfId="1" totalsRowDxfId="0" dataCellStyle="Currency">
      <calculatedColumnFormula>#REF!</calculatedColumnFormula>
    </tableColumn>
  </tableColumns>
  <tableStyleInfo name="Money going out" showFirstColumn="0" showLastColumn="0" showRowStripes="1" showColumnStripes="0"/>
  <extLst>
    <ext xmlns:x14="http://schemas.microsoft.com/office/spreadsheetml/2009/9/main" uri="{504A1905-F514-4f6f-8877-14C23A59335A}">
      <x14:table altText="what I spend" altTextSummary="List of expense description and amount for each monthly expense."/>
    </ext>
  </extLst>
</table>
</file>

<file path=xl/theme/theme1.xml><?xml version="1.0" encoding="utf-8"?>
<a:theme xmlns:a="http://schemas.openxmlformats.org/drawingml/2006/main" name="Office Theme">
  <a:themeElements>
    <a:clrScheme name="Urban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College Budget">
      <a:majorFont>
        <a:latin typeface="Trebuchet MS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G31"/>
  <sheetViews>
    <sheetView showGridLines="0" tabSelected="1" zoomScaleNormal="100" workbookViewId="0">
      <selection activeCell="C15" sqref="C15"/>
    </sheetView>
  </sheetViews>
  <sheetFormatPr defaultColWidth="9.33203125" defaultRowHeight="21.75" customHeight="1" x14ac:dyDescent="0.2"/>
  <cols>
    <col min="1" max="1" width="2.5546875" style="1" customWidth="1"/>
    <col min="2" max="2" width="38" style="8" customWidth="1"/>
    <col min="3" max="3" width="16.77734375" style="13" customWidth="1"/>
    <col min="4" max="4" width="0.77734375" style="1" customWidth="1"/>
    <col min="5" max="5" width="38" style="8" customWidth="1"/>
    <col min="6" max="6" width="15" style="13" customWidth="1"/>
    <col min="7" max="7" width="2.5546875" style="1" customWidth="1"/>
  </cols>
  <sheetData>
    <row r="1" spans="1:7" ht="14.25" customHeight="1" x14ac:dyDescent="0.2">
      <c r="A1" s="3"/>
      <c r="B1" s="7"/>
      <c r="C1" s="10"/>
      <c r="D1" s="4"/>
      <c r="E1" s="9"/>
      <c r="F1" s="10"/>
      <c r="G1" s="5"/>
    </row>
    <row r="2" spans="1:7" ht="33.75" customHeight="1" x14ac:dyDescent="0.2">
      <c r="A2" s="3"/>
      <c r="B2" s="38" t="s">
        <v>0</v>
      </c>
      <c r="C2" s="11"/>
      <c r="D2" s="3"/>
      <c r="E2" s="7"/>
      <c r="F2" s="25" t="s">
        <v>8</v>
      </c>
      <c r="G2" s="3"/>
    </row>
    <row r="3" spans="1:7" ht="33.75" customHeight="1" x14ac:dyDescent="0.2">
      <c r="A3" s="3"/>
      <c r="B3" s="38"/>
      <c r="C3" s="16"/>
      <c r="D3" s="3"/>
      <c r="E3" s="24"/>
      <c r="F3" s="23">
        <f>MoneyComingIn-TotalExpenses</f>
        <v>0</v>
      </c>
      <c r="G3" s="3"/>
    </row>
    <row r="4" spans="1:7" ht="39.75" customHeight="1" x14ac:dyDescent="0.2">
      <c r="A4" s="3"/>
      <c r="B4" s="38"/>
      <c r="C4" s="16"/>
      <c r="D4" s="3"/>
      <c r="E4" s="15"/>
      <c r="F4" s="14"/>
      <c r="G4" s="3"/>
    </row>
    <row r="5" spans="1:7" ht="9" customHeight="1" x14ac:dyDescent="0.2">
      <c r="A5" s="3"/>
      <c r="B5" s="7"/>
      <c r="C5" s="16"/>
      <c r="D5" s="3"/>
      <c r="E5" s="7"/>
      <c r="F5" s="11"/>
      <c r="G5" s="3"/>
    </row>
    <row r="6" spans="1:7" ht="33.75" customHeight="1" x14ac:dyDescent="0.2">
      <c r="A6" s="3"/>
      <c r="B6" s="36" t="s">
        <v>2</v>
      </c>
      <c r="C6" s="37">
        <f>TotalMonthlyIncome</f>
        <v>5000</v>
      </c>
      <c r="D6" s="3"/>
      <c r="E6" s="39" t="s">
        <v>3</v>
      </c>
      <c r="F6" s="40">
        <f>F24</f>
        <v>5000</v>
      </c>
      <c r="G6" s="3"/>
    </row>
    <row r="7" spans="1:7" ht="33.75" customHeight="1" x14ac:dyDescent="0.2">
      <c r="A7" s="3"/>
      <c r="B7" s="36"/>
      <c r="C7" s="37"/>
      <c r="D7" s="3"/>
      <c r="E7" s="39"/>
      <c r="F7" s="40"/>
      <c r="G7" s="3"/>
    </row>
    <row r="8" spans="1:7" ht="14.25" customHeight="1" x14ac:dyDescent="0.2">
      <c r="A8" s="3"/>
      <c r="B8" s="7"/>
      <c r="C8" s="11"/>
      <c r="D8" s="3"/>
      <c r="E8" s="7"/>
      <c r="F8" s="11">
        <f>SUM(F6:F7)</f>
        <v>5000</v>
      </c>
      <c r="G8" s="3"/>
    </row>
    <row r="9" spans="1:7" ht="14.25" customHeight="1" x14ac:dyDescent="0.2">
      <c r="F9" s="12"/>
    </row>
    <row r="10" spans="1:7" ht="21.75" customHeight="1" x14ac:dyDescent="0.2">
      <c r="B10" s="18" t="s">
        <v>1</v>
      </c>
      <c r="C10" s="12"/>
      <c r="E10" s="21" t="s">
        <v>7</v>
      </c>
      <c r="F10" s="26"/>
    </row>
    <row r="11" spans="1:7" ht="21.75" customHeight="1" x14ac:dyDescent="0.2">
      <c r="B11" s="19" t="s">
        <v>5</v>
      </c>
      <c r="C11" s="20" t="s">
        <v>6</v>
      </c>
      <c r="E11" s="30" t="s">
        <v>5</v>
      </c>
      <c r="F11" s="31" t="s">
        <v>6</v>
      </c>
    </row>
    <row r="12" spans="1:7" ht="21.75" customHeight="1" x14ac:dyDescent="0.2">
      <c r="B12" s="35" t="s">
        <v>18</v>
      </c>
      <c r="C12" s="34">
        <v>1300</v>
      </c>
      <c r="D12" s="32"/>
      <c r="E12" s="35" t="s">
        <v>9</v>
      </c>
      <c r="F12" s="33">
        <v>350</v>
      </c>
    </row>
    <row r="13" spans="1:7" ht="21.75" customHeight="1" x14ac:dyDescent="0.2">
      <c r="B13" s="35" t="s">
        <v>20</v>
      </c>
      <c r="C13" s="34">
        <v>2000</v>
      </c>
      <c r="D13" s="32"/>
      <c r="E13" s="35" t="s">
        <v>10</v>
      </c>
      <c r="F13" s="33">
        <v>300</v>
      </c>
    </row>
    <row r="14" spans="1:7" ht="21.75" customHeight="1" x14ac:dyDescent="0.2">
      <c r="B14" s="35" t="s">
        <v>19</v>
      </c>
      <c r="C14" s="34">
        <v>1700</v>
      </c>
      <c r="D14" s="32"/>
      <c r="E14" s="35" t="s">
        <v>11</v>
      </c>
      <c r="F14" s="33">
        <v>350</v>
      </c>
    </row>
    <row r="15" spans="1:7" ht="21.75" customHeight="1" x14ac:dyDescent="0.2">
      <c r="B15" s="35"/>
      <c r="C15" s="34"/>
      <c r="D15" s="32"/>
      <c r="E15" s="35" t="s">
        <v>12</v>
      </c>
      <c r="F15" s="33">
        <v>300</v>
      </c>
    </row>
    <row r="16" spans="1:7" ht="21.75" customHeight="1" x14ac:dyDescent="0.2">
      <c r="B16" s="35"/>
      <c r="C16" s="34"/>
      <c r="D16" s="32"/>
      <c r="E16" s="35" t="s">
        <v>13</v>
      </c>
      <c r="F16" s="33">
        <v>1000</v>
      </c>
    </row>
    <row r="17" spans="2:6" ht="21.75" customHeight="1" x14ac:dyDescent="0.2">
      <c r="B17" s="35"/>
      <c r="C17" s="34"/>
      <c r="D17" s="32"/>
      <c r="E17" s="35" t="s">
        <v>14</v>
      </c>
      <c r="F17" s="33">
        <v>530</v>
      </c>
    </row>
    <row r="18" spans="2:6" ht="21.75" customHeight="1" x14ac:dyDescent="0.2">
      <c r="B18" s="35"/>
      <c r="C18" s="34"/>
      <c r="D18" s="32"/>
      <c r="E18" s="35" t="s">
        <v>15</v>
      </c>
      <c r="F18" s="33">
        <v>400</v>
      </c>
    </row>
    <row r="19" spans="2:6" ht="21.75" customHeight="1" x14ac:dyDescent="0.2">
      <c r="B19" s="35"/>
      <c r="C19" s="34"/>
      <c r="D19" s="32"/>
      <c r="E19" s="35" t="s">
        <v>16</v>
      </c>
      <c r="F19" s="33">
        <v>670</v>
      </c>
    </row>
    <row r="20" spans="2:6" ht="21.75" customHeight="1" x14ac:dyDescent="0.2">
      <c r="B20" s="35"/>
      <c r="C20" s="34"/>
      <c r="D20" s="32"/>
      <c r="E20" s="35" t="s">
        <v>17</v>
      </c>
      <c r="F20" s="33">
        <v>1100</v>
      </c>
    </row>
    <row r="21" spans="2:6" ht="21.75" customHeight="1" x14ac:dyDescent="0.2">
      <c r="B21" s="35"/>
      <c r="C21" s="34"/>
      <c r="D21" s="32"/>
      <c r="E21" s="35"/>
      <c r="F21" s="33">
        <v>0</v>
      </c>
    </row>
    <row r="22" spans="2:6" ht="21.75" customHeight="1" x14ac:dyDescent="0.2">
      <c r="B22" s="35"/>
      <c r="C22" s="34"/>
      <c r="D22" s="32"/>
      <c r="E22" s="35"/>
      <c r="F22" s="33">
        <v>0</v>
      </c>
    </row>
    <row r="23" spans="2:6" ht="21.75" customHeight="1" x14ac:dyDescent="0.2">
      <c r="B23" s="35"/>
      <c r="C23" s="34"/>
      <c r="D23" s="32"/>
      <c r="E23" s="35"/>
      <c r="F23" s="33">
        <v>0</v>
      </c>
    </row>
    <row r="24" spans="2:6" ht="21.75" customHeight="1" x14ac:dyDescent="0.2">
      <c r="B24" s="27" t="s">
        <v>4</v>
      </c>
      <c r="C24" s="17">
        <f>SUM(MonthlyIncome[Amount])</f>
        <v>5000</v>
      </c>
      <c r="D24" s="2"/>
      <c r="E24" s="28" t="s">
        <v>4</v>
      </c>
      <c r="F24" s="29">
        <f>SUM(F12:F23)</f>
        <v>5000</v>
      </c>
    </row>
    <row r="25" spans="2:6" ht="21.75" customHeight="1" x14ac:dyDescent="0.2">
      <c r="C25" s="6"/>
    </row>
    <row r="26" spans="2:6" ht="21.75" customHeight="1" x14ac:dyDescent="0.2">
      <c r="B26" s="21"/>
      <c r="C26" s="22"/>
    </row>
    <row r="27" spans="2:6" ht="21.75" customHeight="1" x14ac:dyDescent="0.2">
      <c r="C27" s="8"/>
    </row>
    <row r="28" spans="2:6" ht="21.75" customHeight="1" x14ac:dyDescent="0.2">
      <c r="C28" s="8"/>
    </row>
    <row r="29" spans="2:6" ht="21.75" customHeight="1" x14ac:dyDescent="0.2">
      <c r="C29" s="8"/>
    </row>
    <row r="30" spans="2:6" ht="21.75" customHeight="1" x14ac:dyDescent="0.2">
      <c r="C30" s="8"/>
    </row>
    <row r="31" spans="2:6" ht="21.75" customHeight="1" x14ac:dyDescent="0.2">
      <c r="C31" s="8"/>
    </row>
  </sheetData>
  <sheetProtection password="EF49" sheet="1" objects="1" scenarios="1"/>
  <mergeCells count="5">
    <mergeCell ref="B6:B7"/>
    <mergeCell ref="C6:C7"/>
    <mergeCell ref="B2:B4"/>
    <mergeCell ref="E6:E7"/>
    <mergeCell ref="F6:F7"/>
  </mergeCells>
  <conditionalFormatting sqref="F12:F23">
    <cfRule type="dataBar" priority="7">
      <dataBar>
        <cfvo type="min"/>
        <cfvo type="max"/>
        <color theme="5"/>
      </dataBar>
      <extLst>
        <ext xmlns:x14="http://schemas.microsoft.com/office/spreadsheetml/2009/9/main" uri="{B025F937-C7B1-47D3-B67F-A62EFF666E3E}">
          <x14:id>{D682D908-89B9-49B2-A752-C401D6554499}</x14:id>
        </ext>
      </extLst>
    </cfRule>
  </conditionalFormatting>
  <printOptions horizontalCentered="1"/>
  <pageMargins left="0.7" right="0.7" top="0.75" bottom="0.75" header="0.3" footer="0.3"/>
  <pageSetup scale="85" fitToHeight="0" orientation="landscape" r:id="rId1"/>
  <ignoredErrors>
    <ignoredError sqref="F21:F24" calculatedColumn="1"/>
  </ignoredErrors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682D908-89B9-49B2-A752-C401D65544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F12:F23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Fury Budget</vt:lpstr>
      <vt:lpstr>MoneyComingIn</vt:lpstr>
      <vt:lpstr>SemesterLength</vt:lpstr>
      <vt:lpstr>TotalExpenses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routledge</dc:creator>
  <cp:lastModifiedBy>Jordan Blouin</cp:lastModifiedBy>
  <dcterms:created xsi:type="dcterms:W3CDTF">2013-04-12T19:10:07Z</dcterms:created>
  <dcterms:modified xsi:type="dcterms:W3CDTF">2026-03-09T22:58:36Z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TC022643179991</vt:lpwstr>
  </property>
</Properties>
</file>