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Santa Cruz County\"/>
    </mc:Choice>
  </mc:AlternateContent>
  <xr:revisionPtr revIDLastSave="0" documentId="13_ncr:1_{2023D723-B960-4403-A3B3-49F5955F0FB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GDP Summary" sheetId="7" r:id="rId1"/>
    <sheet name="Current-dollar GDP" sheetId="2" r:id="rId2"/>
    <sheet name="GDP growth (annual)" sheetId="6" r:id="rId3"/>
    <sheet name="Real (chained-dollar) GDP" sheetId="3" r:id="rId4"/>
    <sheet name="Real GDP growth (annual)" sheetId="5" r:id="rId5"/>
  </sheets>
  <definedNames>
    <definedName name="_xlnm.Print_Area" localSheetId="1">'Current-dollar GDP'!$A$1:$Y$44</definedName>
    <definedName name="_xlnm.Print_Area" localSheetId="2">'GDP growth (annual)'!$A$1:$X$42</definedName>
    <definedName name="_xlnm.Print_Area" localSheetId="3">'Real (chained-dollar) GDP'!$A$1:$Y$44</definedName>
    <definedName name="_xlnm.Print_Area" localSheetId="4">'Real GDP growth (annual)'!$A$1:$X$42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7" l="1"/>
  <c r="C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F13" i="7"/>
  <c r="G13" i="7"/>
  <c r="H13" i="7"/>
  <c r="F14" i="7"/>
  <c r="G14" i="7"/>
  <c r="H14" i="7"/>
  <c r="F15" i="7"/>
  <c r="G15" i="7"/>
  <c r="H15" i="7"/>
  <c r="F16" i="7"/>
  <c r="G16" i="7"/>
  <c r="H16" i="7"/>
  <c r="F17" i="7"/>
  <c r="G17" i="7"/>
  <c r="H17" i="7"/>
  <c r="F18" i="7"/>
  <c r="G18" i="7"/>
  <c r="H18" i="7"/>
  <c r="F19" i="7"/>
  <c r="G19" i="7"/>
  <c r="H19" i="7"/>
  <c r="F20" i="7"/>
  <c r="G20" i="7"/>
  <c r="H20" i="7"/>
  <c r="F21" i="7"/>
  <c r="G21" i="7"/>
  <c r="H21" i="7"/>
  <c r="F22" i="7"/>
  <c r="G22" i="7"/>
  <c r="H22" i="7"/>
  <c r="F23" i="7"/>
  <c r="G23" i="7"/>
  <c r="H23" i="7"/>
  <c r="F24" i="7"/>
  <c r="G24" i="7"/>
  <c r="H24" i="7"/>
  <c r="F25" i="7"/>
  <c r="G25" i="7"/>
  <c r="H25" i="7"/>
  <c r="F26" i="7"/>
  <c r="G26" i="7"/>
  <c r="H26" i="7"/>
  <c r="F27" i="7"/>
  <c r="G27" i="7"/>
  <c r="H27" i="7"/>
  <c r="F28" i="7"/>
  <c r="G28" i="7"/>
  <c r="H28" i="7"/>
  <c r="F29" i="7"/>
  <c r="G29" i="7"/>
  <c r="H29" i="7"/>
  <c r="F30" i="7"/>
  <c r="G30" i="7"/>
  <c r="H30" i="7"/>
  <c r="F31" i="7"/>
  <c r="G31" i="7"/>
  <c r="H31" i="7"/>
  <c r="F32" i="7"/>
  <c r="G32" i="7"/>
  <c r="H32" i="7"/>
  <c r="F33" i="7"/>
  <c r="G33" i="7"/>
  <c r="H33" i="7"/>
  <c r="F34" i="7"/>
  <c r="G34" i="7"/>
  <c r="H34" i="7"/>
  <c r="F35" i="7"/>
  <c r="G35" i="7"/>
  <c r="H35" i="7"/>
  <c r="F36" i="7"/>
  <c r="G36" i="7"/>
  <c r="H36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20" i="7"/>
  <c r="C20" i="7"/>
  <c r="B21" i="7"/>
  <c r="C21" i="7"/>
  <c r="B22" i="7"/>
  <c r="C22" i="7"/>
  <c r="B23" i="7"/>
  <c r="C23" i="7"/>
  <c r="B5" i="7"/>
  <c r="C5" i="7"/>
  <c r="D5" i="7"/>
  <c r="B6" i="7"/>
  <c r="C6" i="7"/>
  <c r="D6" i="7"/>
  <c r="E6" i="7"/>
  <c r="B7" i="7"/>
  <c r="C7" i="7"/>
  <c r="D7" i="7"/>
  <c r="E7" i="7"/>
  <c r="B8" i="7"/>
  <c r="C8" i="7"/>
  <c r="D8" i="7"/>
  <c r="E8" i="7"/>
  <c r="B9" i="7"/>
  <c r="C9" i="7"/>
  <c r="D9" i="7"/>
  <c r="E9" i="7"/>
</calcChain>
</file>

<file path=xl/sharedStrings.xml><?xml version="1.0" encoding="utf-8"?>
<sst xmlns="http://schemas.openxmlformats.org/spreadsheetml/2006/main" count="590" uniqueCount="99">
  <si>
    <t>All industry total</t>
  </si>
  <si>
    <t>(D)</t>
  </si>
  <si>
    <t>Natural resources and mining</t>
  </si>
  <si>
    <t>Trade</t>
  </si>
  <si>
    <t>Transportation and utilities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</si>
  <si>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</si>
  <si>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</si>
  <si>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</si>
  <si>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</si>
  <si>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</si>
  <si>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</si>
  <si>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</si>
  <si>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</si>
  <si>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</si>
  <si>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</si>
  <si>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</si>
  <si>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</si>
  <si>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 xml:space="preserve">  Private industries</t>
  </si>
  <si>
    <t xml:space="preserve">    Utilities</t>
  </si>
  <si>
    <t xml:space="preserve">    Construction</t>
  </si>
  <si>
    <t xml:space="preserve">    Manufacturing</t>
  </si>
  <si>
    <t xml:space="preserve">      Durable goods manufacturing</t>
  </si>
  <si>
    <t xml:space="preserve">      Nondurable goods manufacturing</t>
  </si>
  <si>
    <t xml:space="preserve">    Wholesale trade</t>
  </si>
  <si>
    <t xml:space="preserve">    Retail trade</t>
  </si>
  <si>
    <t xml:space="preserve">    Transportation and warehousing</t>
  </si>
  <si>
    <t xml:space="preserve">    Information</t>
  </si>
  <si>
    <t xml:space="preserve">    Finance, insurance, real estate, rental, and leasing</t>
  </si>
  <si>
    <t xml:space="preserve">      Finance and insurance</t>
  </si>
  <si>
    <t xml:space="preserve">      Real estate and rental and leasing</t>
  </si>
  <si>
    <t xml:space="preserve">    Professional and business services</t>
  </si>
  <si>
    <t xml:space="preserve">      Professional, scientific, and technical services</t>
  </si>
  <si>
    <t xml:space="preserve">      Management of companies and enterprises</t>
  </si>
  <si>
    <t xml:space="preserve">    Educational services, health care, and social assistance</t>
  </si>
  <si>
    <t xml:space="preserve">      Educational services</t>
  </si>
  <si>
    <t xml:space="preserve">      Health care and social assistance</t>
  </si>
  <si>
    <t xml:space="preserve">    Arts, entertainment, recreation, accommodation, and food services</t>
  </si>
  <si>
    <t xml:space="preserve">      Arts, entertainment, and recreation</t>
  </si>
  <si>
    <t xml:space="preserve">      Accommodation and food services</t>
  </si>
  <si>
    <t>Addenda:</t>
  </si>
  <si>
    <t>2015</t>
  </si>
  <si>
    <t>2016</t>
  </si>
  <si>
    <t>2017</t>
  </si>
  <si>
    <t>Source: U.S. Bureau of Economic Analysis</t>
  </si>
  <si>
    <t xml:space="preserve">    Agriculture, forestry, fishing and hunting</t>
  </si>
  <si>
    <t xml:space="preserve">    Mining, quarrying, and oil and gas extraction</t>
  </si>
  <si>
    <t xml:space="preserve">      Administrative and support and waste management and remediation services</t>
  </si>
  <si>
    <t xml:space="preserve">    Other services (except government and government enterprises)</t>
  </si>
  <si>
    <t>Government and government enterprises</t>
  </si>
  <si>
    <t>Manufacturing and information</t>
  </si>
  <si>
    <t>Private goods-producing industries 2/</t>
  </si>
  <si>
    <t>Private services-providing industries 3/</t>
  </si>
  <si>
    <t>2/ The private goods-producing industries consist of agriculture, forestry, fishing, and hunting; mining, quarrying, and oil and gas extraction; construction; and manufacturing.</t>
  </si>
  <si>
    <t>3/ The private services-producing industries consist of utilities; wholesale trade; retail trade; transportation and warehousing, excluding Postal Service; information; finance and insurance; real estate, rental, and leasing; professional, scientific, and technical services; management of companies; administrative and support and waste management and remediation services; educational services; health care and social assistance; arts, entertainment, and recreation; accommodation and food services; and other services (except government and government enterprises).</t>
  </si>
  <si>
    <t>(D) Not shown to avoid disclosure of confidential information; estimates are included in higher-level totals.</t>
  </si>
  <si>
    <t>2019</t>
  </si>
  <si>
    <t>2020</t>
  </si>
  <si>
    <t>(D) Not shown to avoid disclosure of confidential information; estimates are included in higher-level totals. (NM) Not meaningful.</t>
  </si>
  <si>
    <t xml:space="preserve">(D) Not shown to avoid disclosure of confidential information; estimates are included in higher-level totals. </t>
  </si>
  <si>
    <t>SANTA CRUZ COUNTY CURRENT-DOLLAR GROSS DOMESTIC PRODUCT (GDP)</t>
  </si>
  <si>
    <t>SANTA CRUZ COUNTY REAL GROSS DOMESTIC PRODUCT (GDP)</t>
  </si>
  <si>
    <t>2021</t>
  </si>
  <si>
    <t>2022</t>
  </si>
  <si>
    <t>1/ Gross Domestic Product (GDP) is in thousands of current dollars (not adjusted for inflation). Industry detail is based on the 2017 North American Industry Classification System (NAICS).</t>
  </si>
  <si>
    <t>1/ Real GDP is in thousands of chained 2017 dollars. Industry detail is based on the 2017 North American Industry Classification System (NAICS).</t>
  </si>
  <si>
    <t>SANTA CRUZ COUNTY GROSS DOMESTIC PRODUCT (GDP) ANNUAL GROWTH (%)</t>
  </si>
  <si>
    <t>SANTA CRUZ COUNTY REAL GROSS DOMESTIC PRODUCT (GDP) ANNUAL GROWTH (%)</t>
  </si>
  <si>
    <t>2023</t>
  </si>
  <si>
    <t>(NM)</t>
  </si>
  <si>
    <t>2024</t>
  </si>
  <si>
    <t>SANTA CRUZ COUNTY GDP SUMMARY ANALYSIS</t>
  </si>
  <si>
    <t>1. TOTAL GDP TREND (Thousands $)</t>
  </si>
  <si>
    <t>Year</t>
  </si>
  <si>
    <t>Total GDP</t>
  </si>
  <si>
    <t>Private Industries</t>
  </si>
  <si>
    <t>Government</t>
  </si>
  <si>
    <t>YoY Growth %</t>
  </si>
  <si>
    <t>N/A</t>
  </si>
  <si>
    <t>2. INDUSTRY BREAKDOWN - 2024 (Thousands $)</t>
  </si>
  <si>
    <t>Industry</t>
  </si>
  <si>
    <t>GDP 2024</t>
  </si>
  <si>
    <t>% of Total</t>
  </si>
  <si>
    <t>Manufacturing</t>
  </si>
  <si>
    <t>Wholesale trade</t>
  </si>
  <si>
    <t>Transportation &amp; warehousing</t>
  </si>
  <si>
    <t>Finance, insurance, real estate</t>
  </si>
  <si>
    <t>Retail trade</t>
  </si>
  <si>
    <t>Construction</t>
  </si>
  <si>
    <t>Arts, entertainment, food services</t>
  </si>
  <si>
    <t>Professional &amp; business services</t>
  </si>
  <si>
    <t>Education &amp; health care</t>
  </si>
  <si>
    <t>Other services</t>
  </si>
  <si>
    <t>3. ANNUAL GDP TIME SERIES</t>
  </si>
  <si>
    <t>Private</t>
  </si>
  <si>
    <t>4. RECENT GROWTH RATES (%)</t>
  </si>
  <si>
    <t>All Industry Total</t>
  </si>
  <si>
    <t>Wholesale Trade</t>
  </si>
  <si>
    <t>Retail Trade</t>
  </si>
  <si>
    <t>Finance &amp; Real 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</si>
</sst>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4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rgb="FF1F4E7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4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7" fillId="2" borderId="0" xfId="0" applyFont="1" applyFill="1"/>
    <xf numFmtId="0" fontId="2" fillId="0" borderId="0" xfId="0" applyFont="1"/>
    <xf numFmtId="0" fontId="9" fillId="0" borderId="0" xfId="0" applyFont="1"/>
    <xf numFmtId="0" fontId="10" fillId="3" borderId="0" xfId="0" applyFont="1" applyFill="1"/>
    <xf numFmtId="3" fontId="0" fillId="0" borderId="0" xfId="0" applyNumberFormat="1"/>
    <xf numFmtId="165" fontId="0" fillId="0" borderId="0" xfId="0" applyNumberFormat="1"/>
    <xf numFmtId="0" fontId="10" fillId="4" borderId="0" xfId="0" applyFont="1" applyFill="1"/>
    <xf numFmtId="0" fontId="10" fillId="5" borderId="0" xfId="0" applyFont="1" applyFill="1"/>
    <xf numFmtId="164" fontId="0" fillId="0" borderId="0" xfId="0" applyNumberFormat="1"/>
    <xf numFmtId="0" fontId="6" fillId="6" borderId="1" xfId="0" applyFont="1" applyFill="1" applyBorder="1" applyAlignment="1">
      <alignment horizontal="center"/>
    </xf>
    <xf numFmtId="49" fontId="6" fillId="6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3" fontId="0" fillId="0" borderId="2" xfId="0" applyNumberFormat="1" applyBorder="1" applyAlignment="1">
      <alignment horizontal="right" vertical="center"/>
    </xf>
    <xf numFmtId="0" fontId="2" fillId="7" borderId="2" xfId="0" applyFont="1" applyFill="1" applyBorder="1"/>
    <xf numFmtId="3" fontId="0" fillId="7" borderId="2" xfId="0" applyNumberFormat="1" applyFill="1" applyBorder="1" applyAlignment="1">
      <alignment horizontal="right" vertical="center"/>
    </xf>
    <xf numFmtId="0" fontId="0" fillId="7" borderId="2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2" fillId="7" borderId="3" xfId="0" applyFont="1" applyFill="1" applyBorder="1"/>
    <xf numFmtId="0" fontId="0" fillId="7" borderId="3" xfId="0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right"/>
    </xf>
    <xf numFmtId="164" fontId="7" fillId="7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7" borderId="2" xfId="0" applyFont="1" applyFill="1" applyBorder="1" applyAlignment="1">
      <alignment horizontal="right"/>
    </xf>
    <xf numFmtId="0" fontId="6" fillId="7" borderId="2" xfId="0" applyFont="1" applyFill="1" applyBorder="1" applyAlignment="1">
      <alignment horizontal="left" vertical="top"/>
    </xf>
    <xf numFmtId="0" fontId="1" fillId="7" borderId="2" xfId="0" applyFont="1" applyFill="1" applyBorder="1" applyAlignment="1">
      <alignment horizontal="right" vertical="top"/>
    </xf>
    <xf numFmtId="0" fontId="13" fillId="0" borderId="2" xfId="0" applyFont="1" applyBorder="1"/>
    <xf numFmtId="0" fontId="7" fillId="0" borderId="2" xfId="0" applyFont="1" applyBorder="1" applyAlignment="1">
      <alignment horizontal="right"/>
    </xf>
    <xf numFmtId="0" fontId="7" fillId="7" borderId="3" xfId="0" applyFont="1" applyFill="1" applyBorder="1" applyAlignment="1">
      <alignment horizontal="right"/>
    </xf>
    <xf numFmtId="0" fontId="12" fillId="0" borderId="2" xfId="0" applyFont="1" applyBorder="1"/>
    <xf numFmtId="0" fontId="4" fillId="0" borderId="2" xfId="0" applyFont="1" applyBorder="1" applyAlignment="1">
      <alignment horizontal="right"/>
    </xf>
    <xf numFmtId="0" fontId="12" fillId="7" borderId="2" xfId="0" applyFont="1" applyFill="1" applyBorder="1"/>
    <xf numFmtId="0" fontId="4" fillId="7" borderId="2" xfId="0" applyFont="1" applyFill="1" applyBorder="1" applyAlignment="1">
      <alignment horizontal="right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2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12" fillId="7" borderId="2" xfId="0" applyFont="1" applyFill="1" applyBorder="1" applyAlignment="1">
      <alignment wrapText="1"/>
    </xf>
    <xf numFmtId="0" fontId="4" fillId="7" borderId="2" xfId="0" applyFont="1" applyFill="1" applyBorder="1" applyAlignment="1">
      <alignment horizontal="right" wrapText="1"/>
    </xf>
    <xf numFmtId="0" fontId="6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0" fontId="6" fillId="7" borderId="2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right" vertical="top" wrapText="1"/>
    </xf>
    <xf numFmtId="0" fontId="0" fillId="0" borderId="2" xfId="0" applyBorder="1" applyAlignment="1">
      <alignment horizontal="right" wrapText="1"/>
    </xf>
  </cellXfs>
  <cellStyles count="3">
    <cellStyle name="Normal" xfId="0" builtinId="0"/>
    <cellStyle name="Normal 2" xfId="1" xr:uid="{00000000-0005-0000-0000-000001000000}"/>
    <cellStyle name="Normal 3" xfId="2" xr:uid="{CCE1AFCB-C006-4C6A-9B15-B2323DE19C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GDP by Industry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08-4889-81AB-32375B46B4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08-4889-81AB-32375B46B4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08-4889-81AB-32375B46B4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08-4889-81AB-32375B46B4F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E08-4889-81AB-32375B46B4F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E08-4889-81AB-32375B46B4F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E08-4889-81AB-32375B46B4F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E08-4889-81AB-32375B46B4F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E08-4889-81AB-32375B46B4F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E08-4889-81AB-32375B46B4F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E08-4889-81AB-32375B46B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'GDP Summary'!$A$13:$A$23</c:f>
              <c:strCache>
                <c:ptCount val="11"/>
                <c:pt idx="0">
                  <c:v>Manufacturing</c:v>
                </c:pt>
                <c:pt idx="1">
                  <c:v>Wholesale trade</c:v>
                </c:pt>
                <c:pt idx="2">
                  <c:v>Transportation &amp; warehousing</c:v>
                </c:pt>
                <c:pt idx="3">
                  <c:v>Finance, insurance, real estate</c:v>
                </c:pt>
                <c:pt idx="4">
                  <c:v>Retail trade</c:v>
                </c:pt>
                <c:pt idx="5">
                  <c:v>Construction</c:v>
                </c:pt>
                <c:pt idx="6">
                  <c:v>Arts, entertainment, food services</c:v>
                </c:pt>
                <c:pt idx="7">
                  <c:v>Professional &amp; business services</c:v>
                </c:pt>
                <c:pt idx="8">
                  <c:v>Education &amp; health care</c:v>
                </c:pt>
                <c:pt idx="9">
                  <c:v>Other services</c:v>
                </c:pt>
                <c:pt idx="10">
                  <c:v>Government</c:v>
                </c:pt>
              </c:strCache>
            </c:strRef>
          </c:cat>
          <c:val>
            <c:numRef>
              <c:f>'GDP Summary'!$B$13:$B$23</c:f>
              <c:numCache>
                <c:formatCode>#,##0</c:formatCode>
                <c:ptCount val="11"/>
                <c:pt idx="0">
                  <c:v>182909</c:v>
                </c:pt>
                <c:pt idx="1">
                  <c:v>642468</c:v>
                </c:pt>
                <c:pt idx="2">
                  <c:v>430753</c:v>
                </c:pt>
                <c:pt idx="3">
                  <c:v>362414</c:v>
                </c:pt>
                <c:pt idx="4">
                  <c:v>217925</c:v>
                </c:pt>
                <c:pt idx="5">
                  <c:v>74825</c:v>
                </c:pt>
                <c:pt idx="6">
                  <c:v>88963</c:v>
                </c:pt>
                <c:pt idx="7">
                  <c:v>77257</c:v>
                </c:pt>
                <c:pt idx="8">
                  <c:v>72722</c:v>
                </c:pt>
                <c:pt idx="9">
                  <c:v>46664</c:v>
                </c:pt>
                <c:pt idx="10">
                  <c:v>597250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A-40C8-8EFD-B58F1ED7A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GDP Trend (2001-2024)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'GDP Summary'!$F$12</c:f>
              <c:strCache>
                <c:ptCount val="1"/>
                <c:pt idx="0">
                  <c:v>Total GDP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'GDP Summary'!$E$13:$E$36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'GDP Summary'!$F$13:$F$36</c:f>
              <c:numCache>
                <c:formatCode>#,##0</c:formatCode>
                <c:ptCount val="24"/>
                <c:pt idx="0">
                  <c:v>952573</c:v>
                </c:pt>
                <c:pt idx="1">
                  <c:v>970376</c:v>
                </c:pt>
                <c:pt idx="2">
                  <c:v>1123085</c:v>
                </c:pt>
                <c:pt idx="3">
                  <c:v>1068101</c:v>
                </c:pt>
                <c:pt idx="4">
                  <c:v>1153879</c:v>
                </c:pt>
                <c:pt idx="5">
                  <c:v>1207833</c:v>
                </c:pt>
                <c:pt idx="6">
                  <c:v>1270586</c:v>
                </c:pt>
                <c:pt idx="7">
                  <c:v>1323607</c:v>
                </c:pt>
                <c:pt idx="8">
                  <c:v>1309628</c:v>
                </c:pt>
                <c:pt idx="9">
                  <c:v>1386426</c:v>
                </c:pt>
                <c:pt idx="10">
                  <c:v>1473061</c:v>
                </c:pt>
                <c:pt idx="11">
                  <c:v>1530550</c:v>
                </c:pt>
                <c:pt idx="12">
                  <c:v>1537917</c:v>
                </c:pt>
                <c:pt idx="13">
                  <c:v>1549101</c:v>
                </c:pt>
                <c:pt idx="14">
                  <c:v>1621195</c:v>
                </c:pt>
                <c:pt idx="15">
                  <c:v>1683501</c:v>
                </c:pt>
                <c:pt idx="16">
                  <c:v>1848358</c:v>
                </c:pt>
                <c:pt idx="17">
                  <c:v>2010864</c:v>
                </c:pt>
                <c:pt idx="18">
                  <c:v>2025498</c:v>
                </c:pt>
                <c:pt idx="19">
                  <c:v>2103422</c:v>
                </c:pt>
                <c:pt idx="20">
                  <c:v>2330703</c:v>
                </c:pt>
                <c:pt idx="21">
                  <c:v>2528980</c:v>
                </c:pt>
                <c:pt idx="22">
                  <c:v>2720096</c:v>
                </c:pt>
                <c:pt idx="23">
                  <c:v>2843969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4-4514-83E7-92DE0688304F}"/>
            </c:ext>
          </c:extLst>
        </c:ser>
        <c:ser>
          <c:idx val="1"/>
          <c:order val="1"/>
          <c:tx>
            <c:strRef>
              <c:f>'GDP Summary'!$G$12</c:f>
              <c:strCache>
                <c:ptCount val="1"/>
                <c:pt idx="0">
                  <c:v>Private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'GDP Summary'!$E$13:$E$36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'GDP Summary'!$G$13:$G$36</c:f>
              <c:numCache>
                <c:formatCode>#,##0</c:formatCode>
                <c:ptCount val="24"/>
                <c:pt idx="0">
                  <c:v>746249</c:v>
                </c:pt>
                <c:pt idx="1">
                  <c:v>757841</c:v>
                </c:pt>
                <c:pt idx="2">
                  <c:v>892218</c:v>
                </c:pt>
                <c:pt idx="3">
                  <c:v>817515</c:v>
                </c:pt>
                <c:pt idx="4">
                  <c:v>882417</c:v>
                </c:pt>
                <c:pt idx="5">
                  <c:v>909337</c:v>
                </c:pt>
                <c:pt idx="6">
                  <c:v>950195</c:v>
                </c:pt>
                <c:pt idx="7">
                  <c:v>973598</c:v>
                </c:pt>
                <c:pt idx="8">
                  <c:v>950554</c:v>
                </c:pt>
                <c:pt idx="9">
                  <c:v>1009730</c:v>
                </c:pt>
                <c:pt idx="10">
                  <c:v>1066719</c:v>
                </c:pt>
                <c:pt idx="11">
                  <c:v>1106986</c:v>
                </c:pt>
                <c:pt idx="12">
                  <c:v>1119845</c:v>
                </c:pt>
                <c:pt idx="13">
                  <c:v>1122402</c:v>
                </c:pt>
                <c:pt idx="14">
                  <c:v>1187048</c:v>
                </c:pt>
                <c:pt idx="15">
                  <c:v>1245202</c:v>
                </c:pt>
                <c:pt idx="16">
                  <c:v>1401461</c:v>
                </c:pt>
                <c:pt idx="17">
                  <c:v>1541118</c:v>
                </c:pt>
                <c:pt idx="18">
                  <c:v>1537396</c:v>
                </c:pt>
                <c:pt idx="19">
                  <c:v>1584994</c:v>
                </c:pt>
                <c:pt idx="20">
                  <c:v>1784696</c:v>
                </c:pt>
                <c:pt idx="21">
                  <c:v>1969623</c:v>
                </c:pt>
                <c:pt idx="22">
                  <c:v>2149828</c:v>
                </c:pt>
                <c:pt idx="23">
                  <c:v>2246719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4-4514-83E7-92DE0688304F}"/>
            </c:ext>
          </c:extLst>
        </c:ser>
        <c:ser>
          <c:idx val="2"/>
          <c:order val="2"/>
          <c:tx>
            <c:strRef>
              <c:f>'GDP Summary'!$H$12</c:f>
              <c:strCache>
                <c:ptCount val="1"/>
                <c:pt idx="0">
                  <c:v>Government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'GDP Summary'!$E$13:$E$36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'GDP Summary'!$H$13:$H$36</c:f>
              <c:numCache>
                <c:formatCode>#,##0</c:formatCode>
                <c:ptCount val="24"/>
                <c:pt idx="0">
                  <c:v>206324</c:v>
                </c:pt>
                <c:pt idx="1">
                  <c:v>212534</c:v>
                </c:pt>
                <c:pt idx="2">
                  <c:v>230867</c:v>
                </c:pt>
                <c:pt idx="3">
                  <c:v>250586</c:v>
                </c:pt>
                <c:pt idx="4">
                  <c:v>271462</c:v>
                </c:pt>
                <c:pt idx="5">
                  <c:v>298496</c:v>
                </c:pt>
                <c:pt idx="6">
                  <c:v>320391</c:v>
                </c:pt>
                <c:pt idx="7">
                  <c:v>350008</c:v>
                </c:pt>
                <c:pt idx="8">
                  <c:v>359074</c:v>
                </c:pt>
                <c:pt idx="9">
                  <c:v>376697</c:v>
                </c:pt>
                <c:pt idx="10">
                  <c:v>406342</c:v>
                </c:pt>
                <c:pt idx="11">
                  <c:v>423564</c:v>
                </c:pt>
                <c:pt idx="12">
                  <c:v>418072</c:v>
                </c:pt>
                <c:pt idx="13">
                  <c:v>426699</c:v>
                </c:pt>
                <c:pt idx="14">
                  <c:v>434146</c:v>
                </c:pt>
                <c:pt idx="15">
                  <c:v>438299</c:v>
                </c:pt>
                <c:pt idx="16">
                  <c:v>446897</c:v>
                </c:pt>
                <c:pt idx="17">
                  <c:v>469747</c:v>
                </c:pt>
                <c:pt idx="18">
                  <c:v>488101</c:v>
                </c:pt>
                <c:pt idx="19">
                  <c:v>518428</c:v>
                </c:pt>
                <c:pt idx="20">
                  <c:v>546007</c:v>
                </c:pt>
                <c:pt idx="21">
                  <c:v>559357</c:v>
                </c:pt>
                <c:pt idx="22">
                  <c:v>570268</c:v>
                </c:pt>
                <c:pt idx="23">
                  <c:v>597250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D4-4514-83E7-92DE06883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177567"/>
        <c:axId val="1139175167"/>
      </c:lineChart>
      <c:catAx>
        <c:axId val="1139177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175167"/>
        <c:crosses val="autoZero"/>
        <c:auto val="1"/>
        <c:lblAlgn val="ctr"/>
        <c:lblOffset val="100"/>
        <c:noMultiLvlLbl val="0"/>
      </c:catAx>
      <c:valAx>
        <c:axId val="1139175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177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Recent Growth Rates by Industry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'GDP Summary'!$A$27:$A$34</c:f>
              <c:strCache>
                <c:ptCount val="8"/>
                <c:pt idx="0">
                  <c:v>All Industry Total</c:v>
                </c:pt>
                <c:pt idx="1">
                  <c:v>Private Industries</c:v>
                </c:pt>
                <c:pt idx="2">
                  <c:v>Manufacturing</c:v>
                </c:pt>
                <c:pt idx="3">
                  <c:v>Wholesale Trade</c:v>
                </c:pt>
                <c:pt idx="4">
                  <c:v>Retail Trade</c:v>
                </c:pt>
                <c:pt idx="5">
                  <c:v>Construction</c:v>
                </c:pt>
                <c:pt idx="6">
                  <c:v>Finance &amp; Real Estate</c:v>
                </c:pt>
                <c:pt idx="7">
                  <c:v>Government</c:v>
                </c:pt>
              </c:strCache>
            </c:strRef>
          </c:cat>
          <c:val>
            <c:numRef>
              <c:f>'GDP Summary'!$B$26:$B$34</c:f>
              <c:numCache>
                <c:formatCode>0.0</c:formatCode>
                <c:ptCount val="9"/>
                <c:pt idx="0" formatCode="General">
                  <c:v>2022</c:v>
                </c:pt>
                <c:pt idx="1">
                  <c:v>8.5</c:v>
                </c:pt>
                <c:pt idx="2">
                  <c:v>10.4</c:v>
                </c:pt>
                <c:pt idx="3">
                  <c:v>10.4</c:v>
                </c:pt>
                <c:pt idx="4">
                  <c:v>13.2</c:v>
                </c:pt>
                <c:pt idx="5">
                  <c:v>3.6</c:v>
                </c:pt>
                <c:pt idx="6">
                  <c:v>14.2</c:v>
                </c:pt>
                <c:pt idx="7">
                  <c:v>10.7</c:v>
                </c:pt>
                <c:pt idx="8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9-48EB-A530-22417F3B6D8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'GDP Summary'!$A$27:$A$34</c:f>
              <c:strCache>
                <c:ptCount val="8"/>
                <c:pt idx="0">
                  <c:v>All Industry Total</c:v>
                </c:pt>
                <c:pt idx="1">
                  <c:v>Private Industries</c:v>
                </c:pt>
                <c:pt idx="2">
                  <c:v>Manufacturing</c:v>
                </c:pt>
                <c:pt idx="3">
                  <c:v>Wholesale Trade</c:v>
                </c:pt>
                <c:pt idx="4">
                  <c:v>Retail Trade</c:v>
                </c:pt>
                <c:pt idx="5">
                  <c:v>Construction</c:v>
                </c:pt>
                <c:pt idx="6">
                  <c:v>Finance &amp; Real Estate</c:v>
                </c:pt>
                <c:pt idx="7">
                  <c:v>Government</c:v>
                </c:pt>
              </c:strCache>
            </c:strRef>
          </c:cat>
          <c:val>
            <c:numRef>
              <c:f>'GDP Summary'!$C$26:$C$34</c:f>
              <c:numCache>
                <c:formatCode>0.0</c:formatCode>
                <c:ptCount val="9"/>
                <c:pt idx="0" formatCode="General">
                  <c:v>2023</c:v>
                </c:pt>
                <c:pt idx="1">
                  <c:v>7.6</c:v>
                </c:pt>
                <c:pt idx="2">
                  <c:v>9.1</c:v>
                </c:pt>
                <c:pt idx="3">
                  <c:v>3.3</c:v>
                </c:pt>
                <c:pt idx="4">
                  <c:v>10.5</c:v>
                </c:pt>
                <c:pt idx="5">
                  <c:v>13.6</c:v>
                </c:pt>
                <c:pt idx="6">
                  <c:v>23.4</c:v>
                </c:pt>
                <c:pt idx="7">
                  <c:v>5.3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9-48EB-A530-22417F3B6D8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'GDP Summary'!$A$27:$A$34</c:f>
              <c:strCache>
                <c:ptCount val="8"/>
                <c:pt idx="0">
                  <c:v>All Industry Total</c:v>
                </c:pt>
                <c:pt idx="1">
                  <c:v>Private Industries</c:v>
                </c:pt>
                <c:pt idx="2">
                  <c:v>Manufacturing</c:v>
                </c:pt>
                <c:pt idx="3">
                  <c:v>Wholesale Trade</c:v>
                </c:pt>
                <c:pt idx="4">
                  <c:v>Retail Trade</c:v>
                </c:pt>
                <c:pt idx="5">
                  <c:v>Construction</c:v>
                </c:pt>
                <c:pt idx="6">
                  <c:v>Finance &amp; Real Estate</c:v>
                </c:pt>
                <c:pt idx="7">
                  <c:v>Government</c:v>
                </c:pt>
              </c:strCache>
            </c:strRef>
          </c:cat>
          <c:val>
            <c:numRef>
              <c:f>'GDP Summary'!$D$26:$D$34</c:f>
              <c:numCache>
                <c:formatCode>0.0</c:formatCode>
                <c:ptCount val="9"/>
                <c:pt idx="0" formatCode="General">
                  <c:v>2024</c:v>
                </c:pt>
                <c:pt idx="1">
                  <c:v>4.5999999999999996</c:v>
                </c:pt>
                <c:pt idx="2">
                  <c:v>4.5</c:v>
                </c:pt>
                <c:pt idx="3">
                  <c:v>3.2</c:v>
                </c:pt>
                <c:pt idx="4">
                  <c:v>6.7</c:v>
                </c:pt>
                <c:pt idx="5">
                  <c:v>5.7</c:v>
                </c:pt>
                <c:pt idx="6">
                  <c:v>10.7</c:v>
                </c:pt>
                <c:pt idx="7">
                  <c:v>12.4</c:v>
                </c:pt>
                <c:pt idx="8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9-48EB-A530-22417F3B6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9178527"/>
        <c:axId val="1139179007"/>
      </c:barChart>
      <c:catAx>
        <c:axId val="113917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179007"/>
        <c:crosses val="autoZero"/>
        <c:auto val="1"/>
        <c:lblAlgn val="ctr"/>
        <c:lblOffset val="100"/>
        <c:noMultiLvlLbl val="0"/>
      </c:catAx>
      <c:valAx>
        <c:axId val="1139179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17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195580</xdr:colOff>
      <xdr:row>21</xdr:row>
      <xdr:rowOff>33020</xdr:rowOff>
    </xdr:from>
    <xdr:to>
      <xdr:col>17</xdr:col>
      <xdr:colOff>424180</xdr:colOff>
      <xdr:row>38</xdr:row>
      <xdr:rowOff>99060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42EEB8-A788-AC33-09B4-B383EB58F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134620</xdr:colOff>
      <xdr:row>1</xdr:row>
      <xdr:rowOff>147320</xdr:rowOff>
    </xdr:from>
    <xdr:to>
      <xdr:col>17</xdr:col>
      <xdr:colOff>363220</xdr:colOff>
      <xdr:row>19</xdr:row>
      <xdr:rowOff>30480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AF16CC5D-8CDC-4279-2786-613DDFEA4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3525520</xdr:colOff>
      <xdr:row>37</xdr:row>
      <xdr:rowOff>132080</xdr:rowOff>
    </xdr:from>
    <xdr:to>
      <xdr:col>7</xdr:col>
      <xdr:colOff>73660</xdr:colOff>
      <xdr:row>55</xdr:row>
      <xdr:rowOff>15240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25DB6383-1EAB-732D-BF83-207513752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9F43A-88C3-44B5-BCFB-CA997D38C355}">
  <dimension ref="A1:H36"/>
  <sheetViews>
    <sheetView tabSelected="1" workbookViewId="0"/>
  </sheetViews>
  <sheetFormatPr defaultRowHeight="14.4" x14ac:dyDescent="0.3"/>
  <cols>
    <col min="1" max="1" width="53.44140625" bestFit="1" customWidth="1"/>
    <col min="2" max="2" width="9.21875" bestFit="1" customWidth="1"/>
    <col min="3" max="3" width="15.6640625" bestFit="1" customWidth="1"/>
    <col min="4" max="4" width="11.5546875" bestFit="1" customWidth="1"/>
    <col min="5" max="5" width="25.6640625" bestFit="1" customWidth="1"/>
    <col min="6" max="6" width="9.21875" bestFit="1" customWidth="1"/>
    <col min="8" max="8" width="11.5546875" bestFit="1" customWidth="1"/>
  </cols>
  <sheetData>
    <row r="1" spans="1:8" ht="18" x14ac:dyDescent="0.35">
      <c r="A1" s="5" t="s">
        <v>70</v>
      </c>
    </row>
    <row r="3" spans="1:8" x14ac:dyDescent="0.3">
      <c r="A3" s="4" t="s">
        <v>71</v>
      </c>
    </row>
    <row r="4" spans="1:8" x14ac:dyDescent="0.3">
      <c r="A4" s="6" t="s">
        <v>72</v>
      </c>
      <c r="B4" s="6" t="s">
        <v>73</v>
      </c>
      <c r="C4" s="6" t="s">
        <v>74</v>
      </c>
      <c r="D4" s="6" t="s">
        <v>75</v>
      </c>
      <c r="E4" s="6" t="s">
        <v>76</v>
      </c>
    </row>
    <row r="5" spans="1:8" x14ac:dyDescent="0.3">
      <c r="A5">
        <v>2001</v>
      </c>
      <c r="B5" s="7">
        <f>'Current-dollar GDP'!B3</f>
        <v>952573</v>
      </c>
      <c r="C5" s="7">
        <f>'Current-dollar GDP'!B4</f>
        <v>746249</v>
      </c>
      <c r="D5" s="7">
        <f>'Current-dollar GDP'!B30</f>
        <v>206324</v>
      </c>
      <c r="E5" t="s">
        <v>77</v>
      </c>
    </row>
    <row r="6" spans="1:8" x14ac:dyDescent="0.3">
      <c r="A6">
        <v>2010</v>
      </c>
      <c r="B6" s="7">
        <f>'Current-dollar GDP'!K3</f>
        <v>1386426</v>
      </c>
      <c r="C6" s="7">
        <f>'Current-dollar GDP'!K4</f>
        <v>1009730</v>
      </c>
      <c r="D6" s="7">
        <f>'Current-dollar GDP'!K30</f>
        <v>376697</v>
      </c>
      <c r="E6">
        <f>'GDP growth (annual)'!J3</f>
        <v>5.9</v>
      </c>
    </row>
    <row r="7" spans="1:8" x14ac:dyDescent="0.3">
      <c r="A7">
        <v>2015</v>
      </c>
      <c r="B7" s="7">
        <f>'Current-dollar GDP'!P3</f>
        <v>1621195</v>
      </c>
      <c r="C7" s="7">
        <f>'Current-dollar GDP'!P4</f>
        <v>1187048</v>
      </c>
      <c r="D7" s="7">
        <f>'Current-dollar GDP'!P30</f>
        <v>434146</v>
      </c>
      <c r="E7">
        <f>'GDP growth (annual)'!O3</f>
        <v>4.7</v>
      </c>
    </row>
    <row r="8" spans="1:8" x14ac:dyDescent="0.3">
      <c r="A8">
        <v>2020</v>
      </c>
      <c r="B8" s="7">
        <f>'Current-dollar GDP'!U3</f>
        <v>2103422</v>
      </c>
      <c r="C8" s="7">
        <f>'Current-dollar GDP'!U4</f>
        <v>1584994</v>
      </c>
      <c r="D8" s="7">
        <f>'Current-dollar GDP'!U30</f>
        <v>518428</v>
      </c>
      <c r="E8">
        <f>'GDP growth (annual)'!T3</f>
        <v>3.8</v>
      </c>
    </row>
    <row r="9" spans="1:8" x14ac:dyDescent="0.3">
      <c r="A9">
        <v>2024</v>
      </c>
      <c r="B9" s="7">
        <f>'Current-dollar GDP'!Y3</f>
        <v>2843969</v>
      </c>
      <c r="C9" s="7">
        <f>'Current-dollar GDP'!Y4</f>
        <v>2246719</v>
      </c>
      <c r="D9" s="7">
        <f>'Current-dollar GDP'!Y30</f>
        <v>597250</v>
      </c>
      <c r="E9">
        <f>'GDP growth (annual)'!X3</f>
        <v>4.5999999999999996</v>
      </c>
    </row>
    <row r="11" spans="1:8" x14ac:dyDescent="0.3">
      <c r="A11" s="4" t="s">
        <v>78</v>
      </c>
      <c r="E11" s="4" t="s">
        <v>92</v>
      </c>
    </row>
    <row r="12" spans="1:8" x14ac:dyDescent="0.3">
      <c r="A12" s="6" t="s">
        <v>79</v>
      </c>
      <c r="B12" s="6" t="s">
        <v>80</v>
      </c>
      <c r="C12" s="6" t="s">
        <v>81</v>
      </c>
      <c r="E12" s="9" t="s">
        <v>72</v>
      </c>
      <c r="F12" s="9" t="s">
        <v>73</v>
      </c>
      <c r="G12" s="9" t="s">
        <v>93</v>
      </c>
      <c r="H12" s="9" t="s">
        <v>75</v>
      </c>
    </row>
    <row r="13" spans="1:8" x14ac:dyDescent="0.3">
      <c r="A13" t="s">
        <v>82</v>
      </c>
      <c r="B13" s="7">
        <f>'Current-dollar GDP'!Y9</f>
        <v>182909</v>
      </c>
      <c r="C13" s="8">
        <f>'Current-dollar GDP'!Y9/'Current-dollar GDP'!Y3</f>
        <v>6.4314695413346626E-2</v>
      </c>
      <c r="E13">
        <v>2001</v>
      </c>
      <c r="F13" s="7">
        <f>'Current-dollar GDP'!B3</f>
        <v>952573</v>
      </c>
      <c r="G13" s="7">
        <f>'Current-dollar GDP'!B4</f>
        <v>746249</v>
      </c>
      <c r="H13" s="7">
        <f>'Current-dollar GDP'!B30</f>
        <v>206324</v>
      </c>
    </row>
    <row r="14" spans="1:8" x14ac:dyDescent="0.3">
      <c r="A14" t="s">
        <v>83</v>
      </c>
      <c r="B14" s="7">
        <f>'Current-dollar GDP'!Y12</f>
        <v>642468</v>
      </c>
      <c r="C14" s="8">
        <f>'Current-dollar GDP'!Y12/'Current-dollar GDP'!Y3</f>
        <v>0.22590541598730507</v>
      </c>
      <c r="E14">
        <v>2002</v>
      </c>
      <c r="F14" s="7">
        <f>'Current-dollar GDP'!C3</f>
        <v>970376</v>
      </c>
      <c r="G14" s="7">
        <f>'Current-dollar GDP'!C4</f>
        <v>757841</v>
      </c>
      <c r="H14" s="7">
        <f>'Current-dollar GDP'!C30</f>
        <v>212534</v>
      </c>
    </row>
    <row r="15" spans="1:8" x14ac:dyDescent="0.3">
      <c r="A15" t="s">
        <v>84</v>
      </c>
      <c r="B15" s="7">
        <f>'Current-dollar GDP'!Y14</f>
        <v>430753</v>
      </c>
      <c r="C15" s="8">
        <f>'Current-dollar GDP'!Y14/'Current-dollar GDP'!Y3</f>
        <v>0.15146191818546545</v>
      </c>
      <c r="E15">
        <v>2003</v>
      </c>
      <c r="F15" s="7">
        <f>'Current-dollar GDP'!D3</f>
        <v>1123085</v>
      </c>
      <c r="G15" s="7">
        <f>'Current-dollar GDP'!D4</f>
        <v>892218</v>
      </c>
      <c r="H15" s="7">
        <f>'Current-dollar GDP'!D30</f>
        <v>230867</v>
      </c>
    </row>
    <row r="16" spans="1:8" x14ac:dyDescent="0.3">
      <c r="A16" t="s">
        <v>85</v>
      </c>
      <c r="B16" s="7">
        <f>'Current-dollar GDP'!Y16</f>
        <v>362414</v>
      </c>
      <c r="C16" s="8">
        <f>'Current-dollar GDP'!Y16/'Current-dollar GDP'!Y3</f>
        <v>0.12743247201358382</v>
      </c>
      <c r="E16">
        <v>2004</v>
      </c>
      <c r="F16" s="7">
        <f>'Current-dollar GDP'!E3</f>
        <v>1068101</v>
      </c>
      <c r="G16" s="7">
        <f>'Current-dollar GDP'!E4</f>
        <v>817515</v>
      </c>
      <c r="H16" s="7">
        <f>'Current-dollar GDP'!E30</f>
        <v>250586</v>
      </c>
    </row>
    <row r="17" spans="1:8" x14ac:dyDescent="0.3">
      <c r="A17" t="s">
        <v>86</v>
      </c>
      <c r="B17" s="7">
        <f>'Current-dollar GDP'!Y13</f>
        <v>217925</v>
      </c>
      <c r="C17" s="8">
        <f>'Current-dollar GDP'!Y13/'Current-dollar GDP'!Y3</f>
        <v>7.6627065906836531E-2</v>
      </c>
      <c r="E17">
        <v>2005</v>
      </c>
      <c r="F17" s="7">
        <f>'Current-dollar GDP'!F3</f>
        <v>1153879</v>
      </c>
      <c r="G17" s="7">
        <f>'Current-dollar GDP'!F4</f>
        <v>882417</v>
      </c>
      <c r="H17" s="7">
        <f>'Current-dollar GDP'!F30</f>
        <v>271462</v>
      </c>
    </row>
    <row r="18" spans="1:8" x14ac:dyDescent="0.3">
      <c r="A18" t="s">
        <v>87</v>
      </c>
      <c r="B18" s="7">
        <f>'Current-dollar GDP'!Y8</f>
        <v>74825</v>
      </c>
      <c r="C18" s="8">
        <f>'Current-dollar GDP'!Y8/'Current-dollar GDP'!Y3</f>
        <v>2.6310061748211742E-2</v>
      </c>
      <c r="E18">
        <v>2006</v>
      </c>
      <c r="F18" s="7">
        <f>'Current-dollar GDP'!G3</f>
        <v>1207833</v>
      </c>
      <c r="G18" s="7">
        <f>'Current-dollar GDP'!G4</f>
        <v>909337</v>
      </c>
      <c r="H18" s="7">
        <f>'Current-dollar GDP'!G30</f>
        <v>298496</v>
      </c>
    </row>
    <row r="19" spans="1:8" x14ac:dyDescent="0.3">
      <c r="A19" t="s">
        <v>88</v>
      </c>
      <c r="B19" s="7">
        <f>'Current-dollar GDP'!Y26</f>
        <v>88963</v>
      </c>
      <c r="C19" s="8">
        <f>'Current-dollar GDP'!Y26/'Current-dollar GDP'!Y3</f>
        <v>3.1281283305127444E-2</v>
      </c>
      <c r="E19">
        <v>2007</v>
      </c>
      <c r="F19" s="7">
        <f>'Current-dollar GDP'!H3</f>
        <v>1270586</v>
      </c>
      <c r="G19" s="7">
        <f>'Current-dollar GDP'!H4</f>
        <v>950195</v>
      </c>
      <c r="H19" s="7">
        <f>'Current-dollar GDP'!H30</f>
        <v>320391</v>
      </c>
    </row>
    <row r="20" spans="1:8" x14ac:dyDescent="0.3">
      <c r="A20" t="s">
        <v>89</v>
      </c>
      <c r="B20" s="7">
        <f>'Current-dollar GDP'!Y19</f>
        <v>77257</v>
      </c>
      <c r="C20" s="8">
        <f>'Current-dollar GDP'!Y19/'Current-dollar GDP'!Y3</f>
        <v>2.7165204684017299E-2</v>
      </c>
      <c r="E20">
        <v>2008</v>
      </c>
      <c r="F20" s="7">
        <f>'Current-dollar GDP'!I3</f>
        <v>1323607</v>
      </c>
      <c r="G20" s="7">
        <f>'Current-dollar GDP'!I4</f>
        <v>973598</v>
      </c>
      <c r="H20" s="7">
        <f>'Current-dollar GDP'!I30</f>
        <v>350008</v>
      </c>
    </row>
    <row r="21" spans="1:8" x14ac:dyDescent="0.3">
      <c r="A21" t="s">
        <v>90</v>
      </c>
      <c r="B21" s="7">
        <f>'Current-dollar GDP'!Y23</f>
        <v>72722</v>
      </c>
      <c r="C21" s="8">
        <f>'Current-dollar GDP'!Y23/'Current-dollar GDP'!Y3</f>
        <v>2.5570602211205537E-2</v>
      </c>
      <c r="E21">
        <v>2009</v>
      </c>
      <c r="F21" s="7">
        <f>'Current-dollar GDP'!J3</f>
        <v>1309628</v>
      </c>
      <c r="G21" s="7">
        <f>'Current-dollar GDP'!J4</f>
        <v>950554</v>
      </c>
      <c r="H21" s="7">
        <f>'Current-dollar GDP'!J30</f>
        <v>359074</v>
      </c>
    </row>
    <row r="22" spans="1:8" x14ac:dyDescent="0.3">
      <c r="A22" t="s">
        <v>91</v>
      </c>
      <c r="B22" s="7">
        <f>'Current-dollar GDP'!Y29</f>
        <v>46664</v>
      </c>
      <c r="C22" s="8">
        <f>'Current-dollar GDP'!Y29/'Current-dollar GDP'!Y3</f>
        <v>1.6408055080769163E-2</v>
      </c>
      <c r="E22">
        <v>2010</v>
      </c>
      <c r="F22" s="7">
        <f>'Current-dollar GDP'!K3</f>
        <v>1386426</v>
      </c>
      <c r="G22" s="7">
        <f>'Current-dollar GDP'!K4</f>
        <v>1009730</v>
      </c>
      <c r="H22" s="7">
        <f>'Current-dollar GDP'!K30</f>
        <v>376697</v>
      </c>
    </row>
    <row r="23" spans="1:8" x14ac:dyDescent="0.3">
      <c r="A23" t="s">
        <v>75</v>
      </c>
      <c r="B23" s="7">
        <f>'Current-dollar GDP'!Y30</f>
        <v>597250</v>
      </c>
      <c r="C23" s="8">
        <f>'Current-dollar GDP'!Y30/'Current-dollar GDP'!Y3</f>
        <v>0.21000580526721635</v>
      </c>
      <c r="E23">
        <v>2011</v>
      </c>
      <c r="F23" s="7">
        <f>'Current-dollar GDP'!L3</f>
        <v>1473061</v>
      </c>
      <c r="G23" s="7">
        <f>'Current-dollar GDP'!L4</f>
        <v>1066719</v>
      </c>
      <c r="H23" s="7">
        <f>'Current-dollar GDP'!L30</f>
        <v>406342</v>
      </c>
    </row>
    <row r="24" spans="1:8" x14ac:dyDescent="0.3">
      <c r="E24">
        <v>2012</v>
      </c>
      <c r="F24" s="7">
        <f>'Current-dollar GDP'!M3</f>
        <v>1530550</v>
      </c>
      <c r="G24" s="7">
        <f>'Current-dollar GDP'!M4</f>
        <v>1106986</v>
      </c>
      <c r="H24" s="7">
        <f>'Current-dollar GDP'!M30</f>
        <v>423564</v>
      </c>
    </row>
    <row r="25" spans="1:8" x14ac:dyDescent="0.3">
      <c r="A25" s="4" t="s">
        <v>94</v>
      </c>
      <c r="E25">
        <v>2013</v>
      </c>
      <c r="F25" s="7">
        <f>'Current-dollar GDP'!N3</f>
        <v>1537917</v>
      </c>
      <c r="G25" s="7">
        <f>'Current-dollar GDP'!N4</f>
        <v>1119845</v>
      </c>
      <c r="H25" s="7">
        <f>'Current-dollar GDP'!N30</f>
        <v>418072</v>
      </c>
    </row>
    <row r="26" spans="1:8" x14ac:dyDescent="0.3">
      <c r="A26" s="10" t="s">
        <v>79</v>
      </c>
      <c r="B26" s="10">
        <v>2022</v>
      </c>
      <c r="C26" s="10">
        <v>2023</v>
      </c>
      <c r="D26" s="10">
        <v>2024</v>
      </c>
      <c r="E26">
        <v>2014</v>
      </c>
      <c r="F26" s="7">
        <f>'Current-dollar GDP'!O3</f>
        <v>1549101</v>
      </c>
      <c r="G26" s="7">
        <f>'Current-dollar GDP'!O4</f>
        <v>1122402</v>
      </c>
      <c r="H26" s="7">
        <f>'Current-dollar GDP'!O30</f>
        <v>426699</v>
      </c>
    </row>
    <row r="27" spans="1:8" x14ac:dyDescent="0.3">
      <c r="A27" t="s">
        <v>95</v>
      </c>
      <c r="B27" s="11">
        <f>'GDP growth (annual)'!V3</f>
        <v>8.5</v>
      </c>
      <c r="C27" s="11">
        <f>'GDP growth (annual)'!W3</f>
        <v>7.6</v>
      </c>
      <c r="D27" s="11">
        <f>'GDP growth (annual)'!X3</f>
        <v>4.5999999999999996</v>
      </c>
      <c r="E27">
        <v>2015</v>
      </c>
      <c r="F27" s="7">
        <f>'Current-dollar GDP'!P3</f>
        <v>1621195</v>
      </c>
      <c r="G27" s="7">
        <f>'Current-dollar GDP'!P4</f>
        <v>1187048</v>
      </c>
      <c r="H27" s="7">
        <f>'Current-dollar GDP'!P30</f>
        <v>434146</v>
      </c>
    </row>
    <row r="28" spans="1:8" x14ac:dyDescent="0.3">
      <c r="A28" t="s">
        <v>74</v>
      </c>
      <c r="B28" s="11">
        <f>'GDP growth (annual)'!V4</f>
        <v>10.4</v>
      </c>
      <c r="C28" s="11">
        <f>'GDP growth (annual)'!W4</f>
        <v>9.1</v>
      </c>
      <c r="D28" s="11">
        <f>'GDP growth (annual)'!X4</f>
        <v>4.5</v>
      </c>
      <c r="E28">
        <v>2016</v>
      </c>
      <c r="F28" s="7">
        <f>'Current-dollar GDP'!Q3</f>
        <v>1683501</v>
      </c>
      <c r="G28" s="7">
        <f>'Current-dollar GDP'!Q4</f>
        <v>1245202</v>
      </c>
      <c r="H28" s="7">
        <f>'Current-dollar GDP'!Q30</f>
        <v>438299</v>
      </c>
    </row>
    <row r="29" spans="1:8" x14ac:dyDescent="0.3">
      <c r="A29" t="s">
        <v>82</v>
      </c>
      <c r="B29" s="11">
        <f>'GDP growth (annual)'!V9</f>
        <v>10.4</v>
      </c>
      <c r="C29" s="11">
        <f>'GDP growth (annual)'!W9</f>
        <v>3.3</v>
      </c>
      <c r="D29" s="11">
        <f>'GDP growth (annual)'!X9</f>
        <v>3.2</v>
      </c>
      <c r="E29">
        <v>2017</v>
      </c>
      <c r="F29" s="7">
        <f>'Current-dollar GDP'!R3</f>
        <v>1848358</v>
      </c>
      <c r="G29" s="7">
        <f>'Current-dollar GDP'!R4</f>
        <v>1401461</v>
      </c>
      <c r="H29" s="7">
        <f>'Current-dollar GDP'!R30</f>
        <v>446897</v>
      </c>
    </row>
    <row r="30" spans="1:8" x14ac:dyDescent="0.3">
      <c r="A30" t="s">
        <v>96</v>
      </c>
      <c r="B30" s="11">
        <f>'GDP growth (annual)'!V12</f>
        <v>13.2</v>
      </c>
      <c r="C30" s="11">
        <f>'GDP growth (annual)'!W12</f>
        <v>10.5</v>
      </c>
      <c r="D30" s="11">
        <f>'GDP growth (annual)'!X12</f>
        <v>6.7</v>
      </c>
      <c r="E30">
        <v>2018</v>
      </c>
      <c r="F30" s="7">
        <f>'Current-dollar GDP'!S3</f>
        <v>2010864</v>
      </c>
      <c r="G30" s="7">
        <f>'Current-dollar GDP'!S4</f>
        <v>1541118</v>
      </c>
      <c r="H30" s="7">
        <f>'Current-dollar GDP'!S30</f>
        <v>469747</v>
      </c>
    </row>
    <row r="31" spans="1:8" x14ac:dyDescent="0.3">
      <c r="A31" t="s">
        <v>97</v>
      </c>
      <c r="B31" s="11">
        <f>'GDP growth (annual)'!V13</f>
        <v>3.6</v>
      </c>
      <c r="C31" s="11">
        <f>'GDP growth (annual)'!W13</f>
        <v>13.6</v>
      </c>
      <c r="D31" s="11">
        <f>'GDP growth (annual)'!X13</f>
        <v>5.7</v>
      </c>
      <c r="E31">
        <v>2019</v>
      </c>
      <c r="F31" s="7">
        <f>'Current-dollar GDP'!T3</f>
        <v>2025498</v>
      </c>
      <c r="G31" s="7">
        <f>'Current-dollar GDP'!T4</f>
        <v>1537396</v>
      </c>
      <c r="H31" s="7">
        <f>'Current-dollar GDP'!T30</f>
        <v>488101</v>
      </c>
    </row>
    <row r="32" spans="1:8" x14ac:dyDescent="0.3">
      <c r="A32" t="s">
        <v>87</v>
      </c>
      <c r="B32" s="11">
        <f>'GDP growth (annual)'!V8</f>
        <v>14.2</v>
      </c>
      <c r="C32" s="11">
        <f>'GDP growth (annual)'!W8</f>
        <v>23.4</v>
      </c>
      <c r="D32" s="11">
        <f>'GDP growth (annual)'!X8</f>
        <v>10.7</v>
      </c>
      <c r="E32">
        <v>2020</v>
      </c>
      <c r="F32" s="7">
        <f>'Current-dollar GDP'!U3</f>
        <v>2103422</v>
      </c>
      <c r="G32" s="7">
        <f>'Current-dollar GDP'!U4</f>
        <v>1584994</v>
      </c>
      <c r="H32" s="7">
        <f>'Current-dollar GDP'!U30</f>
        <v>518428</v>
      </c>
    </row>
    <row r="33" spans="1:8" x14ac:dyDescent="0.3">
      <c r="A33" t="s">
        <v>98</v>
      </c>
      <c r="B33" s="11">
        <f>'GDP growth (annual)'!V16</f>
        <v>10.7</v>
      </c>
      <c r="C33" s="11">
        <f>'GDP growth (annual)'!W16</f>
        <v>5.3</v>
      </c>
      <c r="D33" s="11">
        <f>'GDP growth (annual)'!X16</f>
        <v>12.4</v>
      </c>
      <c r="E33">
        <v>2021</v>
      </c>
      <c r="F33" s="7">
        <f>'Current-dollar GDP'!V3</f>
        <v>2330703</v>
      </c>
      <c r="G33" s="7">
        <f>'Current-dollar GDP'!V4</f>
        <v>1784696</v>
      </c>
      <c r="H33" s="7">
        <f>'Current-dollar GDP'!V30</f>
        <v>546007</v>
      </c>
    </row>
    <row r="34" spans="1:8" x14ac:dyDescent="0.3">
      <c r="A34" t="s">
        <v>75</v>
      </c>
      <c r="B34" s="11">
        <f>'GDP growth (annual)'!V30</f>
        <v>2.4</v>
      </c>
      <c r="C34" s="11">
        <f>'GDP growth (annual)'!W30</f>
        <v>2</v>
      </c>
      <c r="D34" s="11">
        <f>'GDP growth (annual)'!X30</f>
        <v>4.7</v>
      </c>
      <c r="E34">
        <v>2022</v>
      </c>
      <c r="F34" s="7">
        <f>'Current-dollar GDP'!W3</f>
        <v>2528980</v>
      </c>
      <c r="G34" s="7">
        <f>'Current-dollar GDP'!W4</f>
        <v>1969623</v>
      </c>
      <c r="H34" s="7">
        <f>'Current-dollar GDP'!W30</f>
        <v>559357</v>
      </c>
    </row>
    <row r="35" spans="1:8" x14ac:dyDescent="0.3">
      <c r="E35">
        <v>2023</v>
      </c>
      <c r="F35" s="7">
        <f>'Current-dollar GDP'!X3</f>
        <v>2720096</v>
      </c>
      <c r="G35" s="7">
        <f>'Current-dollar GDP'!X4</f>
        <v>2149828</v>
      </c>
      <c r="H35" s="7">
        <f>'Current-dollar GDP'!X30</f>
        <v>570268</v>
      </c>
    </row>
    <row r="36" spans="1:8" x14ac:dyDescent="0.3">
      <c r="E36">
        <v>2024</v>
      </c>
      <c r="F36" s="7">
        <f>'Current-dollar GDP'!Y3</f>
        <v>2843969</v>
      </c>
      <c r="G36" s="7">
        <f>'Current-dollar GDP'!Y4</f>
        <v>2246719</v>
      </c>
      <c r="H36" s="7">
        <f>'Current-dollar GDP'!Y30</f>
        <v>597250</v>
      </c>
    </row>
  </sheetData>
  <pageMargins left="0.7" right="0.7" top="0.75" bottom="0.75" header="0.3" footer="0.3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4"/>
  <sheetViews>
    <sheetView zoomScaleNormal="100" workbookViewId="0">
      <selection sqref="A1:Y1"/>
    </sheetView>
  </sheetViews>
  <sheetFormatPr defaultColWidth="9.109375" defaultRowHeight="14.4" x14ac:dyDescent="0.3"/>
  <cols>
    <col min="1" max="1" width="70.109375" style="1" bestFit="1" customWidth="1"/>
    <col min="2" max="3" width="7.44140625" style="1" bestFit="1" customWidth="1"/>
    <col min="4" max="13" width="8.88671875" style="1" bestFit="1" customWidth="1"/>
    <col min="14" max="14" width="8.88671875" style="2" bestFit="1" customWidth="1"/>
    <col min="15" max="25" width="8.88671875" style="1" bestFit="1" customWidth="1"/>
    <col min="26" max="16384" width="9.109375" style="1"/>
  </cols>
  <sheetData>
    <row r="1" spans="1:25" ht="18" x14ac:dyDescent="0.35">
      <c r="A1" s="36" t="s">
        <v>59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x14ac:dyDescent="0.3">
      <c r="A2" s="12"/>
      <c r="B2" s="13" t="s">
        <v>5</v>
      </c>
      <c r="C2" s="13" t="s">
        <v>6</v>
      </c>
      <c r="D2" s="13" t="s">
        <v>7</v>
      </c>
      <c r="E2" s="13" t="s">
        <v>8</v>
      </c>
      <c r="F2" s="13" t="s">
        <v>9</v>
      </c>
      <c r="G2" s="13" t="s">
        <v>10</v>
      </c>
      <c r="H2" s="13" t="s">
        <v>11</v>
      </c>
      <c r="I2" s="13" t="s">
        <v>12</v>
      </c>
      <c r="J2" s="13" t="s">
        <v>13</v>
      </c>
      <c r="K2" s="13" t="s">
        <v>14</v>
      </c>
      <c r="L2" s="13" t="s">
        <v>15</v>
      </c>
      <c r="M2" s="13" t="s">
        <v>16</v>
      </c>
      <c r="N2" s="13">
        <v>2013</v>
      </c>
      <c r="O2" s="13">
        <v>2014</v>
      </c>
      <c r="P2" s="13" t="s">
        <v>40</v>
      </c>
      <c r="Q2" s="13" t="s">
        <v>41</v>
      </c>
      <c r="R2" s="13" t="s">
        <v>42</v>
      </c>
      <c r="S2" s="13">
        <v>2018</v>
      </c>
      <c r="T2" s="13" t="s">
        <v>55</v>
      </c>
      <c r="U2" s="13" t="s">
        <v>56</v>
      </c>
      <c r="V2" s="13" t="s">
        <v>61</v>
      </c>
      <c r="W2" s="13" t="s">
        <v>62</v>
      </c>
      <c r="X2" s="13" t="s">
        <v>67</v>
      </c>
      <c r="Y2" s="13" t="s">
        <v>69</v>
      </c>
    </row>
    <row r="3" spans="1:25" x14ac:dyDescent="0.3">
      <c r="A3" s="14" t="s">
        <v>0</v>
      </c>
      <c r="B3" s="15">
        <v>952573</v>
      </c>
      <c r="C3" s="15">
        <v>970376</v>
      </c>
      <c r="D3" s="15">
        <v>1123085</v>
      </c>
      <c r="E3" s="15">
        <v>1068101</v>
      </c>
      <c r="F3" s="15">
        <v>1153879</v>
      </c>
      <c r="G3" s="15">
        <v>1207833</v>
      </c>
      <c r="H3" s="15">
        <v>1270586</v>
      </c>
      <c r="I3" s="15">
        <v>1323607</v>
      </c>
      <c r="J3" s="15">
        <v>1309628</v>
      </c>
      <c r="K3" s="15">
        <v>1386426</v>
      </c>
      <c r="L3" s="15">
        <v>1473061</v>
      </c>
      <c r="M3" s="15">
        <v>1530550</v>
      </c>
      <c r="N3" s="15">
        <v>1537917</v>
      </c>
      <c r="O3" s="15">
        <v>1549101</v>
      </c>
      <c r="P3" s="15">
        <v>1621195</v>
      </c>
      <c r="Q3" s="15">
        <v>1683501</v>
      </c>
      <c r="R3" s="15">
        <v>1848358</v>
      </c>
      <c r="S3" s="15">
        <v>2010864</v>
      </c>
      <c r="T3" s="15">
        <v>2025498</v>
      </c>
      <c r="U3" s="15">
        <v>2103422</v>
      </c>
      <c r="V3" s="15">
        <v>2330703</v>
      </c>
      <c r="W3" s="15">
        <v>2528980</v>
      </c>
      <c r="X3" s="15">
        <v>2720096</v>
      </c>
      <c r="Y3" s="15">
        <v>2843969</v>
      </c>
    </row>
    <row r="4" spans="1:25" x14ac:dyDescent="0.3">
      <c r="A4" s="16" t="s">
        <v>17</v>
      </c>
      <c r="B4" s="17">
        <v>746249</v>
      </c>
      <c r="C4" s="17">
        <v>757841</v>
      </c>
      <c r="D4" s="17">
        <v>892218</v>
      </c>
      <c r="E4" s="17">
        <v>817515</v>
      </c>
      <c r="F4" s="17">
        <v>882417</v>
      </c>
      <c r="G4" s="17">
        <v>909337</v>
      </c>
      <c r="H4" s="17">
        <v>950195</v>
      </c>
      <c r="I4" s="17">
        <v>973598</v>
      </c>
      <c r="J4" s="17">
        <v>950554</v>
      </c>
      <c r="K4" s="17">
        <v>1009730</v>
      </c>
      <c r="L4" s="17">
        <v>1066719</v>
      </c>
      <c r="M4" s="17">
        <v>1106986</v>
      </c>
      <c r="N4" s="17">
        <v>1119845</v>
      </c>
      <c r="O4" s="17">
        <v>1122402</v>
      </c>
      <c r="P4" s="17">
        <v>1187048</v>
      </c>
      <c r="Q4" s="17">
        <v>1245202</v>
      </c>
      <c r="R4" s="17">
        <v>1401461</v>
      </c>
      <c r="S4" s="17">
        <v>1541118</v>
      </c>
      <c r="T4" s="17">
        <v>1537396</v>
      </c>
      <c r="U4" s="17">
        <v>1584994</v>
      </c>
      <c r="V4" s="17">
        <v>1784696</v>
      </c>
      <c r="W4" s="17">
        <v>1969623</v>
      </c>
      <c r="X4" s="17">
        <v>2149828</v>
      </c>
      <c r="Y4" s="17">
        <v>2246719</v>
      </c>
    </row>
    <row r="5" spans="1:25" x14ac:dyDescent="0.3">
      <c r="A5" s="14" t="s">
        <v>44</v>
      </c>
      <c r="B5" s="15">
        <v>11901</v>
      </c>
      <c r="C5" s="15">
        <v>13532</v>
      </c>
      <c r="D5" s="15">
        <v>16280</v>
      </c>
      <c r="E5" s="15">
        <v>13729</v>
      </c>
      <c r="F5" s="15">
        <v>13841</v>
      </c>
      <c r="G5" s="15">
        <v>15504</v>
      </c>
      <c r="H5" s="15">
        <v>6599</v>
      </c>
      <c r="I5" s="15">
        <v>9323</v>
      </c>
      <c r="J5" s="15">
        <v>7492</v>
      </c>
      <c r="K5" s="15">
        <v>7436</v>
      </c>
      <c r="L5" s="15" t="s">
        <v>1</v>
      </c>
      <c r="M5" s="15">
        <v>5084</v>
      </c>
      <c r="N5" s="15">
        <v>3192</v>
      </c>
      <c r="O5" s="15">
        <v>3614</v>
      </c>
      <c r="P5" s="15">
        <v>13630</v>
      </c>
      <c r="Q5" s="15">
        <v>17855</v>
      </c>
      <c r="R5" s="15">
        <v>17660</v>
      </c>
      <c r="S5" s="15">
        <v>18563</v>
      </c>
      <c r="T5" s="15">
        <v>23830</v>
      </c>
      <c r="U5" s="15">
        <v>24386</v>
      </c>
      <c r="V5" s="15">
        <v>21230</v>
      </c>
      <c r="W5" s="15">
        <v>25349</v>
      </c>
      <c r="X5" s="15">
        <v>26732</v>
      </c>
      <c r="Y5" s="15">
        <v>22937</v>
      </c>
    </row>
    <row r="6" spans="1:25" x14ac:dyDescent="0.3">
      <c r="A6" s="16" t="s">
        <v>45</v>
      </c>
      <c r="B6" s="17">
        <v>93</v>
      </c>
      <c r="C6" s="17">
        <v>0</v>
      </c>
      <c r="D6" s="17">
        <v>0</v>
      </c>
      <c r="E6" s="17">
        <v>0</v>
      </c>
      <c r="F6" s="17">
        <v>0</v>
      </c>
      <c r="G6" s="17">
        <v>52</v>
      </c>
      <c r="H6" s="17">
        <v>117</v>
      </c>
      <c r="I6" s="17">
        <v>164</v>
      </c>
      <c r="J6" s="17">
        <v>179</v>
      </c>
      <c r="K6" s="17">
        <v>167</v>
      </c>
      <c r="L6" s="17">
        <v>414</v>
      </c>
      <c r="M6" s="17">
        <v>782</v>
      </c>
      <c r="N6" s="17">
        <v>2013</v>
      </c>
      <c r="O6" s="17">
        <v>2031</v>
      </c>
      <c r="P6" s="17">
        <v>1321</v>
      </c>
      <c r="Q6" s="17">
        <v>3079</v>
      </c>
      <c r="R6" s="17">
        <v>7737</v>
      </c>
      <c r="S6" s="17">
        <v>59959</v>
      </c>
      <c r="T6" s="17">
        <v>19841</v>
      </c>
      <c r="U6" s="17">
        <v>1969</v>
      </c>
      <c r="V6" s="17" t="s">
        <v>1</v>
      </c>
      <c r="W6" s="17" t="s">
        <v>1</v>
      </c>
      <c r="X6" s="17" t="s">
        <v>1</v>
      </c>
      <c r="Y6" s="17">
        <v>4276</v>
      </c>
    </row>
    <row r="7" spans="1:25" x14ac:dyDescent="0.3">
      <c r="A7" s="14" t="s">
        <v>18</v>
      </c>
      <c r="B7" s="15">
        <v>3506</v>
      </c>
      <c r="C7" s="15">
        <v>3737</v>
      </c>
      <c r="D7" s="15">
        <v>3058</v>
      </c>
      <c r="E7" s="15">
        <v>1170</v>
      </c>
      <c r="F7" s="15">
        <v>1327</v>
      </c>
      <c r="G7" s="15">
        <v>1046</v>
      </c>
      <c r="H7" s="15">
        <v>863</v>
      </c>
      <c r="I7" s="15">
        <v>1379</v>
      </c>
      <c r="J7" s="15">
        <v>1158</v>
      </c>
      <c r="K7" s="15">
        <v>1131</v>
      </c>
      <c r="L7" s="15">
        <v>1063</v>
      </c>
      <c r="M7" s="15">
        <v>978</v>
      </c>
      <c r="N7" s="15">
        <v>1381</v>
      </c>
      <c r="O7" s="15">
        <v>5021</v>
      </c>
      <c r="P7" s="15">
        <v>4968</v>
      </c>
      <c r="Q7" s="15">
        <v>5336</v>
      </c>
      <c r="R7" s="15">
        <v>7127</v>
      </c>
      <c r="S7" s="15">
        <v>9965</v>
      </c>
      <c r="T7" s="15">
        <v>12942</v>
      </c>
      <c r="U7" s="15">
        <v>15990</v>
      </c>
      <c r="V7" s="15" t="s">
        <v>1</v>
      </c>
      <c r="W7" s="15" t="s">
        <v>1</v>
      </c>
      <c r="X7" s="15" t="s">
        <v>1</v>
      </c>
      <c r="Y7" s="15">
        <v>11977</v>
      </c>
    </row>
    <row r="8" spans="1:25" x14ac:dyDescent="0.3">
      <c r="A8" s="16" t="s">
        <v>19</v>
      </c>
      <c r="B8" s="17">
        <v>21878</v>
      </c>
      <c r="C8" s="17">
        <v>24756</v>
      </c>
      <c r="D8" s="17">
        <v>32548</v>
      </c>
      <c r="E8" s="17">
        <v>29086</v>
      </c>
      <c r="F8" s="17">
        <v>32693</v>
      </c>
      <c r="G8" s="17">
        <v>45552</v>
      </c>
      <c r="H8" s="17">
        <v>39608</v>
      </c>
      <c r="I8" s="17">
        <v>56661</v>
      </c>
      <c r="J8" s="17">
        <v>66182</v>
      </c>
      <c r="K8" s="17">
        <v>51471</v>
      </c>
      <c r="L8" s="17">
        <v>62647</v>
      </c>
      <c r="M8" s="17">
        <v>34027</v>
      </c>
      <c r="N8" s="17">
        <v>27980</v>
      </c>
      <c r="O8" s="17">
        <v>34046</v>
      </c>
      <c r="P8" s="17">
        <v>35700</v>
      </c>
      <c r="Q8" s="17">
        <v>31173</v>
      </c>
      <c r="R8" s="17">
        <v>29837</v>
      </c>
      <c r="S8" s="17">
        <v>35272</v>
      </c>
      <c r="T8" s="17">
        <v>36827</v>
      </c>
      <c r="U8" s="17">
        <v>37972</v>
      </c>
      <c r="V8" s="17">
        <v>47943</v>
      </c>
      <c r="W8" s="17">
        <v>54755</v>
      </c>
      <c r="X8" s="17">
        <v>67586</v>
      </c>
      <c r="Y8" s="17">
        <v>74825</v>
      </c>
    </row>
    <row r="9" spans="1:25" x14ac:dyDescent="0.3">
      <c r="A9" s="14" t="s">
        <v>20</v>
      </c>
      <c r="B9" s="15">
        <v>49154</v>
      </c>
      <c r="C9" s="15">
        <v>35338</v>
      </c>
      <c r="D9" s="15">
        <v>37021</v>
      </c>
      <c r="E9" s="15">
        <v>30642</v>
      </c>
      <c r="F9" s="15">
        <v>29877</v>
      </c>
      <c r="G9" s="15">
        <v>35619</v>
      </c>
      <c r="H9" s="15">
        <v>36390</v>
      </c>
      <c r="I9" s="15">
        <v>33596</v>
      </c>
      <c r="J9" s="15">
        <v>32339</v>
      </c>
      <c r="K9" s="15">
        <v>34612</v>
      </c>
      <c r="L9" s="15">
        <v>35606</v>
      </c>
      <c r="M9" s="15">
        <v>47519</v>
      </c>
      <c r="N9" s="15">
        <v>44083</v>
      </c>
      <c r="O9" s="15">
        <v>43612</v>
      </c>
      <c r="P9" s="15">
        <v>49464</v>
      </c>
      <c r="Q9" s="15">
        <v>62405</v>
      </c>
      <c r="R9" s="15">
        <v>88257</v>
      </c>
      <c r="S9" s="15">
        <v>107901</v>
      </c>
      <c r="T9" s="15">
        <v>122782</v>
      </c>
      <c r="U9" s="15">
        <v>132470</v>
      </c>
      <c r="V9" s="15">
        <v>155467</v>
      </c>
      <c r="W9" s="15">
        <v>171659</v>
      </c>
      <c r="X9" s="15">
        <v>177248</v>
      </c>
      <c r="Y9" s="15">
        <v>182909</v>
      </c>
    </row>
    <row r="10" spans="1:25" x14ac:dyDescent="0.3">
      <c r="A10" s="16" t="s">
        <v>21</v>
      </c>
      <c r="B10" s="17">
        <v>43171</v>
      </c>
      <c r="C10" s="17">
        <v>28460</v>
      </c>
      <c r="D10" s="17">
        <v>31353</v>
      </c>
      <c r="E10" s="17">
        <v>24772</v>
      </c>
      <c r="F10" s="17">
        <v>23199</v>
      </c>
      <c r="G10" s="17">
        <v>26203</v>
      </c>
      <c r="H10" s="17">
        <v>30412</v>
      </c>
      <c r="I10" s="17">
        <v>23133</v>
      </c>
      <c r="J10" s="17">
        <v>20500</v>
      </c>
      <c r="K10" s="17">
        <v>19844</v>
      </c>
      <c r="L10" s="17">
        <v>20569</v>
      </c>
      <c r="M10" s="17">
        <v>31410</v>
      </c>
      <c r="N10" s="17">
        <v>27576</v>
      </c>
      <c r="O10" s="17">
        <v>24486</v>
      </c>
      <c r="P10" s="17">
        <v>25655</v>
      </c>
      <c r="Q10" s="17">
        <v>35979</v>
      </c>
      <c r="R10" s="17">
        <v>66584</v>
      </c>
      <c r="S10" s="17">
        <v>81925</v>
      </c>
      <c r="T10" s="17">
        <v>94031</v>
      </c>
      <c r="U10" s="17">
        <v>117546</v>
      </c>
      <c r="V10" s="17">
        <v>132954</v>
      </c>
      <c r="W10" s="17">
        <v>144276</v>
      </c>
      <c r="X10" s="17">
        <v>147407</v>
      </c>
      <c r="Y10" s="17">
        <v>152082</v>
      </c>
    </row>
    <row r="11" spans="1:25" x14ac:dyDescent="0.3">
      <c r="A11" s="14" t="s">
        <v>22</v>
      </c>
      <c r="B11" s="15">
        <v>5983</v>
      </c>
      <c r="C11" s="15">
        <v>6878</v>
      </c>
      <c r="D11" s="15">
        <v>5668</v>
      </c>
      <c r="E11" s="15">
        <v>5870</v>
      </c>
      <c r="F11" s="15">
        <v>6678</v>
      </c>
      <c r="G11" s="15">
        <v>9416</v>
      </c>
      <c r="H11" s="15">
        <v>5978</v>
      </c>
      <c r="I11" s="15">
        <v>10463</v>
      </c>
      <c r="J11" s="15">
        <v>11839</v>
      </c>
      <c r="K11" s="15">
        <v>14768</v>
      </c>
      <c r="L11" s="15">
        <v>15037</v>
      </c>
      <c r="M11" s="15">
        <v>16110</v>
      </c>
      <c r="N11" s="15">
        <v>16507</v>
      </c>
      <c r="O11" s="15">
        <v>19126</v>
      </c>
      <c r="P11" s="15">
        <v>23809</v>
      </c>
      <c r="Q11" s="15">
        <v>26426</v>
      </c>
      <c r="R11" s="15">
        <v>21673</v>
      </c>
      <c r="S11" s="15">
        <v>25976</v>
      </c>
      <c r="T11" s="15">
        <v>28751</v>
      </c>
      <c r="U11" s="15">
        <v>14924</v>
      </c>
      <c r="V11" s="15">
        <v>22513</v>
      </c>
      <c r="W11" s="15">
        <v>27383</v>
      </c>
      <c r="X11" s="15">
        <v>29842</v>
      </c>
      <c r="Y11" s="15">
        <v>30827</v>
      </c>
    </row>
    <row r="12" spans="1:25" x14ac:dyDescent="0.3">
      <c r="A12" s="16" t="s">
        <v>23</v>
      </c>
      <c r="B12" s="17">
        <v>191309</v>
      </c>
      <c r="C12" s="17">
        <v>191445</v>
      </c>
      <c r="D12" s="17">
        <v>208339</v>
      </c>
      <c r="E12" s="17">
        <v>186958</v>
      </c>
      <c r="F12" s="17">
        <v>202618</v>
      </c>
      <c r="G12" s="17">
        <v>193835</v>
      </c>
      <c r="H12" s="17">
        <v>230217</v>
      </c>
      <c r="I12" s="17">
        <v>238782</v>
      </c>
      <c r="J12" s="17">
        <v>254287</v>
      </c>
      <c r="K12" s="17">
        <v>279103</v>
      </c>
      <c r="L12" s="17">
        <v>270050</v>
      </c>
      <c r="M12" s="17">
        <v>283934</v>
      </c>
      <c r="N12" s="17">
        <v>289951</v>
      </c>
      <c r="O12" s="17">
        <v>289356</v>
      </c>
      <c r="P12" s="17">
        <v>311073</v>
      </c>
      <c r="Q12" s="17">
        <v>350685</v>
      </c>
      <c r="R12" s="17">
        <v>408060</v>
      </c>
      <c r="S12" s="17">
        <v>434236</v>
      </c>
      <c r="T12" s="17">
        <v>472272</v>
      </c>
      <c r="U12" s="17">
        <v>491859</v>
      </c>
      <c r="V12" s="17">
        <v>481455</v>
      </c>
      <c r="W12" s="17">
        <v>544798</v>
      </c>
      <c r="X12" s="17">
        <v>601960</v>
      </c>
      <c r="Y12" s="17">
        <v>642468</v>
      </c>
    </row>
    <row r="13" spans="1:25" x14ac:dyDescent="0.3">
      <c r="A13" s="14" t="s">
        <v>24</v>
      </c>
      <c r="B13" s="15">
        <v>107335</v>
      </c>
      <c r="C13" s="15">
        <v>113276</v>
      </c>
      <c r="D13" s="15">
        <v>195572</v>
      </c>
      <c r="E13" s="15">
        <v>140434</v>
      </c>
      <c r="F13" s="15">
        <v>148224</v>
      </c>
      <c r="G13" s="15">
        <v>158857</v>
      </c>
      <c r="H13" s="15">
        <v>164474</v>
      </c>
      <c r="I13" s="15">
        <v>163296</v>
      </c>
      <c r="J13" s="15">
        <v>144004</v>
      </c>
      <c r="K13" s="15">
        <v>161512</v>
      </c>
      <c r="L13" s="15">
        <v>149110</v>
      </c>
      <c r="M13" s="15">
        <v>147512</v>
      </c>
      <c r="N13" s="15">
        <v>138877</v>
      </c>
      <c r="O13" s="15">
        <v>136377</v>
      </c>
      <c r="P13" s="15">
        <v>131707</v>
      </c>
      <c r="Q13" s="15">
        <v>133828</v>
      </c>
      <c r="R13" s="15">
        <v>156923</v>
      </c>
      <c r="S13" s="15">
        <v>163355</v>
      </c>
      <c r="T13" s="15">
        <v>163839</v>
      </c>
      <c r="U13" s="15">
        <v>179698</v>
      </c>
      <c r="V13" s="15">
        <v>175154</v>
      </c>
      <c r="W13" s="15">
        <v>181523</v>
      </c>
      <c r="X13" s="15">
        <v>206250</v>
      </c>
      <c r="Y13" s="15">
        <v>217925</v>
      </c>
    </row>
    <row r="14" spans="1:25" x14ac:dyDescent="0.3">
      <c r="A14" s="16" t="s">
        <v>25</v>
      </c>
      <c r="B14" s="17">
        <v>89723</v>
      </c>
      <c r="C14" s="17">
        <v>81226</v>
      </c>
      <c r="D14" s="17">
        <v>100367</v>
      </c>
      <c r="E14" s="17">
        <v>107905</v>
      </c>
      <c r="F14" s="17">
        <v>109085</v>
      </c>
      <c r="G14" s="17">
        <v>120868</v>
      </c>
      <c r="H14" s="17">
        <v>115172</v>
      </c>
      <c r="I14" s="17">
        <v>127317</v>
      </c>
      <c r="J14" s="17">
        <v>121375</v>
      </c>
      <c r="K14" s="17" t="s">
        <v>1</v>
      </c>
      <c r="L14" s="17" t="s">
        <v>1</v>
      </c>
      <c r="M14" s="17" t="s">
        <v>1</v>
      </c>
      <c r="N14" s="17" t="s">
        <v>1</v>
      </c>
      <c r="O14" s="17">
        <v>209575</v>
      </c>
      <c r="P14" s="17">
        <v>215539</v>
      </c>
      <c r="Q14" s="17">
        <v>223091</v>
      </c>
      <c r="R14" s="17">
        <v>243241</v>
      </c>
      <c r="S14" s="17">
        <v>254803</v>
      </c>
      <c r="T14" s="17">
        <v>218272</v>
      </c>
      <c r="U14" s="17">
        <v>217036</v>
      </c>
      <c r="V14" s="17">
        <v>331215</v>
      </c>
      <c r="W14" s="17">
        <v>388715</v>
      </c>
      <c r="X14" s="17">
        <v>430353</v>
      </c>
      <c r="Y14" s="17">
        <v>430753</v>
      </c>
    </row>
    <row r="15" spans="1:25" x14ac:dyDescent="0.3">
      <c r="A15" s="14" t="s">
        <v>26</v>
      </c>
      <c r="B15" s="15">
        <v>8514</v>
      </c>
      <c r="C15" s="15">
        <v>8981</v>
      </c>
      <c r="D15" s="15">
        <v>8390</v>
      </c>
      <c r="E15" s="15">
        <v>10007</v>
      </c>
      <c r="F15" s="15">
        <v>12048</v>
      </c>
      <c r="G15" s="15">
        <v>11875</v>
      </c>
      <c r="H15" s="15">
        <v>11556</v>
      </c>
      <c r="I15" s="15">
        <v>14015</v>
      </c>
      <c r="J15" s="15">
        <v>14381</v>
      </c>
      <c r="K15" s="15">
        <v>13862</v>
      </c>
      <c r="L15" s="15">
        <v>13228</v>
      </c>
      <c r="M15" s="15">
        <v>14838</v>
      </c>
      <c r="N15" s="15">
        <v>15671</v>
      </c>
      <c r="O15" s="15">
        <v>16813</v>
      </c>
      <c r="P15" s="15">
        <v>17457</v>
      </c>
      <c r="Q15" s="15">
        <v>15146</v>
      </c>
      <c r="R15" s="15">
        <v>12425</v>
      </c>
      <c r="S15" s="15">
        <v>14231</v>
      </c>
      <c r="T15" s="15">
        <v>12017</v>
      </c>
      <c r="U15" s="15">
        <v>14403</v>
      </c>
      <c r="V15" s="15">
        <v>11466</v>
      </c>
      <c r="W15" s="15">
        <v>11065</v>
      </c>
      <c r="X15" s="15">
        <v>10610</v>
      </c>
      <c r="Y15" s="15">
        <v>10631</v>
      </c>
    </row>
    <row r="16" spans="1:25" x14ac:dyDescent="0.3">
      <c r="A16" s="16" t="s">
        <v>27</v>
      </c>
      <c r="B16" s="17">
        <v>167329</v>
      </c>
      <c r="C16" s="17">
        <v>182073</v>
      </c>
      <c r="D16" s="17">
        <v>171593</v>
      </c>
      <c r="E16" s="17">
        <v>170021</v>
      </c>
      <c r="F16" s="17">
        <v>189132</v>
      </c>
      <c r="G16" s="17">
        <v>171412</v>
      </c>
      <c r="H16" s="17">
        <v>181732</v>
      </c>
      <c r="I16" s="17">
        <v>185649</v>
      </c>
      <c r="J16" s="17">
        <v>170253</v>
      </c>
      <c r="K16" s="17">
        <v>160646</v>
      </c>
      <c r="L16" s="17">
        <v>188778</v>
      </c>
      <c r="M16" s="17">
        <v>231199</v>
      </c>
      <c r="N16" s="17">
        <v>229952</v>
      </c>
      <c r="O16" s="17">
        <v>214183</v>
      </c>
      <c r="P16" s="17">
        <v>230443</v>
      </c>
      <c r="Q16" s="17">
        <v>231176</v>
      </c>
      <c r="R16" s="17">
        <v>244954</v>
      </c>
      <c r="S16" s="17">
        <v>244874</v>
      </c>
      <c r="T16" s="17">
        <v>246734</v>
      </c>
      <c r="U16" s="17">
        <v>277170</v>
      </c>
      <c r="V16" s="17">
        <v>276521</v>
      </c>
      <c r="W16" s="17">
        <v>306224</v>
      </c>
      <c r="X16" s="17">
        <v>322436</v>
      </c>
      <c r="Y16" s="17">
        <v>362414</v>
      </c>
    </row>
    <row r="17" spans="1:25" x14ac:dyDescent="0.3">
      <c r="A17" s="14" t="s">
        <v>28</v>
      </c>
      <c r="B17" s="15">
        <v>51048</v>
      </c>
      <c r="C17" s="15">
        <v>65533</v>
      </c>
      <c r="D17" s="15">
        <v>63112</v>
      </c>
      <c r="E17" s="15">
        <v>60453</v>
      </c>
      <c r="F17" s="15">
        <v>73243</v>
      </c>
      <c r="G17" s="15">
        <v>39452</v>
      </c>
      <c r="H17" s="15">
        <v>36202</v>
      </c>
      <c r="I17" s="15">
        <v>28324</v>
      </c>
      <c r="J17" s="15">
        <v>28518</v>
      </c>
      <c r="K17" s="15">
        <v>22013</v>
      </c>
      <c r="L17" s="15">
        <v>38559</v>
      </c>
      <c r="M17" s="15">
        <v>45982</v>
      </c>
      <c r="N17" s="15">
        <v>44707</v>
      </c>
      <c r="O17" s="15">
        <v>44767</v>
      </c>
      <c r="P17" s="15">
        <v>45799</v>
      </c>
      <c r="Q17" s="15">
        <v>51787</v>
      </c>
      <c r="R17" s="15">
        <v>59720</v>
      </c>
      <c r="S17" s="15">
        <v>63962</v>
      </c>
      <c r="T17" s="15">
        <v>56685</v>
      </c>
      <c r="U17" s="15">
        <v>60058</v>
      </c>
      <c r="V17" s="15">
        <v>56701</v>
      </c>
      <c r="W17" s="15">
        <v>84284</v>
      </c>
      <c r="X17" s="15">
        <v>75997</v>
      </c>
      <c r="Y17" s="15">
        <v>98422</v>
      </c>
    </row>
    <row r="18" spans="1:25" x14ac:dyDescent="0.3">
      <c r="A18" s="16" t="s">
        <v>29</v>
      </c>
      <c r="B18" s="17">
        <v>116282</v>
      </c>
      <c r="C18" s="17">
        <v>116540</v>
      </c>
      <c r="D18" s="17">
        <v>108481</v>
      </c>
      <c r="E18" s="17">
        <v>109568</v>
      </c>
      <c r="F18" s="17">
        <v>115889</v>
      </c>
      <c r="G18" s="17">
        <v>131960</v>
      </c>
      <c r="H18" s="17">
        <v>145530</v>
      </c>
      <c r="I18" s="17">
        <v>157324</v>
      </c>
      <c r="J18" s="17">
        <v>141735</v>
      </c>
      <c r="K18" s="17">
        <v>138632</v>
      </c>
      <c r="L18" s="17">
        <v>150219</v>
      </c>
      <c r="M18" s="17">
        <v>185217</v>
      </c>
      <c r="N18" s="17">
        <v>185245</v>
      </c>
      <c r="O18" s="17">
        <v>169416</v>
      </c>
      <c r="P18" s="17">
        <v>184644</v>
      </c>
      <c r="Q18" s="17">
        <v>179388</v>
      </c>
      <c r="R18" s="17">
        <v>185234</v>
      </c>
      <c r="S18" s="17">
        <v>180912</v>
      </c>
      <c r="T18" s="17">
        <v>190049</v>
      </c>
      <c r="U18" s="17">
        <v>217112</v>
      </c>
      <c r="V18" s="17">
        <v>219820</v>
      </c>
      <c r="W18" s="17">
        <v>221940</v>
      </c>
      <c r="X18" s="17">
        <v>246439</v>
      </c>
      <c r="Y18" s="17">
        <v>263991</v>
      </c>
    </row>
    <row r="19" spans="1:25" x14ac:dyDescent="0.3">
      <c r="A19" s="14" t="s">
        <v>30</v>
      </c>
      <c r="B19" s="15">
        <v>28543</v>
      </c>
      <c r="C19" s="15">
        <v>30423</v>
      </c>
      <c r="D19" s="15">
        <v>34924</v>
      </c>
      <c r="E19" s="15">
        <v>41536</v>
      </c>
      <c r="F19" s="15">
        <v>50018</v>
      </c>
      <c r="G19" s="15">
        <v>60373</v>
      </c>
      <c r="H19" s="15">
        <v>62585</v>
      </c>
      <c r="I19" s="15">
        <v>53373</v>
      </c>
      <c r="J19" s="15">
        <v>49358</v>
      </c>
      <c r="K19" s="15" t="s">
        <v>1</v>
      </c>
      <c r="L19" s="15">
        <v>50087</v>
      </c>
      <c r="M19" s="15" t="s">
        <v>1</v>
      </c>
      <c r="N19" s="15">
        <v>45761</v>
      </c>
      <c r="O19" s="15">
        <v>45884</v>
      </c>
      <c r="P19" s="15">
        <v>46873</v>
      </c>
      <c r="Q19" s="15">
        <v>48079</v>
      </c>
      <c r="R19" s="15">
        <v>47876</v>
      </c>
      <c r="S19" s="15">
        <v>49694</v>
      </c>
      <c r="T19" s="15">
        <v>48844</v>
      </c>
      <c r="U19" s="15">
        <v>48448</v>
      </c>
      <c r="V19" s="15">
        <v>58585</v>
      </c>
      <c r="W19" s="15">
        <v>61699</v>
      </c>
      <c r="X19" s="15">
        <v>72437</v>
      </c>
      <c r="Y19" s="15">
        <v>77257</v>
      </c>
    </row>
    <row r="20" spans="1:25" x14ac:dyDescent="0.3">
      <c r="A20" s="16" t="s">
        <v>31</v>
      </c>
      <c r="B20" s="17">
        <v>20098</v>
      </c>
      <c r="C20" s="17">
        <v>22224</v>
      </c>
      <c r="D20" s="17" t="s">
        <v>1</v>
      </c>
      <c r="E20" s="17" t="s">
        <v>1</v>
      </c>
      <c r="F20" s="17" t="s">
        <v>1</v>
      </c>
      <c r="G20" s="17" t="s">
        <v>1</v>
      </c>
      <c r="H20" s="17" t="s">
        <v>1</v>
      </c>
      <c r="I20" s="17" t="s">
        <v>1</v>
      </c>
      <c r="J20" s="17" t="s">
        <v>1</v>
      </c>
      <c r="K20" s="17" t="s">
        <v>1</v>
      </c>
      <c r="L20" s="17">
        <v>20228</v>
      </c>
      <c r="M20" s="17" t="s">
        <v>1</v>
      </c>
      <c r="N20" s="17" t="s">
        <v>1</v>
      </c>
      <c r="O20" s="17">
        <v>23239</v>
      </c>
      <c r="P20" s="17" t="s">
        <v>1</v>
      </c>
      <c r="Q20" s="17">
        <v>27597</v>
      </c>
      <c r="R20" s="17">
        <v>25533</v>
      </c>
      <c r="S20" s="17">
        <v>25591</v>
      </c>
      <c r="T20" s="17">
        <v>24956</v>
      </c>
      <c r="U20" s="17" t="s">
        <v>1</v>
      </c>
      <c r="V20" s="17">
        <v>27041</v>
      </c>
      <c r="W20" s="17">
        <v>29860</v>
      </c>
      <c r="X20" s="17">
        <v>33309</v>
      </c>
      <c r="Y20" s="17">
        <v>35918</v>
      </c>
    </row>
    <row r="21" spans="1:25" x14ac:dyDescent="0.3">
      <c r="A21" s="14" t="s">
        <v>32</v>
      </c>
      <c r="B21" s="15" t="s">
        <v>1</v>
      </c>
      <c r="C21" s="15" t="s">
        <v>1</v>
      </c>
      <c r="D21" s="15" t="s">
        <v>1</v>
      </c>
      <c r="E21" s="15" t="s">
        <v>1</v>
      </c>
      <c r="F21" s="15" t="s">
        <v>1</v>
      </c>
      <c r="G21" s="15" t="s">
        <v>1</v>
      </c>
      <c r="H21" s="15" t="s">
        <v>1</v>
      </c>
      <c r="I21" s="15" t="s">
        <v>1</v>
      </c>
      <c r="J21" s="15" t="s">
        <v>1</v>
      </c>
      <c r="K21" s="15" t="s">
        <v>1</v>
      </c>
      <c r="L21" s="15">
        <v>573</v>
      </c>
      <c r="M21" s="15" t="s">
        <v>1</v>
      </c>
      <c r="N21" s="15" t="s">
        <v>1</v>
      </c>
      <c r="O21" s="15" t="s">
        <v>1</v>
      </c>
      <c r="P21" s="15" t="s">
        <v>1</v>
      </c>
      <c r="Q21" s="15">
        <v>0</v>
      </c>
      <c r="R21" s="15" t="s">
        <v>1</v>
      </c>
      <c r="S21" s="15" t="s">
        <v>1</v>
      </c>
      <c r="T21" s="15" t="s">
        <v>1</v>
      </c>
      <c r="U21" s="15" t="s">
        <v>1</v>
      </c>
      <c r="V21" s="15">
        <v>729</v>
      </c>
      <c r="W21" s="15">
        <v>1691</v>
      </c>
      <c r="X21" s="15">
        <v>3528</v>
      </c>
      <c r="Y21" s="15">
        <v>4048</v>
      </c>
    </row>
    <row r="22" spans="1:25" x14ac:dyDescent="0.3">
      <c r="A22" s="16" t="s">
        <v>46</v>
      </c>
      <c r="B22" s="17" t="s">
        <v>1</v>
      </c>
      <c r="C22" s="17" t="s">
        <v>1</v>
      </c>
      <c r="D22" s="17" t="s">
        <v>1</v>
      </c>
      <c r="E22" s="17">
        <v>11598</v>
      </c>
      <c r="F22" s="17" t="s">
        <v>1</v>
      </c>
      <c r="G22" s="17">
        <v>23018</v>
      </c>
      <c r="H22" s="17">
        <v>24138</v>
      </c>
      <c r="I22" s="17">
        <v>25585</v>
      </c>
      <c r="J22" s="17">
        <v>28285</v>
      </c>
      <c r="K22" s="17">
        <v>33222</v>
      </c>
      <c r="L22" s="17">
        <v>29286</v>
      </c>
      <c r="M22" s="17">
        <v>26269</v>
      </c>
      <c r="N22" s="17">
        <v>24136</v>
      </c>
      <c r="O22" s="17" t="s">
        <v>1</v>
      </c>
      <c r="P22" s="17">
        <v>22928</v>
      </c>
      <c r="Q22" s="17">
        <v>20482</v>
      </c>
      <c r="R22" s="17" t="s">
        <v>1</v>
      </c>
      <c r="S22" s="17" t="s">
        <v>1</v>
      </c>
      <c r="T22" s="17" t="s">
        <v>1</v>
      </c>
      <c r="U22" s="17">
        <v>24790</v>
      </c>
      <c r="V22" s="17">
        <v>30814</v>
      </c>
      <c r="W22" s="17">
        <v>30148</v>
      </c>
      <c r="X22" s="17">
        <v>35600</v>
      </c>
      <c r="Y22" s="17">
        <v>37291</v>
      </c>
    </row>
    <row r="23" spans="1:25" x14ac:dyDescent="0.3">
      <c r="A23" s="14" t="s">
        <v>33</v>
      </c>
      <c r="B23" s="15">
        <v>19778</v>
      </c>
      <c r="C23" s="15">
        <v>21360</v>
      </c>
      <c r="D23" s="15">
        <v>22298</v>
      </c>
      <c r="E23" s="15">
        <v>24969</v>
      </c>
      <c r="F23" s="15">
        <v>25584</v>
      </c>
      <c r="G23" s="15">
        <v>26717</v>
      </c>
      <c r="H23" s="15">
        <v>26944</v>
      </c>
      <c r="I23" s="15">
        <v>27044</v>
      </c>
      <c r="J23" s="15">
        <v>28213</v>
      </c>
      <c r="K23" s="15">
        <v>33348</v>
      </c>
      <c r="L23" s="15">
        <v>33941</v>
      </c>
      <c r="M23" s="15">
        <v>34207</v>
      </c>
      <c r="N23" s="15" t="s">
        <v>1</v>
      </c>
      <c r="O23" s="15">
        <v>47715</v>
      </c>
      <c r="P23" s="15">
        <v>47055</v>
      </c>
      <c r="Q23" s="15">
        <v>43120</v>
      </c>
      <c r="R23" s="15">
        <v>53635</v>
      </c>
      <c r="S23" s="15">
        <v>58732</v>
      </c>
      <c r="T23" s="15">
        <v>59718</v>
      </c>
      <c r="U23" s="15">
        <v>60300</v>
      </c>
      <c r="V23" s="15">
        <v>70556</v>
      </c>
      <c r="W23" s="15">
        <v>77458</v>
      </c>
      <c r="X23" s="15">
        <v>85254</v>
      </c>
      <c r="Y23" s="15">
        <v>72722</v>
      </c>
    </row>
    <row r="24" spans="1:25" x14ac:dyDescent="0.3">
      <c r="A24" s="16" t="s">
        <v>34</v>
      </c>
      <c r="B24" s="17">
        <v>2164</v>
      </c>
      <c r="C24" s="17">
        <v>2447</v>
      </c>
      <c r="D24" s="17">
        <v>1630</v>
      </c>
      <c r="E24" s="17">
        <v>1903</v>
      </c>
      <c r="F24" s="17">
        <v>1915</v>
      </c>
      <c r="G24" s="17">
        <v>1791</v>
      </c>
      <c r="H24" s="17">
        <v>1949</v>
      </c>
      <c r="I24" s="17">
        <v>2161</v>
      </c>
      <c r="J24" s="17">
        <v>2917</v>
      </c>
      <c r="K24" s="17">
        <v>2824</v>
      </c>
      <c r="L24" s="17">
        <v>3052</v>
      </c>
      <c r="M24" s="17">
        <v>3452</v>
      </c>
      <c r="N24" s="17" t="s">
        <v>1</v>
      </c>
      <c r="O24" s="17">
        <v>3984</v>
      </c>
      <c r="P24" s="17">
        <v>4029</v>
      </c>
      <c r="Q24" s="17">
        <v>4189</v>
      </c>
      <c r="R24" s="17">
        <v>4177</v>
      </c>
      <c r="S24" s="17">
        <v>3992</v>
      </c>
      <c r="T24" s="17">
        <v>4553</v>
      </c>
      <c r="U24" s="17">
        <v>3879</v>
      </c>
      <c r="V24" s="17">
        <v>4006</v>
      </c>
      <c r="W24" s="17">
        <v>4366</v>
      </c>
      <c r="X24" s="17">
        <v>4920</v>
      </c>
      <c r="Y24" s="17">
        <v>5758</v>
      </c>
    </row>
    <row r="25" spans="1:25" x14ac:dyDescent="0.3">
      <c r="A25" s="14" t="s">
        <v>35</v>
      </c>
      <c r="B25" s="15">
        <v>17614</v>
      </c>
      <c r="C25" s="15">
        <v>18913</v>
      </c>
      <c r="D25" s="15">
        <v>20668</v>
      </c>
      <c r="E25" s="15">
        <v>23066</v>
      </c>
      <c r="F25" s="15">
        <v>23669</v>
      </c>
      <c r="G25" s="15">
        <v>24926</v>
      </c>
      <c r="H25" s="15">
        <v>24995</v>
      </c>
      <c r="I25" s="15">
        <v>24883</v>
      </c>
      <c r="J25" s="15">
        <v>25296</v>
      </c>
      <c r="K25" s="15">
        <v>30524</v>
      </c>
      <c r="L25" s="15">
        <v>30889</v>
      </c>
      <c r="M25" s="15">
        <v>30755</v>
      </c>
      <c r="N25" s="15">
        <v>40515</v>
      </c>
      <c r="O25" s="15">
        <v>43731</v>
      </c>
      <c r="P25" s="15">
        <v>43026</v>
      </c>
      <c r="Q25" s="15">
        <v>38930</v>
      </c>
      <c r="R25" s="15">
        <v>49458</v>
      </c>
      <c r="S25" s="15">
        <v>54740</v>
      </c>
      <c r="T25" s="15">
        <v>55165</v>
      </c>
      <c r="U25" s="15">
        <v>56421</v>
      </c>
      <c r="V25" s="15">
        <v>66549</v>
      </c>
      <c r="W25" s="15">
        <v>73092</v>
      </c>
      <c r="X25" s="15">
        <v>80334</v>
      </c>
      <c r="Y25" s="15">
        <v>66964</v>
      </c>
    </row>
    <row r="26" spans="1:25" x14ac:dyDescent="0.3">
      <c r="A26" s="16" t="s">
        <v>36</v>
      </c>
      <c r="B26" s="17">
        <v>28358</v>
      </c>
      <c r="C26" s="17">
        <v>30419</v>
      </c>
      <c r="D26" s="17">
        <v>41897</v>
      </c>
      <c r="E26" s="17">
        <v>40829</v>
      </c>
      <c r="F26" s="17">
        <v>46824</v>
      </c>
      <c r="G26" s="17">
        <v>44636</v>
      </c>
      <c r="H26" s="17">
        <v>51542</v>
      </c>
      <c r="I26" s="17">
        <v>41049</v>
      </c>
      <c r="J26" s="17">
        <v>38049</v>
      </c>
      <c r="K26" s="17">
        <v>37702</v>
      </c>
      <c r="L26" s="17">
        <v>40659</v>
      </c>
      <c r="M26" s="17">
        <v>42927</v>
      </c>
      <c r="N26" s="17">
        <v>43164</v>
      </c>
      <c r="O26" s="17">
        <v>42142</v>
      </c>
      <c r="P26" s="17">
        <v>49355</v>
      </c>
      <c r="Q26" s="17">
        <v>47463</v>
      </c>
      <c r="R26" s="17">
        <v>51805</v>
      </c>
      <c r="S26" s="17">
        <v>54949</v>
      </c>
      <c r="T26" s="17">
        <v>64452</v>
      </c>
      <c r="U26" s="17">
        <v>50186</v>
      </c>
      <c r="V26" s="17">
        <v>99322</v>
      </c>
      <c r="W26" s="17">
        <v>87171</v>
      </c>
      <c r="X26" s="17">
        <v>84617</v>
      </c>
      <c r="Y26" s="17">
        <v>88963</v>
      </c>
    </row>
    <row r="27" spans="1:25" x14ac:dyDescent="0.3">
      <c r="A27" s="14" t="s">
        <v>37</v>
      </c>
      <c r="B27" s="15">
        <v>3759</v>
      </c>
      <c r="C27" s="15">
        <v>4267</v>
      </c>
      <c r="D27" s="15">
        <v>6836</v>
      </c>
      <c r="E27" s="15">
        <v>7104</v>
      </c>
      <c r="F27" s="15">
        <v>8006</v>
      </c>
      <c r="G27" s="15">
        <v>4367</v>
      </c>
      <c r="H27" s="15">
        <v>5365</v>
      </c>
      <c r="I27" s="15">
        <v>2532</v>
      </c>
      <c r="J27" s="15">
        <v>1428</v>
      </c>
      <c r="K27" s="15">
        <v>1624</v>
      </c>
      <c r="L27" s="15">
        <v>5701</v>
      </c>
      <c r="M27" s="15">
        <v>5057</v>
      </c>
      <c r="N27" s="15">
        <v>4507</v>
      </c>
      <c r="O27" s="15">
        <v>3678</v>
      </c>
      <c r="P27" s="15">
        <v>3488</v>
      </c>
      <c r="Q27" s="15">
        <v>3527</v>
      </c>
      <c r="R27" s="15">
        <v>3941</v>
      </c>
      <c r="S27" s="15">
        <v>3612</v>
      </c>
      <c r="T27" s="15">
        <v>4544</v>
      </c>
      <c r="U27" s="15">
        <v>837</v>
      </c>
      <c r="V27" s="15">
        <v>1470</v>
      </c>
      <c r="W27" s="15">
        <v>1429</v>
      </c>
      <c r="X27" s="15">
        <v>3106</v>
      </c>
      <c r="Y27" s="15">
        <v>3380</v>
      </c>
    </row>
    <row r="28" spans="1:25" x14ac:dyDescent="0.3">
      <c r="A28" s="16" t="s">
        <v>38</v>
      </c>
      <c r="B28" s="17">
        <v>24599</v>
      </c>
      <c r="C28" s="17">
        <v>26152</v>
      </c>
      <c r="D28" s="17">
        <v>35061</v>
      </c>
      <c r="E28" s="17">
        <v>33725</v>
      </c>
      <c r="F28" s="17">
        <v>38818</v>
      </c>
      <c r="G28" s="17">
        <v>40269</v>
      </c>
      <c r="H28" s="17">
        <v>46176</v>
      </c>
      <c r="I28" s="17">
        <v>38517</v>
      </c>
      <c r="J28" s="17">
        <v>36621</v>
      </c>
      <c r="K28" s="17">
        <v>36078</v>
      </c>
      <c r="L28" s="17">
        <v>34959</v>
      </c>
      <c r="M28" s="17">
        <v>37870</v>
      </c>
      <c r="N28" s="17">
        <v>38657</v>
      </c>
      <c r="O28" s="17">
        <v>38464</v>
      </c>
      <c r="P28" s="17">
        <v>45867</v>
      </c>
      <c r="Q28" s="17">
        <v>43936</v>
      </c>
      <c r="R28" s="17">
        <v>47863</v>
      </c>
      <c r="S28" s="17">
        <v>51337</v>
      </c>
      <c r="T28" s="17">
        <v>59908</v>
      </c>
      <c r="U28" s="17">
        <v>49349</v>
      </c>
      <c r="V28" s="17">
        <v>97852</v>
      </c>
      <c r="W28" s="17">
        <v>85742</v>
      </c>
      <c r="X28" s="17">
        <v>81511</v>
      </c>
      <c r="Y28" s="17">
        <v>85583</v>
      </c>
    </row>
    <row r="29" spans="1:25" x14ac:dyDescent="0.3">
      <c r="A29" s="14" t="s">
        <v>47</v>
      </c>
      <c r="B29" s="15">
        <v>18829</v>
      </c>
      <c r="C29" s="15">
        <v>21277</v>
      </c>
      <c r="D29" s="15">
        <v>19930</v>
      </c>
      <c r="E29" s="15">
        <v>20228</v>
      </c>
      <c r="F29" s="15">
        <v>21148</v>
      </c>
      <c r="G29" s="15">
        <v>22990</v>
      </c>
      <c r="H29" s="15">
        <v>22395</v>
      </c>
      <c r="I29" s="15">
        <v>21951</v>
      </c>
      <c r="J29" s="15">
        <v>23283</v>
      </c>
      <c r="K29" s="15">
        <v>26200</v>
      </c>
      <c r="L29" s="15">
        <v>27579</v>
      </c>
      <c r="M29" s="15">
        <v>30448</v>
      </c>
      <c r="N29" s="15">
        <v>30937</v>
      </c>
      <c r="O29" s="15">
        <v>32033</v>
      </c>
      <c r="P29" s="15">
        <v>32462</v>
      </c>
      <c r="Q29" s="15">
        <v>32764</v>
      </c>
      <c r="R29" s="15">
        <v>31924</v>
      </c>
      <c r="S29" s="15">
        <v>34584</v>
      </c>
      <c r="T29" s="15">
        <v>35027</v>
      </c>
      <c r="U29" s="15">
        <v>33106</v>
      </c>
      <c r="V29" s="15">
        <v>35150</v>
      </c>
      <c r="W29" s="15">
        <v>40180</v>
      </c>
      <c r="X29" s="15">
        <v>46200</v>
      </c>
      <c r="Y29" s="15">
        <v>46664</v>
      </c>
    </row>
    <row r="30" spans="1:25" x14ac:dyDescent="0.3">
      <c r="A30" s="16" t="s">
        <v>48</v>
      </c>
      <c r="B30" s="17">
        <v>206324</v>
      </c>
      <c r="C30" s="17">
        <v>212534</v>
      </c>
      <c r="D30" s="17">
        <v>230867</v>
      </c>
      <c r="E30" s="17">
        <v>250586</v>
      </c>
      <c r="F30" s="17">
        <v>271462</v>
      </c>
      <c r="G30" s="17">
        <v>298496</v>
      </c>
      <c r="H30" s="17">
        <v>320391</v>
      </c>
      <c r="I30" s="17">
        <v>350008</v>
      </c>
      <c r="J30" s="17">
        <v>359074</v>
      </c>
      <c r="K30" s="17">
        <v>376697</v>
      </c>
      <c r="L30" s="17">
        <v>406342</v>
      </c>
      <c r="M30" s="17">
        <v>423564</v>
      </c>
      <c r="N30" s="17">
        <v>418072</v>
      </c>
      <c r="O30" s="17">
        <v>426699</v>
      </c>
      <c r="P30" s="17">
        <v>434146</v>
      </c>
      <c r="Q30" s="17">
        <v>438299</v>
      </c>
      <c r="R30" s="17">
        <v>446897</v>
      </c>
      <c r="S30" s="17">
        <v>469747</v>
      </c>
      <c r="T30" s="17">
        <v>488101</v>
      </c>
      <c r="U30" s="17">
        <v>518428</v>
      </c>
      <c r="V30" s="17">
        <v>546007</v>
      </c>
      <c r="W30" s="17">
        <v>559357</v>
      </c>
      <c r="X30" s="17">
        <v>570268</v>
      </c>
      <c r="Y30" s="17">
        <v>597250</v>
      </c>
    </row>
    <row r="31" spans="1:25" x14ac:dyDescent="0.3">
      <c r="A31" s="14" t="s">
        <v>39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x14ac:dyDescent="0.3">
      <c r="A32" s="16" t="s">
        <v>2</v>
      </c>
      <c r="B32" s="17">
        <v>11994</v>
      </c>
      <c r="C32" s="17">
        <v>13532</v>
      </c>
      <c r="D32" s="17">
        <v>16280</v>
      </c>
      <c r="E32" s="17">
        <v>13729</v>
      </c>
      <c r="F32" s="17">
        <v>13841</v>
      </c>
      <c r="G32" s="17">
        <v>15556</v>
      </c>
      <c r="H32" s="17">
        <v>6716</v>
      </c>
      <c r="I32" s="17">
        <v>9487</v>
      </c>
      <c r="J32" s="17">
        <v>7671</v>
      </c>
      <c r="K32" s="17">
        <v>7603</v>
      </c>
      <c r="L32" s="17" t="s">
        <v>1</v>
      </c>
      <c r="M32" s="17">
        <v>5866</v>
      </c>
      <c r="N32" s="17">
        <v>5205</v>
      </c>
      <c r="O32" s="17">
        <v>5644</v>
      </c>
      <c r="P32" s="17">
        <v>14952</v>
      </c>
      <c r="Q32" s="17">
        <v>20934</v>
      </c>
      <c r="R32" s="17">
        <v>25397</v>
      </c>
      <c r="S32" s="17">
        <v>78522</v>
      </c>
      <c r="T32" s="17">
        <v>43671</v>
      </c>
      <c r="U32" s="17">
        <v>26356</v>
      </c>
      <c r="V32" s="17" t="s">
        <v>1</v>
      </c>
      <c r="W32" s="17" t="s">
        <v>1</v>
      </c>
      <c r="X32" s="17" t="s">
        <v>1</v>
      </c>
      <c r="Y32" s="17">
        <v>27213</v>
      </c>
    </row>
    <row r="33" spans="1:25" x14ac:dyDescent="0.3">
      <c r="A33" s="14" t="s">
        <v>3</v>
      </c>
      <c r="B33" s="15">
        <v>298643</v>
      </c>
      <c r="C33" s="15">
        <v>304720</v>
      </c>
      <c r="D33" s="15">
        <v>403911</v>
      </c>
      <c r="E33" s="15">
        <v>327393</v>
      </c>
      <c r="F33" s="15">
        <v>350842</v>
      </c>
      <c r="G33" s="15">
        <v>352692</v>
      </c>
      <c r="H33" s="15">
        <v>394692</v>
      </c>
      <c r="I33" s="15">
        <v>402078</v>
      </c>
      <c r="J33" s="15">
        <v>398291</v>
      </c>
      <c r="K33" s="15">
        <v>440615</v>
      </c>
      <c r="L33" s="15">
        <v>419160</v>
      </c>
      <c r="M33" s="15">
        <v>431446</v>
      </c>
      <c r="N33" s="15">
        <v>428828</v>
      </c>
      <c r="O33" s="15">
        <v>425733</v>
      </c>
      <c r="P33" s="15">
        <v>442780</v>
      </c>
      <c r="Q33" s="15">
        <v>484514</v>
      </c>
      <c r="R33" s="15">
        <v>564983</v>
      </c>
      <c r="S33" s="15">
        <v>597591</v>
      </c>
      <c r="T33" s="15">
        <v>636110</v>
      </c>
      <c r="U33" s="15">
        <v>671557</v>
      </c>
      <c r="V33" s="15">
        <v>656609</v>
      </c>
      <c r="W33" s="15">
        <v>726320</v>
      </c>
      <c r="X33" s="15">
        <v>808210</v>
      </c>
      <c r="Y33" s="15">
        <v>860392</v>
      </c>
    </row>
    <row r="34" spans="1:25" x14ac:dyDescent="0.3">
      <c r="A34" s="16" t="s">
        <v>4</v>
      </c>
      <c r="B34" s="17">
        <v>93228</v>
      </c>
      <c r="C34" s="17">
        <v>84963</v>
      </c>
      <c r="D34" s="17">
        <v>103425</v>
      </c>
      <c r="E34" s="17">
        <v>109075</v>
      </c>
      <c r="F34" s="17">
        <v>110412</v>
      </c>
      <c r="G34" s="17">
        <v>121914</v>
      </c>
      <c r="H34" s="17">
        <v>116035</v>
      </c>
      <c r="I34" s="17">
        <v>128696</v>
      </c>
      <c r="J34" s="17">
        <v>122534</v>
      </c>
      <c r="K34" s="17" t="s">
        <v>1</v>
      </c>
      <c r="L34" s="17" t="s">
        <v>1</v>
      </c>
      <c r="M34" s="17" t="s">
        <v>1</v>
      </c>
      <c r="N34" s="17" t="s">
        <v>1</v>
      </c>
      <c r="O34" s="17">
        <v>214597</v>
      </c>
      <c r="P34" s="17">
        <v>220508</v>
      </c>
      <c r="Q34" s="17">
        <v>228427</v>
      </c>
      <c r="R34" s="17">
        <v>250368</v>
      </c>
      <c r="S34" s="17">
        <v>264768</v>
      </c>
      <c r="T34" s="17">
        <v>231214</v>
      </c>
      <c r="U34" s="17">
        <v>233026</v>
      </c>
      <c r="V34" s="17" t="s">
        <v>1</v>
      </c>
      <c r="W34" s="17" t="s">
        <v>1</v>
      </c>
      <c r="X34" s="17" t="s">
        <v>1</v>
      </c>
      <c r="Y34" s="17">
        <v>442729</v>
      </c>
    </row>
    <row r="35" spans="1:25" x14ac:dyDescent="0.3">
      <c r="A35" s="14" t="s">
        <v>49</v>
      </c>
      <c r="B35" s="15">
        <v>57668</v>
      </c>
      <c r="C35" s="15">
        <v>44319</v>
      </c>
      <c r="D35" s="15">
        <v>45412</v>
      </c>
      <c r="E35" s="15">
        <v>40649</v>
      </c>
      <c r="F35" s="15">
        <v>41924</v>
      </c>
      <c r="G35" s="15">
        <v>47495</v>
      </c>
      <c r="H35" s="15">
        <v>47946</v>
      </c>
      <c r="I35" s="15">
        <v>47611</v>
      </c>
      <c r="J35" s="15">
        <v>46720</v>
      </c>
      <c r="K35" s="15">
        <v>48475</v>
      </c>
      <c r="L35" s="15">
        <v>48834</v>
      </c>
      <c r="M35" s="15">
        <v>62357</v>
      </c>
      <c r="N35" s="15">
        <v>59754</v>
      </c>
      <c r="O35" s="15">
        <v>60425</v>
      </c>
      <c r="P35" s="15">
        <v>66921</v>
      </c>
      <c r="Q35" s="15">
        <v>77551</v>
      </c>
      <c r="R35" s="15">
        <v>100682</v>
      </c>
      <c r="S35" s="15">
        <v>122132</v>
      </c>
      <c r="T35" s="15">
        <v>134799</v>
      </c>
      <c r="U35" s="15">
        <v>146873</v>
      </c>
      <c r="V35" s="15">
        <v>166933</v>
      </c>
      <c r="W35" s="15">
        <v>182724</v>
      </c>
      <c r="X35" s="15">
        <v>187859</v>
      </c>
      <c r="Y35" s="15">
        <v>193540</v>
      </c>
    </row>
    <row r="36" spans="1:25" x14ac:dyDescent="0.3">
      <c r="A36" s="16" t="s">
        <v>50</v>
      </c>
      <c r="B36" s="17">
        <v>83025</v>
      </c>
      <c r="C36" s="17">
        <v>73626</v>
      </c>
      <c r="D36" s="17">
        <v>85850</v>
      </c>
      <c r="E36" s="17">
        <v>73457</v>
      </c>
      <c r="F36" s="17">
        <v>76411</v>
      </c>
      <c r="G36" s="17">
        <v>96727</v>
      </c>
      <c r="H36" s="17">
        <v>82714</v>
      </c>
      <c r="I36" s="17">
        <v>99745</v>
      </c>
      <c r="J36" s="17">
        <v>106193</v>
      </c>
      <c r="K36" s="17">
        <v>93686</v>
      </c>
      <c r="L36" s="17" t="s">
        <v>1</v>
      </c>
      <c r="M36" s="17">
        <v>87412</v>
      </c>
      <c r="N36" s="17">
        <v>77268</v>
      </c>
      <c r="O36" s="17">
        <v>83302</v>
      </c>
      <c r="P36" s="17">
        <v>100115</v>
      </c>
      <c r="Q36" s="17">
        <v>114512</v>
      </c>
      <c r="R36" s="17">
        <v>143492</v>
      </c>
      <c r="S36" s="17">
        <v>221695</v>
      </c>
      <c r="T36" s="17">
        <v>203280</v>
      </c>
      <c r="U36" s="17">
        <v>196798</v>
      </c>
      <c r="V36" s="17" t="s">
        <v>1</v>
      </c>
      <c r="W36" s="17" t="s">
        <v>1</v>
      </c>
      <c r="X36" s="17" t="s">
        <v>1</v>
      </c>
      <c r="Y36" s="17">
        <v>284947</v>
      </c>
    </row>
    <row r="37" spans="1:25" x14ac:dyDescent="0.3">
      <c r="A37" s="14" t="s">
        <v>51</v>
      </c>
      <c r="B37" s="15">
        <v>663223</v>
      </c>
      <c r="C37" s="15">
        <v>684216</v>
      </c>
      <c r="D37" s="15">
        <v>806368</v>
      </c>
      <c r="E37" s="15">
        <v>744057</v>
      </c>
      <c r="F37" s="15">
        <v>806007</v>
      </c>
      <c r="G37" s="15">
        <v>812610</v>
      </c>
      <c r="H37" s="15">
        <v>867481</v>
      </c>
      <c r="I37" s="15">
        <v>873854</v>
      </c>
      <c r="J37" s="15">
        <v>844362</v>
      </c>
      <c r="K37" s="15">
        <v>916043</v>
      </c>
      <c r="L37" s="15" t="s">
        <v>1</v>
      </c>
      <c r="M37" s="15">
        <v>1019574</v>
      </c>
      <c r="N37" s="15">
        <v>1042578</v>
      </c>
      <c r="O37" s="15">
        <v>1039100</v>
      </c>
      <c r="P37" s="15">
        <v>1086933</v>
      </c>
      <c r="Q37" s="15">
        <v>1130689</v>
      </c>
      <c r="R37" s="15">
        <v>1257969</v>
      </c>
      <c r="S37" s="15">
        <v>1319423</v>
      </c>
      <c r="T37" s="15">
        <v>1334117</v>
      </c>
      <c r="U37" s="15">
        <v>1388196</v>
      </c>
      <c r="V37" s="15" t="s">
        <v>1</v>
      </c>
      <c r="W37" s="15" t="s">
        <v>1</v>
      </c>
      <c r="X37" s="15" t="s">
        <v>1</v>
      </c>
      <c r="Y37" s="15">
        <v>1961772</v>
      </c>
    </row>
    <row r="38" spans="1:25" x14ac:dyDescent="0.3">
      <c r="A38" s="16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5" ht="30" customHeight="1" x14ac:dyDescent="0.3">
      <c r="A39" s="38" t="s">
        <v>63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x14ac:dyDescent="0.3">
      <c r="A40" s="40" t="s">
        <v>52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28.2" customHeight="1" x14ac:dyDescent="0.3">
      <c r="A41" s="38" t="s">
        <v>53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x14ac:dyDescent="0.3">
      <c r="A42" s="40" t="s">
        <v>54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3">
      <c r="A43" s="14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1:25" x14ac:dyDescent="0.3">
      <c r="A44" s="20" t="s">
        <v>43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</sheetData>
  <mergeCells count="5">
    <mergeCell ref="A1:Y1"/>
    <mergeCell ref="A39:Y39"/>
    <mergeCell ref="A40:Y40"/>
    <mergeCell ref="A41:Y41"/>
    <mergeCell ref="A42:Y42"/>
  </mergeCells>
  <pageMargins left="0.7" right="0.7" top="0.75" bottom="0.75" header="0.3" footer="0.3"/>
  <pageSetup scale="70" orientation="landscape" r:id="rId1"/>
  <ignoredErrors>
    <ignoredError sqref="B2:M2 P2:R2 T2:W2 X2:Y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7F81-DA99-49EB-A694-EB1A0D67FF11}">
  <sheetPr>
    <pageSetUpPr fitToPage="1"/>
  </sheetPr>
  <dimension ref="A1:AA44"/>
  <sheetViews>
    <sheetView workbookViewId="0">
      <selection sqref="A1:Y1"/>
    </sheetView>
  </sheetViews>
  <sheetFormatPr defaultColWidth="9.109375" defaultRowHeight="14.4" x14ac:dyDescent="0.3"/>
  <cols>
    <col min="1" max="1" width="112.6640625" style="1" bestFit="1" customWidth="1"/>
    <col min="2" max="12" width="5.6640625" style="1" bestFit="1" customWidth="1"/>
    <col min="13" max="13" width="5.6640625" style="2" bestFit="1" customWidth="1"/>
    <col min="14" max="24" width="5.6640625" style="1" bestFit="1" customWidth="1"/>
    <col min="25" max="16384" width="9.109375" style="1"/>
  </cols>
  <sheetData>
    <row r="1" spans="1:27" ht="18" x14ac:dyDescent="0.35">
      <c r="A1" s="36" t="s">
        <v>65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7" x14ac:dyDescent="0.3">
      <c r="A2" s="12"/>
      <c r="B2" s="12">
        <v>2002</v>
      </c>
      <c r="C2" s="12">
        <v>2003</v>
      </c>
      <c r="D2" s="12">
        <v>2004</v>
      </c>
      <c r="E2" s="12">
        <v>2005</v>
      </c>
      <c r="F2" s="12">
        <v>2006</v>
      </c>
      <c r="G2" s="12">
        <v>2007</v>
      </c>
      <c r="H2" s="12">
        <v>2008</v>
      </c>
      <c r="I2" s="12">
        <v>2009</v>
      </c>
      <c r="J2" s="12">
        <v>2010</v>
      </c>
      <c r="K2" s="12">
        <v>2011</v>
      </c>
      <c r="L2" s="12">
        <v>2012</v>
      </c>
      <c r="M2" s="12">
        <v>2013</v>
      </c>
      <c r="N2" s="12">
        <v>2014</v>
      </c>
      <c r="O2" s="12">
        <v>2015</v>
      </c>
      <c r="P2" s="12">
        <v>2016</v>
      </c>
      <c r="Q2" s="12">
        <v>2017</v>
      </c>
      <c r="R2" s="12">
        <v>2018</v>
      </c>
      <c r="S2" s="12">
        <v>2019</v>
      </c>
      <c r="T2" s="12">
        <v>2020</v>
      </c>
      <c r="U2" s="12">
        <v>2021</v>
      </c>
      <c r="V2" s="12">
        <v>2022</v>
      </c>
      <c r="W2" s="12">
        <v>2023</v>
      </c>
      <c r="X2" s="12">
        <v>2024</v>
      </c>
      <c r="Y2" s="22"/>
      <c r="Z2" s="22"/>
      <c r="AA2" s="22"/>
    </row>
    <row r="3" spans="1:27" x14ac:dyDescent="0.3">
      <c r="A3" s="14" t="s">
        <v>0</v>
      </c>
      <c r="B3" s="23">
        <v>1.9</v>
      </c>
      <c r="C3" s="23">
        <v>15.7</v>
      </c>
      <c r="D3" s="23">
        <v>-4.9000000000000004</v>
      </c>
      <c r="E3" s="23">
        <v>8</v>
      </c>
      <c r="F3" s="23">
        <v>4.7</v>
      </c>
      <c r="G3" s="23">
        <v>5.2</v>
      </c>
      <c r="H3" s="23">
        <v>4.2</v>
      </c>
      <c r="I3" s="23">
        <v>-1.1000000000000001</v>
      </c>
      <c r="J3" s="23">
        <v>5.9</v>
      </c>
      <c r="K3" s="23">
        <v>6.2</v>
      </c>
      <c r="L3" s="23">
        <v>3.9</v>
      </c>
      <c r="M3" s="23">
        <v>0.5</v>
      </c>
      <c r="N3" s="23">
        <v>0.7</v>
      </c>
      <c r="O3" s="23">
        <v>4.7</v>
      </c>
      <c r="P3" s="23">
        <v>3.8</v>
      </c>
      <c r="Q3" s="23">
        <v>9.8000000000000007</v>
      </c>
      <c r="R3" s="23">
        <v>8.8000000000000007</v>
      </c>
      <c r="S3" s="23">
        <v>0.7</v>
      </c>
      <c r="T3" s="23">
        <v>3.8</v>
      </c>
      <c r="U3" s="23">
        <v>10.8</v>
      </c>
      <c r="V3" s="23">
        <v>8.5</v>
      </c>
      <c r="W3" s="23">
        <v>7.6</v>
      </c>
      <c r="X3" s="23">
        <v>4.5999999999999996</v>
      </c>
      <c r="Y3" s="19"/>
      <c r="Z3" s="19"/>
      <c r="AA3" s="19"/>
    </row>
    <row r="4" spans="1:27" x14ac:dyDescent="0.3">
      <c r="A4" s="16" t="s">
        <v>17</v>
      </c>
      <c r="B4" s="24">
        <v>1.6</v>
      </c>
      <c r="C4" s="24">
        <v>17.7</v>
      </c>
      <c r="D4" s="24">
        <v>-8.4</v>
      </c>
      <c r="E4" s="24">
        <v>7.9</v>
      </c>
      <c r="F4" s="24">
        <v>3.1</v>
      </c>
      <c r="G4" s="24">
        <v>4.5</v>
      </c>
      <c r="H4" s="24">
        <v>2.5</v>
      </c>
      <c r="I4" s="24">
        <v>-2.4</v>
      </c>
      <c r="J4" s="24">
        <v>6.2</v>
      </c>
      <c r="K4" s="24">
        <v>5.6</v>
      </c>
      <c r="L4" s="24">
        <v>3.8</v>
      </c>
      <c r="M4" s="24">
        <v>1.2</v>
      </c>
      <c r="N4" s="24">
        <v>0.2</v>
      </c>
      <c r="O4" s="24">
        <v>5.8</v>
      </c>
      <c r="P4" s="24">
        <v>4.9000000000000004</v>
      </c>
      <c r="Q4" s="24">
        <v>12.5</v>
      </c>
      <c r="R4" s="24">
        <v>10</v>
      </c>
      <c r="S4" s="24">
        <v>-0.2</v>
      </c>
      <c r="T4" s="24">
        <v>3.1</v>
      </c>
      <c r="U4" s="24">
        <v>12.6</v>
      </c>
      <c r="V4" s="24">
        <v>10.4</v>
      </c>
      <c r="W4" s="24">
        <v>9.1</v>
      </c>
      <c r="X4" s="24">
        <v>4.5</v>
      </c>
      <c r="Y4" s="18"/>
      <c r="Z4" s="18"/>
      <c r="AA4" s="18"/>
    </row>
    <row r="5" spans="1:27" x14ac:dyDescent="0.3">
      <c r="A5" s="14" t="s">
        <v>44</v>
      </c>
      <c r="B5" s="23">
        <v>13.7</v>
      </c>
      <c r="C5" s="23">
        <v>20.3</v>
      </c>
      <c r="D5" s="23">
        <v>-15.7</v>
      </c>
      <c r="E5" s="23">
        <v>0.8</v>
      </c>
      <c r="F5" s="23">
        <v>12</v>
      </c>
      <c r="G5" s="23">
        <v>-57.4</v>
      </c>
      <c r="H5" s="23">
        <v>41.3</v>
      </c>
      <c r="I5" s="23">
        <v>-19.600000000000001</v>
      </c>
      <c r="J5" s="23">
        <v>-0.8</v>
      </c>
      <c r="K5" s="23" t="s">
        <v>1</v>
      </c>
      <c r="L5" s="23" t="s">
        <v>1</v>
      </c>
      <c r="M5" s="23">
        <v>-37.200000000000003</v>
      </c>
      <c r="N5" s="23">
        <v>13.2</v>
      </c>
      <c r="O5" s="23">
        <v>277.2</v>
      </c>
      <c r="P5" s="23">
        <v>31</v>
      </c>
      <c r="Q5" s="23">
        <v>-1.1000000000000001</v>
      </c>
      <c r="R5" s="23">
        <v>5.0999999999999996</v>
      </c>
      <c r="S5" s="23">
        <v>28.4</v>
      </c>
      <c r="T5" s="23">
        <v>2.2999999999999998</v>
      </c>
      <c r="U5" s="23">
        <v>-12.9</v>
      </c>
      <c r="V5" s="23">
        <v>19.399999999999999</v>
      </c>
      <c r="W5" s="23">
        <v>5.5</v>
      </c>
      <c r="X5" s="23">
        <v>-14.2</v>
      </c>
      <c r="Y5" s="19"/>
      <c r="Z5" s="19"/>
      <c r="AA5" s="19"/>
    </row>
    <row r="6" spans="1:27" x14ac:dyDescent="0.3">
      <c r="A6" s="16" t="s">
        <v>45</v>
      </c>
      <c r="B6" s="24">
        <v>0</v>
      </c>
      <c r="C6" s="24" t="s">
        <v>68</v>
      </c>
      <c r="D6" s="24" t="s">
        <v>68</v>
      </c>
      <c r="E6" s="24" t="s">
        <v>68</v>
      </c>
      <c r="F6" s="24" t="s">
        <v>68</v>
      </c>
      <c r="G6" s="24">
        <v>125.2</v>
      </c>
      <c r="H6" s="24">
        <v>40.4</v>
      </c>
      <c r="I6" s="24">
        <v>9</v>
      </c>
      <c r="J6" s="24">
        <v>-6.6</v>
      </c>
      <c r="K6" s="24">
        <v>148.1</v>
      </c>
      <c r="L6" s="24">
        <v>88.8</v>
      </c>
      <c r="M6" s="24">
        <v>157.4</v>
      </c>
      <c r="N6" s="24">
        <v>0.9</v>
      </c>
      <c r="O6" s="24">
        <v>-34.9</v>
      </c>
      <c r="P6" s="24">
        <v>133</v>
      </c>
      <c r="Q6" s="24">
        <v>151.30000000000001</v>
      </c>
      <c r="R6" s="24">
        <v>675</v>
      </c>
      <c r="S6" s="24">
        <v>-66.900000000000006</v>
      </c>
      <c r="T6" s="24">
        <v>-90.1</v>
      </c>
      <c r="U6" s="24" t="s">
        <v>1</v>
      </c>
      <c r="V6" s="24" t="s">
        <v>1</v>
      </c>
      <c r="W6" s="24" t="s">
        <v>1</v>
      </c>
      <c r="X6" s="24" t="s">
        <v>1</v>
      </c>
      <c r="Y6" s="18"/>
      <c r="Z6" s="18"/>
      <c r="AA6" s="18"/>
    </row>
    <row r="7" spans="1:27" x14ac:dyDescent="0.3">
      <c r="A7" s="14" t="s">
        <v>18</v>
      </c>
      <c r="B7" s="23">
        <v>6.6</v>
      </c>
      <c r="C7" s="23">
        <v>-18.2</v>
      </c>
      <c r="D7" s="23">
        <v>-61.7</v>
      </c>
      <c r="E7" s="23">
        <v>13.4</v>
      </c>
      <c r="F7" s="23">
        <v>-21.2</v>
      </c>
      <c r="G7" s="23">
        <v>-17.399999999999999</v>
      </c>
      <c r="H7" s="23">
        <v>59.7</v>
      </c>
      <c r="I7" s="23">
        <v>-16</v>
      </c>
      <c r="J7" s="23">
        <v>-2.4</v>
      </c>
      <c r="K7" s="23">
        <v>-6</v>
      </c>
      <c r="L7" s="23">
        <v>-7.9</v>
      </c>
      <c r="M7" s="23">
        <v>41.2</v>
      </c>
      <c r="N7" s="23">
        <v>263.60000000000002</v>
      </c>
      <c r="O7" s="23">
        <v>-1.1000000000000001</v>
      </c>
      <c r="P7" s="23">
        <v>7.4</v>
      </c>
      <c r="Q7" s="23">
        <v>33.6</v>
      </c>
      <c r="R7" s="23">
        <v>39.799999999999997</v>
      </c>
      <c r="S7" s="23">
        <v>29.9</v>
      </c>
      <c r="T7" s="23">
        <v>23.6</v>
      </c>
      <c r="U7" s="23" t="s">
        <v>1</v>
      </c>
      <c r="V7" s="23" t="s">
        <v>1</v>
      </c>
      <c r="W7" s="23" t="s">
        <v>1</v>
      </c>
      <c r="X7" s="23" t="s">
        <v>1</v>
      </c>
      <c r="Y7" s="19"/>
      <c r="Z7" s="19"/>
      <c r="AA7" s="19"/>
    </row>
    <row r="8" spans="1:27" x14ac:dyDescent="0.3">
      <c r="A8" s="16" t="s">
        <v>19</v>
      </c>
      <c r="B8" s="24">
        <v>13.2</v>
      </c>
      <c r="C8" s="24">
        <v>31.5</v>
      </c>
      <c r="D8" s="24">
        <v>-10.6</v>
      </c>
      <c r="E8" s="24">
        <v>12.4</v>
      </c>
      <c r="F8" s="24">
        <v>39.299999999999997</v>
      </c>
      <c r="G8" s="24">
        <v>-13</v>
      </c>
      <c r="H8" s="24">
        <v>43.1</v>
      </c>
      <c r="I8" s="24">
        <v>16.8</v>
      </c>
      <c r="J8" s="24">
        <v>-22.2</v>
      </c>
      <c r="K8" s="24">
        <v>21.7</v>
      </c>
      <c r="L8" s="24">
        <v>-45.7</v>
      </c>
      <c r="M8" s="24">
        <v>-17.8</v>
      </c>
      <c r="N8" s="24">
        <v>21.7</v>
      </c>
      <c r="O8" s="24">
        <v>4.9000000000000004</v>
      </c>
      <c r="P8" s="24">
        <v>-12.7</v>
      </c>
      <c r="Q8" s="24">
        <v>-4.3</v>
      </c>
      <c r="R8" s="24">
        <v>18.2</v>
      </c>
      <c r="S8" s="24">
        <v>4.4000000000000004</v>
      </c>
      <c r="T8" s="24">
        <v>3.1</v>
      </c>
      <c r="U8" s="24">
        <v>26.3</v>
      </c>
      <c r="V8" s="24">
        <v>14.2</v>
      </c>
      <c r="W8" s="24">
        <v>23.4</v>
      </c>
      <c r="X8" s="24">
        <v>10.7</v>
      </c>
      <c r="Y8" s="18"/>
      <c r="Z8" s="18"/>
      <c r="AA8" s="18"/>
    </row>
    <row r="9" spans="1:27" x14ac:dyDescent="0.3">
      <c r="A9" s="14" t="s">
        <v>20</v>
      </c>
      <c r="B9" s="23">
        <v>-28.1</v>
      </c>
      <c r="C9" s="23">
        <v>4.8</v>
      </c>
      <c r="D9" s="23">
        <v>-17.2</v>
      </c>
      <c r="E9" s="23">
        <v>-2.5</v>
      </c>
      <c r="F9" s="23">
        <v>19.2</v>
      </c>
      <c r="G9" s="23">
        <v>2.2000000000000002</v>
      </c>
      <c r="H9" s="23">
        <v>-7.7</v>
      </c>
      <c r="I9" s="23">
        <v>-3.7</v>
      </c>
      <c r="J9" s="23">
        <v>7</v>
      </c>
      <c r="K9" s="23">
        <v>2.9</v>
      </c>
      <c r="L9" s="23">
        <v>33.5</v>
      </c>
      <c r="M9" s="23">
        <v>-7.2</v>
      </c>
      <c r="N9" s="23">
        <v>-1.1000000000000001</v>
      </c>
      <c r="O9" s="23">
        <v>13.4</v>
      </c>
      <c r="P9" s="23">
        <v>26.2</v>
      </c>
      <c r="Q9" s="23">
        <v>41.4</v>
      </c>
      <c r="R9" s="23">
        <v>22.3</v>
      </c>
      <c r="S9" s="23">
        <v>13.8</v>
      </c>
      <c r="T9" s="23">
        <v>7.9</v>
      </c>
      <c r="U9" s="23">
        <v>17.399999999999999</v>
      </c>
      <c r="V9" s="23">
        <v>10.4</v>
      </c>
      <c r="W9" s="23">
        <v>3.3</v>
      </c>
      <c r="X9" s="23">
        <v>3.2</v>
      </c>
      <c r="Y9" s="19"/>
      <c r="Z9" s="19"/>
      <c r="AA9" s="19"/>
    </row>
    <row r="10" spans="1:27" x14ac:dyDescent="0.3">
      <c r="A10" s="16" t="s">
        <v>21</v>
      </c>
      <c r="B10" s="24">
        <v>-34.1</v>
      </c>
      <c r="C10" s="24">
        <v>10.199999999999999</v>
      </c>
      <c r="D10" s="24">
        <v>-21</v>
      </c>
      <c r="E10" s="24">
        <v>-6.4</v>
      </c>
      <c r="F10" s="24">
        <v>13</v>
      </c>
      <c r="G10" s="24">
        <v>16.100000000000001</v>
      </c>
      <c r="H10" s="24">
        <v>-23.9</v>
      </c>
      <c r="I10" s="24">
        <v>-11.4</v>
      </c>
      <c r="J10" s="24">
        <v>-3.2</v>
      </c>
      <c r="K10" s="24">
        <v>3.7</v>
      </c>
      <c r="L10" s="24">
        <v>52.7</v>
      </c>
      <c r="M10" s="24">
        <v>-12.2</v>
      </c>
      <c r="N10" s="24">
        <v>-11.2</v>
      </c>
      <c r="O10" s="24">
        <v>4.8</v>
      </c>
      <c r="P10" s="24">
        <v>40.200000000000003</v>
      </c>
      <c r="Q10" s="24">
        <v>85.1</v>
      </c>
      <c r="R10" s="24">
        <v>23</v>
      </c>
      <c r="S10" s="24">
        <v>14.8</v>
      </c>
      <c r="T10" s="24">
        <v>25</v>
      </c>
      <c r="U10" s="24">
        <v>13.1</v>
      </c>
      <c r="V10" s="24">
        <v>8.5</v>
      </c>
      <c r="W10" s="24">
        <v>2.2000000000000002</v>
      </c>
      <c r="X10" s="24">
        <v>3.2</v>
      </c>
      <c r="Y10" s="18"/>
      <c r="Z10" s="18"/>
      <c r="AA10" s="18"/>
    </row>
    <row r="11" spans="1:27" x14ac:dyDescent="0.3">
      <c r="A11" s="14" t="s">
        <v>22</v>
      </c>
      <c r="B11" s="23">
        <v>15</v>
      </c>
      <c r="C11" s="23">
        <v>-17.600000000000001</v>
      </c>
      <c r="D11" s="23">
        <v>3.6</v>
      </c>
      <c r="E11" s="23">
        <v>13.8</v>
      </c>
      <c r="F11" s="23">
        <v>41</v>
      </c>
      <c r="G11" s="23">
        <v>-36.5</v>
      </c>
      <c r="H11" s="23">
        <v>75</v>
      </c>
      <c r="I11" s="23">
        <v>13.2</v>
      </c>
      <c r="J11" s="23">
        <v>24.7</v>
      </c>
      <c r="K11" s="23">
        <v>1.8</v>
      </c>
      <c r="L11" s="23">
        <v>7.1</v>
      </c>
      <c r="M11" s="23">
        <v>2.5</v>
      </c>
      <c r="N11" s="23">
        <v>15.9</v>
      </c>
      <c r="O11" s="23">
        <v>24.5</v>
      </c>
      <c r="P11" s="23">
        <v>11</v>
      </c>
      <c r="Q11" s="23">
        <v>-18</v>
      </c>
      <c r="R11" s="23">
        <v>19.899999999999999</v>
      </c>
      <c r="S11" s="23">
        <v>10.7</v>
      </c>
      <c r="T11" s="23">
        <v>-48.1</v>
      </c>
      <c r="U11" s="23">
        <v>50.9</v>
      </c>
      <c r="V11" s="23">
        <v>21.6</v>
      </c>
      <c r="W11" s="23">
        <v>9</v>
      </c>
      <c r="X11" s="23">
        <v>3.3</v>
      </c>
      <c r="Y11" s="19"/>
      <c r="Z11" s="19"/>
      <c r="AA11" s="19"/>
    </row>
    <row r="12" spans="1:27" x14ac:dyDescent="0.3">
      <c r="A12" s="16" t="s">
        <v>23</v>
      </c>
      <c r="B12" s="24">
        <v>0.1</v>
      </c>
      <c r="C12" s="24">
        <v>8.8000000000000007</v>
      </c>
      <c r="D12" s="24">
        <v>-10.3</v>
      </c>
      <c r="E12" s="24">
        <v>8.4</v>
      </c>
      <c r="F12" s="24">
        <v>-4.3</v>
      </c>
      <c r="G12" s="24">
        <v>18.8</v>
      </c>
      <c r="H12" s="24">
        <v>3.7</v>
      </c>
      <c r="I12" s="24">
        <v>6.5</v>
      </c>
      <c r="J12" s="24">
        <v>9.8000000000000007</v>
      </c>
      <c r="K12" s="24">
        <v>-3.2</v>
      </c>
      <c r="L12" s="24">
        <v>5.0999999999999996</v>
      </c>
      <c r="M12" s="24">
        <v>2.1</v>
      </c>
      <c r="N12" s="24">
        <v>-0.2</v>
      </c>
      <c r="O12" s="24">
        <v>7.5</v>
      </c>
      <c r="P12" s="24">
        <v>12.7</v>
      </c>
      <c r="Q12" s="24">
        <v>16.399999999999999</v>
      </c>
      <c r="R12" s="24">
        <v>6.4</v>
      </c>
      <c r="S12" s="24">
        <v>8.8000000000000007</v>
      </c>
      <c r="T12" s="24">
        <v>4.0999999999999996</v>
      </c>
      <c r="U12" s="24">
        <v>-2.1</v>
      </c>
      <c r="V12" s="24">
        <v>13.2</v>
      </c>
      <c r="W12" s="24">
        <v>10.5</v>
      </c>
      <c r="X12" s="24">
        <v>6.7</v>
      </c>
      <c r="Y12" s="18"/>
      <c r="Z12" s="18"/>
      <c r="AA12" s="18"/>
    </row>
    <row r="13" spans="1:27" x14ac:dyDescent="0.3">
      <c r="A13" s="14" t="s">
        <v>24</v>
      </c>
      <c r="B13" s="23">
        <v>5.5</v>
      </c>
      <c r="C13" s="23">
        <v>72.7</v>
      </c>
      <c r="D13" s="23">
        <v>-28.2</v>
      </c>
      <c r="E13" s="23">
        <v>5.5</v>
      </c>
      <c r="F13" s="23">
        <v>7.2</v>
      </c>
      <c r="G13" s="23">
        <v>3.5</v>
      </c>
      <c r="H13" s="23">
        <v>-0.7</v>
      </c>
      <c r="I13" s="23">
        <v>-11.8</v>
      </c>
      <c r="J13" s="23">
        <v>12.2</v>
      </c>
      <c r="K13" s="23">
        <v>-7.7</v>
      </c>
      <c r="L13" s="23">
        <v>-1.1000000000000001</v>
      </c>
      <c r="M13" s="23">
        <v>-5.9</v>
      </c>
      <c r="N13" s="23">
        <v>-1.8</v>
      </c>
      <c r="O13" s="23">
        <v>-3.4</v>
      </c>
      <c r="P13" s="23">
        <v>1.6</v>
      </c>
      <c r="Q13" s="23">
        <v>17.3</v>
      </c>
      <c r="R13" s="23">
        <v>4.0999999999999996</v>
      </c>
      <c r="S13" s="23">
        <v>0.3</v>
      </c>
      <c r="T13" s="23">
        <v>9.6999999999999993</v>
      </c>
      <c r="U13" s="23">
        <v>-2.5</v>
      </c>
      <c r="V13" s="23">
        <v>3.6</v>
      </c>
      <c r="W13" s="23">
        <v>13.6</v>
      </c>
      <c r="X13" s="23">
        <v>5.7</v>
      </c>
      <c r="Y13" s="19"/>
      <c r="Z13" s="19"/>
      <c r="AA13" s="19"/>
    </row>
    <row r="14" spans="1:27" x14ac:dyDescent="0.3">
      <c r="A14" s="16" t="s">
        <v>25</v>
      </c>
      <c r="B14" s="24">
        <v>-9.5</v>
      </c>
      <c r="C14" s="24">
        <v>23.6</v>
      </c>
      <c r="D14" s="24">
        <v>7.5</v>
      </c>
      <c r="E14" s="24">
        <v>1.1000000000000001</v>
      </c>
      <c r="F14" s="24">
        <v>10.8</v>
      </c>
      <c r="G14" s="24">
        <v>-4.7</v>
      </c>
      <c r="H14" s="24">
        <v>10.5</v>
      </c>
      <c r="I14" s="24">
        <v>-4.7</v>
      </c>
      <c r="J14" s="24" t="s">
        <v>1</v>
      </c>
      <c r="K14" s="24" t="s">
        <v>1</v>
      </c>
      <c r="L14" s="24" t="s">
        <v>1</v>
      </c>
      <c r="M14" s="24" t="s">
        <v>1</v>
      </c>
      <c r="N14" s="24" t="s">
        <v>1</v>
      </c>
      <c r="O14" s="24">
        <v>2.8</v>
      </c>
      <c r="P14" s="24">
        <v>3.5</v>
      </c>
      <c r="Q14" s="24">
        <v>9</v>
      </c>
      <c r="R14" s="24">
        <v>4.8</v>
      </c>
      <c r="S14" s="24">
        <v>-14.3</v>
      </c>
      <c r="T14" s="24">
        <v>-0.6</v>
      </c>
      <c r="U14" s="24">
        <v>52.6</v>
      </c>
      <c r="V14" s="24">
        <v>17.399999999999999</v>
      </c>
      <c r="W14" s="24">
        <v>10.7</v>
      </c>
      <c r="X14" s="24">
        <v>0.1</v>
      </c>
      <c r="Y14" s="18"/>
      <c r="Z14" s="18"/>
      <c r="AA14" s="18"/>
    </row>
    <row r="15" spans="1:27" x14ac:dyDescent="0.3">
      <c r="A15" s="14" t="s">
        <v>26</v>
      </c>
      <c r="B15" s="23">
        <v>5.5</v>
      </c>
      <c r="C15" s="23">
        <v>-6.6</v>
      </c>
      <c r="D15" s="23">
        <v>19.3</v>
      </c>
      <c r="E15" s="23">
        <v>20.399999999999999</v>
      </c>
      <c r="F15" s="23">
        <v>-1.4</v>
      </c>
      <c r="G15" s="23">
        <v>-2.7</v>
      </c>
      <c r="H15" s="23">
        <v>21.3</v>
      </c>
      <c r="I15" s="23">
        <v>2.6</v>
      </c>
      <c r="J15" s="23">
        <v>-3.6</v>
      </c>
      <c r="K15" s="23">
        <v>-4.5999999999999996</v>
      </c>
      <c r="L15" s="23">
        <v>12.2</v>
      </c>
      <c r="M15" s="23">
        <v>5.6</v>
      </c>
      <c r="N15" s="23">
        <v>7.3</v>
      </c>
      <c r="O15" s="23">
        <v>3.8</v>
      </c>
      <c r="P15" s="23">
        <v>-13.2</v>
      </c>
      <c r="Q15" s="23">
        <v>-18</v>
      </c>
      <c r="R15" s="23">
        <v>14.5</v>
      </c>
      <c r="S15" s="23">
        <v>-15.6</v>
      </c>
      <c r="T15" s="23">
        <v>19.899999999999999</v>
      </c>
      <c r="U15" s="23">
        <v>-20.399999999999999</v>
      </c>
      <c r="V15" s="23">
        <v>-3.5</v>
      </c>
      <c r="W15" s="23">
        <v>-4.0999999999999996</v>
      </c>
      <c r="X15" s="23">
        <v>0.2</v>
      </c>
      <c r="Y15" s="19"/>
      <c r="Z15" s="19"/>
      <c r="AA15" s="19"/>
    </row>
    <row r="16" spans="1:27" x14ac:dyDescent="0.3">
      <c r="A16" s="16" t="s">
        <v>27</v>
      </c>
      <c r="B16" s="24">
        <v>8.8000000000000007</v>
      </c>
      <c r="C16" s="24">
        <v>-5.8</v>
      </c>
      <c r="D16" s="24">
        <v>-0.9</v>
      </c>
      <c r="E16" s="24">
        <v>11.2</v>
      </c>
      <c r="F16" s="24">
        <v>-9.4</v>
      </c>
      <c r="G16" s="24">
        <v>6</v>
      </c>
      <c r="H16" s="24">
        <v>2.2000000000000002</v>
      </c>
      <c r="I16" s="24">
        <v>-8.3000000000000007</v>
      </c>
      <c r="J16" s="24">
        <v>-5.6</v>
      </c>
      <c r="K16" s="24">
        <v>17.5</v>
      </c>
      <c r="L16" s="24">
        <v>22.5</v>
      </c>
      <c r="M16" s="24">
        <v>-0.5</v>
      </c>
      <c r="N16" s="24">
        <v>-6.9</v>
      </c>
      <c r="O16" s="24">
        <v>7.6</v>
      </c>
      <c r="P16" s="24">
        <v>0.3</v>
      </c>
      <c r="Q16" s="24">
        <v>6</v>
      </c>
      <c r="R16" s="24">
        <v>0</v>
      </c>
      <c r="S16" s="24">
        <v>0.8</v>
      </c>
      <c r="T16" s="24">
        <v>12.3</v>
      </c>
      <c r="U16" s="24">
        <v>-0.2</v>
      </c>
      <c r="V16" s="24">
        <v>10.7</v>
      </c>
      <c r="W16" s="24">
        <v>5.3</v>
      </c>
      <c r="X16" s="24">
        <v>12.4</v>
      </c>
      <c r="Y16" s="18"/>
      <c r="Z16" s="18"/>
      <c r="AA16" s="18"/>
    </row>
    <row r="17" spans="1:27" x14ac:dyDescent="0.3">
      <c r="A17" s="14" t="s">
        <v>28</v>
      </c>
      <c r="B17" s="23">
        <v>28.4</v>
      </c>
      <c r="C17" s="23">
        <v>-3.7</v>
      </c>
      <c r="D17" s="23">
        <v>-4.2</v>
      </c>
      <c r="E17" s="23">
        <v>21.2</v>
      </c>
      <c r="F17" s="23">
        <v>-46.1</v>
      </c>
      <c r="G17" s="23">
        <v>-8.1999999999999993</v>
      </c>
      <c r="H17" s="23">
        <v>-21.8</v>
      </c>
      <c r="I17" s="23">
        <v>0.7</v>
      </c>
      <c r="J17" s="23">
        <v>-22.8</v>
      </c>
      <c r="K17" s="23">
        <v>75.2</v>
      </c>
      <c r="L17" s="23">
        <v>19.3</v>
      </c>
      <c r="M17" s="23">
        <v>-2.8</v>
      </c>
      <c r="N17" s="23">
        <v>0.1</v>
      </c>
      <c r="O17" s="23">
        <v>2.2999999999999998</v>
      </c>
      <c r="P17" s="23">
        <v>13.1</v>
      </c>
      <c r="Q17" s="23">
        <v>15.3</v>
      </c>
      <c r="R17" s="23">
        <v>7.1</v>
      </c>
      <c r="S17" s="23">
        <v>-11.4</v>
      </c>
      <c r="T17" s="23">
        <v>6</v>
      </c>
      <c r="U17" s="23">
        <v>-5.6</v>
      </c>
      <c r="V17" s="23">
        <v>48.6</v>
      </c>
      <c r="W17" s="23">
        <v>-9.8000000000000007</v>
      </c>
      <c r="X17" s="23">
        <v>29.5</v>
      </c>
      <c r="Y17" s="19"/>
      <c r="Z17" s="19"/>
      <c r="AA17" s="19"/>
    </row>
    <row r="18" spans="1:27" x14ac:dyDescent="0.3">
      <c r="A18" s="16" t="s">
        <v>29</v>
      </c>
      <c r="B18" s="24">
        <v>0.2</v>
      </c>
      <c r="C18" s="24">
        <v>-6.9</v>
      </c>
      <c r="D18" s="24">
        <v>1</v>
      </c>
      <c r="E18" s="24">
        <v>5.8</v>
      </c>
      <c r="F18" s="24">
        <v>13.9</v>
      </c>
      <c r="G18" s="24">
        <v>10.3</v>
      </c>
      <c r="H18" s="24">
        <v>8.1</v>
      </c>
      <c r="I18" s="24">
        <v>-9.9</v>
      </c>
      <c r="J18" s="24">
        <v>-2.2000000000000002</v>
      </c>
      <c r="K18" s="24">
        <v>8.4</v>
      </c>
      <c r="L18" s="24">
        <v>23.3</v>
      </c>
      <c r="M18" s="24">
        <v>0</v>
      </c>
      <c r="N18" s="24">
        <v>-8.5</v>
      </c>
      <c r="O18" s="24">
        <v>9</v>
      </c>
      <c r="P18" s="24">
        <v>-2.8</v>
      </c>
      <c r="Q18" s="24">
        <v>3.3</v>
      </c>
      <c r="R18" s="24">
        <v>-2.2999999999999998</v>
      </c>
      <c r="S18" s="24">
        <v>5.0999999999999996</v>
      </c>
      <c r="T18" s="24">
        <v>14.2</v>
      </c>
      <c r="U18" s="24">
        <v>1.2</v>
      </c>
      <c r="V18" s="24">
        <v>1</v>
      </c>
      <c r="W18" s="24">
        <v>11</v>
      </c>
      <c r="X18" s="24">
        <v>7.1</v>
      </c>
      <c r="Y18" s="18"/>
      <c r="Z18" s="18"/>
      <c r="AA18" s="18"/>
    </row>
    <row r="19" spans="1:27" x14ac:dyDescent="0.3">
      <c r="A19" s="14" t="s">
        <v>30</v>
      </c>
      <c r="B19" s="23">
        <v>6.6</v>
      </c>
      <c r="C19" s="23">
        <v>14.8</v>
      </c>
      <c r="D19" s="23">
        <v>18.899999999999999</v>
      </c>
      <c r="E19" s="23">
        <v>20.399999999999999</v>
      </c>
      <c r="F19" s="23">
        <v>20.7</v>
      </c>
      <c r="G19" s="23">
        <v>3.7</v>
      </c>
      <c r="H19" s="23">
        <v>-14.7</v>
      </c>
      <c r="I19" s="23">
        <v>-7.5</v>
      </c>
      <c r="J19" s="23" t="s">
        <v>1</v>
      </c>
      <c r="K19" s="23" t="s">
        <v>1</v>
      </c>
      <c r="L19" s="23" t="s">
        <v>1</v>
      </c>
      <c r="M19" s="23" t="s">
        <v>1</v>
      </c>
      <c r="N19" s="23">
        <v>0.3</v>
      </c>
      <c r="O19" s="23">
        <v>2.2000000000000002</v>
      </c>
      <c r="P19" s="23">
        <v>2.6</v>
      </c>
      <c r="Q19" s="23">
        <v>-0.4</v>
      </c>
      <c r="R19" s="23">
        <v>3.8</v>
      </c>
      <c r="S19" s="23">
        <v>-1.7</v>
      </c>
      <c r="T19" s="23">
        <v>-0.8</v>
      </c>
      <c r="U19" s="23">
        <v>20.9</v>
      </c>
      <c r="V19" s="23">
        <v>5.3</v>
      </c>
      <c r="W19" s="23">
        <v>17.399999999999999</v>
      </c>
      <c r="X19" s="23">
        <v>6.7</v>
      </c>
      <c r="Y19" s="19"/>
      <c r="Z19" s="19"/>
      <c r="AA19" s="19"/>
    </row>
    <row r="20" spans="1:27" x14ac:dyDescent="0.3">
      <c r="A20" s="16" t="s">
        <v>31</v>
      </c>
      <c r="B20" s="24">
        <v>10.6</v>
      </c>
      <c r="C20" s="24" t="s">
        <v>1</v>
      </c>
      <c r="D20" s="24" t="s">
        <v>1</v>
      </c>
      <c r="E20" s="24" t="s">
        <v>1</v>
      </c>
      <c r="F20" s="24" t="s">
        <v>1</v>
      </c>
      <c r="G20" s="24" t="s">
        <v>1</v>
      </c>
      <c r="H20" s="24" t="s">
        <v>1</v>
      </c>
      <c r="I20" s="24" t="s">
        <v>1</v>
      </c>
      <c r="J20" s="24" t="s">
        <v>1</v>
      </c>
      <c r="K20" s="24" t="s">
        <v>1</v>
      </c>
      <c r="L20" s="24" t="s">
        <v>1</v>
      </c>
      <c r="M20" s="24" t="s">
        <v>1</v>
      </c>
      <c r="N20" s="24" t="s">
        <v>1</v>
      </c>
      <c r="O20" s="24" t="s">
        <v>1</v>
      </c>
      <c r="P20" s="24" t="s">
        <v>1</v>
      </c>
      <c r="Q20" s="24">
        <v>-7.5</v>
      </c>
      <c r="R20" s="24">
        <v>0.2</v>
      </c>
      <c r="S20" s="24">
        <v>-2.5</v>
      </c>
      <c r="T20" s="24" t="s">
        <v>1</v>
      </c>
      <c r="U20" s="24" t="s">
        <v>1</v>
      </c>
      <c r="V20" s="24">
        <v>10.4</v>
      </c>
      <c r="W20" s="24">
        <v>11.6</v>
      </c>
      <c r="X20" s="24">
        <v>7.8</v>
      </c>
      <c r="Y20" s="18"/>
      <c r="Z20" s="18"/>
      <c r="AA20" s="18"/>
    </row>
    <row r="21" spans="1:27" x14ac:dyDescent="0.3">
      <c r="A21" s="14" t="s">
        <v>32</v>
      </c>
      <c r="B21" s="23" t="s">
        <v>1</v>
      </c>
      <c r="C21" s="23" t="s">
        <v>1</v>
      </c>
      <c r="D21" s="23" t="s">
        <v>1</v>
      </c>
      <c r="E21" s="23" t="s">
        <v>1</v>
      </c>
      <c r="F21" s="23" t="s">
        <v>1</v>
      </c>
      <c r="G21" s="23" t="s">
        <v>1</v>
      </c>
      <c r="H21" s="23" t="s">
        <v>1</v>
      </c>
      <c r="I21" s="23" t="s">
        <v>1</v>
      </c>
      <c r="J21" s="23" t="s">
        <v>1</v>
      </c>
      <c r="K21" s="23" t="s">
        <v>1</v>
      </c>
      <c r="L21" s="23" t="s">
        <v>1</v>
      </c>
      <c r="M21" s="23" t="s">
        <v>1</v>
      </c>
      <c r="N21" s="23" t="s">
        <v>1</v>
      </c>
      <c r="O21" s="23" t="s">
        <v>1</v>
      </c>
      <c r="P21" s="23" t="s">
        <v>1</v>
      </c>
      <c r="Q21" s="23" t="s">
        <v>1</v>
      </c>
      <c r="R21" s="23" t="s">
        <v>1</v>
      </c>
      <c r="S21" s="23" t="s">
        <v>1</v>
      </c>
      <c r="T21" s="23" t="s">
        <v>1</v>
      </c>
      <c r="U21" s="23" t="s">
        <v>1</v>
      </c>
      <c r="V21" s="23">
        <v>132</v>
      </c>
      <c r="W21" s="23">
        <v>108.6</v>
      </c>
      <c r="X21" s="23">
        <v>14.7</v>
      </c>
      <c r="Y21" s="19"/>
      <c r="Z21" s="19"/>
      <c r="AA21" s="19"/>
    </row>
    <row r="22" spans="1:27" x14ac:dyDescent="0.3">
      <c r="A22" s="16" t="s">
        <v>46</v>
      </c>
      <c r="B22" s="24" t="s">
        <v>1</v>
      </c>
      <c r="C22" s="24" t="s">
        <v>1</v>
      </c>
      <c r="D22" s="24" t="s">
        <v>1</v>
      </c>
      <c r="E22" s="24" t="s">
        <v>1</v>
      </c>
      <c r="F22" s="24" t="s">
        <v>1</v>
      </c>
      <c r="G22" s="24">
        <v>4.9000000000000004</v>
      </c>
      <c r="H22" s="24">
        <v>6</v>
      </c>
      <c r="I22" s="24">
        <v>10.6</v>
      </c>
      <c r="J22" s="24">
        <v>17.5</v>
      </c>
      <c r="K22" s="24">
        <v>-11.8</v>
      </c>
      <c r="L22" s="24">
        <v>-10.3</v>
      </c>
      <c r="M22" s="24">
        <v>-8.1</v>
      </c>
      <c r="N22" s="24" t="s">
        <v>1</v>
      </c>
      <c r="O22" s="24" t="s">
        <v>1</v>
      </c>
      <c r="P22" s="24">
        <v>-10.7</v>
      </c>
      <c r="Q22" s="24" t="s">
        <v>1</v>
      </c>
      <c r="R22" s="24" t="s">
        <v>1</v>
      </c>
      <c r="S22" s="24" t="s">
        <v>1</v>
      </c>
      <c r="T22" s="24" t="s">
        <v>1</v>
      </c>
      <c r="U22" s="24">
        <v>24.3</v>
      </c>
      <c r="V22" s="24">
        <v>-2.2000000000000002</v>
      </c>
      <c r="W22" s="24">
        <v>18.100000000000001</v>
      </c>
      <c r="X22" s="24">
        <v>4.8</v>
      </c>
      <c r="Y22" s="18"/>
      <c r="Z22" s="18"/>
      <c r="AA22" s="18"/>
    </row>
    <row r="23" spans="1:27" x14ac:dyDescent="0.3">
      <c r="A23" s="14" t="s">
        <v>33</v>
      </c>
      <c r="B23" s="23">
        <v>8</v>
      </c>
      <c r="C23" s="23">
        <v>4.4000000000000004</v>
      </c>
      <c r="D23" s="23">
        <v>12</v>
      </c>
      <c r="E23" s="23">
        <v>2.5</v>
      </c>
      <c r="F23" s="23">
        <v>4.4000000000000004</v>
      </c>
      <c r="G23" s="23">
        <v>0.8</v>
      </c>
      <c r="H23" s="23">
        <v>0.4</v>
      </c>
      <c r="I23" s="23">
        <v>4.3</v>
      </c>
      <c r="J23" s="23">
        <v>18.2</v>
      </c>
      <c r="K23" s="23">
        <v>1.8</v>
      </c>
      <c r="L23" s="23">
        <v>0.8</v>
      </c>
      <c r="M23" s="23" t="s">
        <v>1</v>
      </c>
      <c r="N23" s="23" t="s">
        <v>1</v>
      </c>
      <c r="O23" s="23">
        <v>-1.4</v>
      </c>
      <c r="P23" s="23">
        <v>-8.4</v>
      </c>
      <c r="Q23" s="23">
        <v>24.4</v>
      </c>
      <c r="R23" s="23">
        <v>9.5</v>
      </c>
      <c r="S23" s="23">
        <v>1.7</v>
      </c>
      <c r="T23" s="23">
        <v>1</v>
      </c>
      <c r="U23" s="23">
        <v>17</v>
      </c>
      <c r="V23" s="23">
        <v>9.8000000000000007</v>
      </c>
      <c r="W23" s="23">
        <v>10.1</v>
      </c>
      <c r="X23" s="23">
        <v>-14.7</v>
      </c>
      <c r="Y23" s="19"/>
      <c r="Z23" s="19"/>
      <c r="AA23" s="19"/>
    </row>
    <row r="24" spans="1:27" x14ac:dyDescent="0.3">
      <c r="A24" s="16" t="s">
        <v>34</v>
      </c>
      <c r="B24" s="24">
        <v>13.1</v>
      </c>
      <c r="C24" s="24">
        <v>-33.4</v>
      </c>
      <c r="D24" s="24">
        <v>16.7</v>
      </c>
      <c r="E24" s="24">
        <v>0.6</v>
      </c>
      <c r="F24" s="24">
        <v>-6.5</v>
      </c>
      <c r="G24" s="24">
        <v>8.8000000000000007</v>
      </c>
      <c r="H24" s="24">
        <v>10.9</v>
      </c>
      <c r="I24" s="24">
        <v>35</v>
      </c>
      <c r="J24" s="24">
        <v>-3.2</v>
      </c>
      <c r="K24" s="24">
        <v>8.1</v>
      </c>
      <c r="L24" s="24">
        <v>13.1</v>
      </c>
      <c r="M24" s="24" t="s">
        <v>1</v>
      </c>
      <c r="N24" s="24" t="s">
        <v>1</v>
      </c>
      <c r="O24" s="24">
        <v>1.1000000000000001</v>
      </c>
      <c r="P24" s="24">
        <v>4</v>
      </c>
      <c r="Q24" s="24">
        <v>-0.3</v>
      </c>
      <c r="R24" s="24">
        <v>-4.4000000000000004</v>
      </c>
      <c r="S24" s="24">
        <v>14.1</v>
      </c>
      <c r="T24" s="24">
        <v>-14.8</v>
      </c>
      <c r="U24" s="24">
        <v>3.3</v>
      </c>
      <c r="V24" s="24">
        <v>9</v>
      </c>
      <c r="W24" s="24">
        <v>12.7</v>
      </c>
      <c r="X24" s="24">
        <v>17</v>
      </c>
      <c r="Y24" s="18"/>
      <c r="Z24" s="18"/>
      <c r="AA24" s="18"/>
    </row>
    <row r="25" spans="1:27" x14ac:dyDescent="0.3">
      <c r="A25" s="14" t="s">
        <v>35</v>
      </c>
      <c r="B25" s="23">
        <v>7.4</v>
      </c>
      <c r="C25" s="23">
        <v>9.3000000000000007</v>
      </c>
      <c r="D25" s="23">
        <v>11.6</v>
      </c>
      <c r="E25" s="23">
        <v>2.6</v>
      </c>
      <c r="F25" s="23">
        <v>5.3</v>
      </c>
      <c r="G25" s="23">
        <v>0.3</v>
      </c>
      <c r="H25" s="23">
        <v>-0.4</v>
      </c>
      <c r="I25" s="23">
        <v>1.7</v>
      </c>
      <c r="J25" s="23">
        <v>20.7</v>
      </c>
      <c r="K25" s="23">
        <v>1.2</v>
      </c>
      <c r="L25" s="23">
        <v>-0.4</v>
      </c>
      <c r="M25" s="23">
        <v>31.7</v>
      </c>
      <c r="N25" s="23">
        <v>7.9</v>
      </c>
      <c r="O25" s="23">
        <v>-1.6</v>
      </c>
      <c r="P25" s="23">
        <v>-9.5</v>
      </c>
      <c r="Q25" s="23">
        <v>27</v>
      </c>
      <c r="R25" s="23">
        <v>10.7</v>
      </c>
      <c r="S25" s="23">
        <v>0.8</v>
      </c>
      <c r="T25" s="23">
        <v>2.2999999999999998</v>
      </c>
      <c r="U25" s="23">
        <v>18</v>
      </c>
      <c r="V25" s="23">
        <v>9.8000000000000007</v>
      </c>
      <c r="W25" s="23">
        <v>9.9</v>
      </c>
      <c r="X25" s="23">
        <v>-16.600000000000001</v>
      </c>
      <c r="Y25" s="19"/>
      <c r="Z25" s="19"/>
      <c r="AA25" s="19"/>
    </row>
    <row r="26" spans="1:27" x14ac:dyDescent="0.3">
      <c r="A26" s="16" t="s">
        <v>36</v>
      </c>
      <c r="B26" s="24">
        <v>7.3</v>
      </c>
      <c r="C26" s="24">
        <v>37.700000000000003</v>
      </c>
      <c r="D26" s="24">
        <v>-2.5</v>
      </c>
      <c r="E26" s="24">
        <v>14.7</v>
      </c>
      <c r="F26" s="24">
        <v>-4.7</v>
      </c>
      <c r="G26" s="24">
        <v>15.5</v>
      </c>
      <c r="H26" s="24">
        <v>-20.399999999999999</v>
      </c>
      <c r="I26" s="24">
        <v>-7.3</v>
      </c>
      <c r="J26" s="24">
        <v>-0.9</v>
      </c>
      <c r="K26" s="24">
        <v>7.8</v>
      </c>
      <c r="L26" s="24">
        <v>5.6</v>
      </c>
      <c r="M26" s="24">
        <v>0.6</v>
      </c>
      <c r="N26" s="24">
        <v>-2.4</v>
      </c>
      <c r="O26" s="24">
        <v>17.100000000000001</v>
      </c>
      <c r="P26" s="24">
        <v>-3.8</v>
      </c>
      <c r="Q26" s="24">
        <v>9.1</v>
      </c>
      <c r="R26" s="24">
        <v>6.1</v>
      </c>
      <c r="S26" s="24">
        <v>17.3</v>
      </c>
      <c r="T26" s="24">
        <v>-22.1</v>
      </c>
      <c r="U26" s="24">
        <v>97.9</v>
      </c>
      <c r="V26" s="24">
        <v>-12.2</v>
      </c>
      <c r="W26" s="24">
        <v>-2.9</v>
      </c>
      <c r="X26" s="24">
        <v>5.0999999999999996</v>
      </c>
      <c r="Y26" s="18"/>
      <c r="Z26" s="18"/>
      <c r="AA26" s="18"/>
    </row>
    <row r="27" spans="1:27" x14ac:dyDescent="0.3">
      <c r="A27" s="14" t="s">
        <v>37</v>
      </c>
      <c r="B27" s="23">
        <v>13.5</v>
      </c>
      <c r="C27" s="23">
        <v>60.2</v>
      </c>
      <c r="D27" s="23">
        <v>3.9</v>
      </c>
      <c r="E27" s="23">
        <v>12.7</v>
      </c>
      <c r="F27" s="23">
        <v>-45.5</v>
      </c>
      <c r="G27" s="23">
        <v>22.9</v>
      </c>
      <c r="H27" s="23">
        <v>-52.8</v>
      </c>
      <c r="I27" s="23">
        <v>-43.6</v>
      </c>
      <c r="J27" s="23">
        <v>13.7</v>
      </c>
      <c r="K27" s="23">
        <v>251</v>
      </c>
      <c r="L27" s="23">
        <v>-11.3</v>
      </c>
      <c r="M27" s="23">
        <v>-10.9</v>
      </c>
      <c r="N27" s="23">
        <v>-18.399999999999999</v>
      </c>
      <c r="O27" s="23">
        <v>-5.2</v>
      </c>
      <c r="P27" s="23">
        <v>1.1000000000000001</v>
      </c>
      <c r="Q27" s="23">
        <v>11.7</v>
      </c>
      <c r="R27" s="23">
        <v>-8.4</v>
      </c>
      <c r="S27" s="23">
        <v>25.8</v>
      </c>
      <c r="T27" s="23">
        <v>-81.599999999999994</v>
      </c>
      <c r="U27" s="23">
        <v>75.7</v>
      </c>
      <c r="V27" s="23">
        <v>-2.8</v>
      </c>
      <c r="W27" s="23">
        <v>117.4</v>
      </c>
      <c r="X27" s="23">
        <v>8.8000000000000007</v>
      </c>
      <c r="Y27" s="19"/>
      <c r="Z27" s="19"/>
      <c r="AA27" s="19"/>
    </row>
    <row r="28" spans="1:27" x14ac:dyDescent="0.3">
      <c r="A28" s="16" t="s">
        <v>38</v>
      </c>
      <c r="B28" s="24">
        <v>6.3</v>
      </c>
      <c r="C28" s="24">
        <v>34.1</v>
      </c>
      <c r="D28" s="24">
        <v>-3.8</v>
      </c>
      <c r="E28" s="24">
        <v>15.1</v>
      </c>
      <c r="F28" s="24">
        <v>3.7</v>
      </c>
      <c r="G28" s="24">
        <v>14.7</v>
      </c>
      <c r="H28" s="24">
        <v>-16.600000000000001</v>
      </c>
      <c r="I28" s="24">
        <v>-4.9000000000000004</v>
      </c>
      <c r="J28" s="24">
        <v>-1.5</v>
      </c>
      <c r="K28" s="24">
        <v>-3.1</v>
      </c>
      <c r="L28" s="24">
        <v>8.3000000000000007</v>
      </c>
      <c r="M28" s="24">
        <v>2.1</v>
      </c>
      <c r="N28" s="24">
        <v>-0.5</v>
      </c>
      <c r="O28" s="24">
        <v>19.2</v>
      </c>
      <c r="P28" s="24">
        <v>-4.2</v>
      </c>
      <c r="Q28" s="24">
        <v>8.9</v>
      </c>
      <c r="R28" s="24">
        <v>7.3</v>
      </c>
      <c r="S28" s="24">
        <v>16.7</v>
      </c>
      <c r="T28" s="24">
        <v>-17.600000000000001</v>
      </c>
      <c r="U28" s="24">
        <v>98.3</v>
      </c>
      <c r="V28" s="24">
        <v>-12.4</v>
      </c>
      <c r="W28" s="24">
        <v>-4.9000000000000004</v>
      </c>
      <c r="X28" s="24">
        <v>5</v>
      </c>
      <c r="Y28" s="18"/>
      <c r="Z28" s="18"/>
      <c r="AA28" s="18"/>
    </row>
    <row r="29" spans="1:27" x14ac:dyDescent="0.3">
      <c r="A29" s="14" t="s">
        <v>47</v>
      </c>
      <c r="B29" s="23">
        <v>13</v>
      </c>
      <c r="C29" s="23">
        <v>-6.3</v>
      </c>
      <c r="D29" s="23">
        <v>1.5</v>
      </c>
      <c r="E29" s="23">
        <v>4.5999999999999996</v>
      </c>
      <c r="F29" s="23">
        <v>8.6999999999999993</v>
      </c>
      <c r="G29" s="23">
        <v>-2.6</v>
      </c>
      <c r="H29" s="23">
        <v>-2</v>
      </c>
      <c r="I29" s="23">
        <v>6.1</v>
      </c>
      <c r="J29" s="23">
        <v>12.5</v>
      </c>
      <c r="K29" s="23">
        <v>5.3</v>
      </c>
      <c r="L29" s="23">
        <v>10.4</v>
      </c>
      <c r="M29" s="23">
        <v>1.6</v>
      </c>
      <c r="N29" s="23">
        <v>3.5</v>
      </c>
      <c r="O29" s="23">
        <v>1.3</v>
      </c>
      <c r="P29" s="23">
        <v>0.9</v>
      </c>
      <c r="Q29" s="23">
        <v>-2.6</v>
      </c>
      <c r="R29" s="23">
        <v>8.3000000000000007</v>
      </c>
      <c r="S29" s="23">
        <v>1.3</v>
      </c>
      <c r="T29" s="23">
        <v>-5.5</v>
      </c>
      <c r="U29" s="23">
        <v>6.2</v>
      </c>
      <c r="V29" s="23">
        <v>14.3</v>
      </c>
      <c r="W29" s="23">
        <v>15</v>
      </c>
      <c r="X29" s="23">
        <v>1</v>
      </c>
      <c r="Y29" s="19"/>
      <c r="Z29" s="19"/>
      <c r="AA29" s="19"/>
    </row>
    <row r="30" spans="1:27" x14ac:dyDescent="0.3">
      <c r="A30" s="16" t="s">
        <v>48</v>
      </c>
      <c r="B30" s="24">
        <v>3</v>
      </c>
      <c r="C30" s="24">
        <v>8.6</v>
      </c>
      <c r="D30" s="24">
        <v>8.5</v>
      </c>
      <c r="E30" s="24">
        <v>8.3000000000000007</v>
      </c>
      <c r="F30" s="24">
        <v>10</v>
      </c>
      <c r="G30" s="24">
        <v>7.3</v>
      </c>
      <c r="H30" s="24">
        <v>9.1999999999999993</v>
      </c>
      <c r="I30" s="24">
        <v>2.6</v>
      </c>
      <c r="J30" s="24">
        <v>4.9000000000000004</v>
      </c>
      <c r="K30" s="24">
        <v>7.9</v>
      </c>
      <c r="L30" s="24">
        <v>4.2</v>
      </c>
      <c r="M30" s="24">
        <v>-1.3</v>
      </c>
      <c r="N30" s="24">
        <v>2.1</v>
      </c>
      <c r="O30" s="24">
        <v>1.7</v>
      </c>
      <c r="P30" s="24">
        <v>1</v>
      </c>
      <c r="Q30" s="24">
        <v>2</v>
      </c>
      <c r="R30" s="24">
        <v>5.0999999999999996</v>
      </c>
      <c r="S30" s="24">
        <v>3.9</v>
      </c>
      <c r="T30" s="24">
        <v>6.2</v>
      </c>
      <c r="U30" s="24">
        <v>5.3</v>
      </c>
      <c r="V30" s="24">
        <v>2.4</v>
      </c>
      <c r="W30" s="24">
        <v>2</v>
      </c>
      <c r="X30" s="24">
        <v>4.7</v>
      </c>
      <c r="Y30" s="18"/>
      <c r="Z30" s="18"/>
      <c r="AA30" s="18"/>
    </row>
    <row r="31" spans="1:27" x14ac:dyDescent="0.3">
      <c r="A31" s="14" t="s">
        <v>39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19"/>
      <c r="Z31" s="19"/>
      <c r="AA31" s="19"/>
    </row>
    <row r="32" spans="1:27" x14ac:dyDescent="0.3">
      <c r="A32" s="16" t="s">
        <v>2</v>
      </c>
      <c r="B32" s="24">
        <v>12.8</v>
      </c>
      <c r="C32" s="24">
        <v>20.3</v>
      </c>
      <c r="D32" s="24">
        <v>-15.7</v>
      </c>
      <c r="E32" s="24">
        <v>0.8</v>
      </c>
      <c r="F32" s="24">
        <v>12.4</v>
      </c>
      <c r="G32" s="24">
        <v>-56.8</v>
      </c>
      <c r="H32" s="24">
        <v>41.3</v>
      </c>
      <c r="I32" s="24">
        <v>-19.100000000000001</v>
      </c>
      <c r="J32" s="24">
        <v>-0.9</v>
      </c>
      <c r="K32" s="24" t="s">
        <v>1</v>
      </c>
      <c r="L32" s="24" t="s">
        <v>1</v>
      </c>
      <c r="M32" s="24">
        <v>-11.3</v>
      </c>
      <c r="N32" s="24">
        <v>8.4</v>
      </c>
      <c r="O32" s="24">
        <v>164.9</v>
      </c>
      <c r="P32" s="24">
        <v>40</v>
      </c>
      <c r="Q32" s="24">
        <v>21.3</v>
      </c>
      <c r="R32" s="24">
        <v>209.2</v>
      </c>
      <c r="S32" s="24">
        <v>-44.4</v>
      </c>
      <c r="T32" s="24">
        <v>-39.6</v>
      </c>
      <c r="U32" s="24" t="s">
        <v>1</v>
      </c>
      <c r="V32" s="24" t="s">
        <v>1</v>
      </c>
      <c r="W32" s="24" t="s">
        <v>1</v>
      </c>
      <c r="X32" s="24" t="s">
        <v>1</v>
      </c>
      <c r="Y32" s="18"/>
      <c r="Z32" s="18"/>
      <c r="AA32" s="18"/>
    </row>
    <row r="33" spans="1:27" x14ac:dyDescent="0.3">
      <c r="A33" s="14" t="s">
        <v>3</v>
      </c>
      <c r="B33" s="23">
        <v>2</v>
      </c>
      <c r="C33" s="23">
        <v>32.6</v>
      </c>
      <c r="D33" s="23">
        <v>-18.899999999999999</v>
      </c>
      <c r="E33" s="23">
        <v>7.2</v>
      </c>
      <c r="F33" s="23">
        <v>0.5</v>
      </c>
      <c r="G33" s="23">
        <v>11.9</v>
      </c>
      <c r="H33" s="23">
        <v>1.9</v>
      </c>
      <c r="I33" s="23">
        <v>-0.9</v>
      </c>
      <c r="J33" s="23">
        <v>10.6</v>
      </c>
      <c r="K33" s="23">
        <v>-4.9000000000000004</v>
      </c>
      <c r="L33" s="23">
        <v>2.9</v>
      </c>
      <c r="M33" s="23">
        <v>-0.6</v>
      </c>
      <c r="N33" s="23">
        <v>-0.7</v>
      </c>
      <c r="O33" s="23">
        <v>4</v>
      </c>
      <c r="P33" s="23">
        <v>9.4</v>
      </c>
      <c r="Q33" s="23">
        <v>16.600000000000001</v>
      </c>
      <c r="R33" s="23">
        <v>5.8</v>
      </c>
      <c r="S33" s="23">
        <v>6.4</v>
      </c>
      <c r="T33" s="23">
        <v>5.6</v>
      </c>
      <c r="U33" s="23">
        <v>-2.2000000000000002</v>
      </c>
      <c r="V33" s="23">
        <v>10.6</v>
      </c>
      <c r="W33" s="23">
        <v>11.3</v>
      </c>
      <c r="X33" s="23">
        <v>6.5</v>
      </c>
      <c r="Y33" s="19"/>
      <c r="Z33" s="19"/>
      <c r="AA33" s="19"/>
    </row>
    <row r="34" spans="1:27" x14ac:dyDescent="0.3">
      <c r="A34" s="16" t="s">
        <v>4</v>
      </c>
      <c r="B34" s="24">
        <v>-8.9</v>
      </c>
      <c r="C34" s="24">
        <v>21.7</v>
      </c>
      <c r="D34" s="24">
        <v>5.5</v>
      </c>
      <c r="E34" s="24">
        <v>1.2</v>
      </c>
      <c r="F34" s="24">
        <v>10.4</v>
      </c>
      <c r="G34" s="24">
        <v>-4.8</v>
      </c>
      <c r="H34" s="24">
        <v>10.9</v>
      </c>
      <c r="I34" s="24">
        <v>-4.8</v>
      </c>
      <c r="J34" s="24" t="s">
        <v>1</v>
      </c>
      <c r="K34" s="24" t="s">
        <v>1</v>
      </c>
      <c r="L34" s="24" t="s">
        <v>1</v>
      </c>
      <c r="M34" s="24" t="s">
        <v>1</v>
      </c>
      <c r="N34" s="24" t="s">
        <v>1</v>
      </c>
      <c r="O34" s="24">
        <v>2.8</v>
      </c>
      <c r="P34" s="24">
        <v>3.6</v>
      </c>
      <c r="Q34" s="24">
        <v>9.6</v>
      </c>
      <c r="R34" s="24">
        <v>5.8</v>
      </c>
      <c r="S34" s="24">
        <v>-12.7</v>
      </c>
      <c r="T34" s="24">
        <v>0.8</v>
      </c>
      <c r="U34" s="24" t="s">
        <v>1</v>
      </c>
      <c r="V34" s="24" t="s">
        <v>1</v>
      </c>
      <c r="W34" s="24" t="s">
        <v>1</v>
      </c>
      <c r="X34" s="24" t="s">
        <v>1</v>
      </c>
      <c r="Y34" s="18"/>
      <c r="Z34" s="18"/>
      <c r="AA34" s="18"/>
    </row>
    <row r="35" spans="1:27" x14ac:dyDescent="0.3">
      <c r="A35" s="14" t="s">
        <v>49</v>
      </c>
      <c r="B35" s="23">
        <v>-23.1</v>
      </c>
      <c r="C35" s="23">
        <v>2.5</v>
      </c>
      <c r="D35" s="23">
        <v>-10.5</v>
      </c>
      <c r="E35" s="23">
        <v>3.1</v>
      </c>
      <c r="F35" s="23">
        <v>13.3</v>
      </c>
      <c r="G35" s="23">
        <v>1</v>
      </c>
      <c r="H35" s="23">
        <v>-0.7</v>
      </c>
      <c r="I35" s="23">
        <v>-1.9</v>
      </c>
      <c r="J35" s="23">
        <v>3.8</v>
      </c>
      <c r="K35" s="23">
        <v>0.7</v>
      </c>
      <c r="L35" s="23">
        <v>27.7</v>
      </c>
      <c r="M35" s="23">
        <v>-4.2</v>
      </c>
      <c r="N35" s="23">
        <v>1.1000000000000001</v>
      </c>
      <c r="O35" s="23">
        <v>10.8</v>
      </c>
      <c r="P35" s="23">
        <v>15.9</v>
      </c>
      <c r="Q35" s="23">
        <v>29.8</v>
      </c>
      <c r="R35" s="23">
        <v>21.3</v>
      </c>
      <c r="S35" s="23">
        <v>10.4</v>
      </c>
      <c r="T35" s="23">
        <v>9</v>
      </c>
      <c r="U35" s="23">
        <v>13.7</v>
      </c>
      <c r="V35" s="23">
        <v>9.5</v>
      </c>
      <c r="W35" s="23">
        <v>2.8</v>
      </c>
      <c r="X35" s="23">
        <v>3</v>
      </c>
      <c r="Y35" s="19"/>
      <c r="Z35" s="19"/>
      <c r="AA35" s="19"/>
    </row>
    <row r="36" spans="1:27" x14ac:dyDescent="0.3">
      <c r="A36" s="16" t="s">
        <v>50</v>
      </c>
      <c r="B36" s="24">
        <v>-11.3</v>
      </c>
      <c r="C36" s="24">
        <v>16.600000000000001</v>
      </c>
      <c r="D36" s="24">
        <v>-14.4</v>
      </c>
      <c r="E36" s="24">
        <v>4</v>
      </c>
      <c r="F36" s="24">
        <v>26.6</v>
      </c>
      <c r="G36" s="24">
        <v>-14.5</v>
      </c>
      <c r="H36" s="24">
        <v>20.6</v>
      </c>
      <c r="I36" s="24">
        <v>6.5</v>
      </c>
      <c r="J36" s="24">
        <v>-11.8</v>
      </c>
      <c r="K36" s="24" t="s">
        <v>1</v>
      </c>
      <c r="L36" s="24" t="s">
        <v>1</v>
      </c>
      <c r="M36" s="24">
        <v>-11.6</v>
      </c>
      <c r="N36" s="24">
        <v>7.8</v>
      </c>
      <c r="O36" s="24">
        <v>20.2</v>
      </c>
      <c r="P36" s="24">
        <v>14.4</v>
      </c>
      <c r="Q36" s="24">
        <v>25.3</v>
      </c>
      <c r="R36" s="24">
        <v>54.5</v>
      </c>
      <c r="S36" s="24">
        <v>-8.3000000000000007</v>
      </c>
      <c r="T36" s="24">
        <v>-3.2</v>
      </c>
      <c r="U36" s="24" t="s">
        <v>1</v>
      </c>
      <c r="V36" s="24" t="s">
        <v>1</v>
      </c>
      <c r="W36" s="24" t="s">
        <v>1</v>
      </c>
      <c r="X36" s="24" t="s">
        <v>1</v>
      </c>
      <c r="Y36" s="18"/>
      <c r="Z36" s="18"/>
      <c r="AA36" s="18"/>
    </row>
    <row r="37" spans="1:27" x14ac:dyDescent="0.3">
      <c r="A37" s="14" t="s">
        <v>51</v>
      </c>
      <c r="B37" s="23">
        <v>3.2</v>
      </c>
      <c r="C37" s="23">
        <v>17.899999999999999</v>
      </c>
      <c r="D37" s="23">
        <v>-7.7</v>
      </c>
      <c r="E37" s="23">
        <v>8.3000000000000007</v>
      </c>
      <c r="F37" s="23">
        <v>0.8</v>
      </c>
      <c r="G37" s="23">
        <v>6.8</v>
      </c>
      <c r="H37" s="23">
        <v>0.7</v>
      </c>
      <c r="I37" s="23">
        <v>-3.4</v>
      </c>
      <c r="J37" s="23">
        <v>8.5</v>
      </c>
      <c r="K37" s="23" t="s">
        <v>1</v>
      </c>
      <c r="L37" s="23" t="s">
        <v>1</v>
      </c>
      <c r="M37" s="23">
        <v>2.2999999999999998</v>
      </c>
      <c r="N37" s="23">
        <v>-0.3</v>
      </c>
      <c r="O37" s="23">
        <v>4.5999999999999996</v>
      </c>
      <c r="P37" s="23">
        <v>4</v>
      </c>
      <c r="Q37" s="23">
        <v>11.3</v>
      </c>
      <c r="R37" s="23">
        <v>4.9000000000000004</v>
      </c>
      <c r="S37" s="23">
        <v>1.1000000000000001</v>
      </c>
      <c r="T37" s="23">
        <v>4.0999999999999996</v>
      </c>
      <c r="U37" s="23" t="s">
        <v>1</v>
      </c>
      <c r="V37" s="23" t="s">
        <v>1</v>
      </c>
      <c r="W37" s="23" t="s">
        <v>1</v>
      </c>
      <c r="X37" s="23" t="s">
        <v>1</v>
      </c>
      <c r="Y37" s="19"/>
      <c r="Z37" s="19"/>
      <c r="AA37" s="19"/>
    </row>
    <row r="38" spans="1:27" x14ac:dyDescent="0.3">
      <c r="A38" s="16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s="3" customFormat="1" x14ac:dyDescent="0.3">
      <c r="A39" s="42" t="s">
        <v>63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25"/>
      <c r="Z39" s="25"/>
      <c r="AA39" s="25"/>
    </row>
    <row r="40" spans="1:27" s="3" customFormat="1" ht="18" customHeight="1" x14ac:dyDescent="0.3">
      <c r="A40" s="44" t="s">
        <v>52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26"/>
      <c r="Z40" s="26"/>
      <c r="AA40" s="26"/>
    </row>
    <row r="41" spans="1:27" s="3" customFormat="1" ht="46.2" customHeight="1" x14ac:dyDescent="0.3">
      <c r="A41" s="42" t="s">
        <v>53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25"/>
      <c r="Z41" s="25"/>
      <c r="AA41" s="25"/>
    </row>
    <row r="42" spans="1:27" s="3" customFormat="1" x14ac:dyDescent="0.3">
      <c r="A42" s="27" t="s">
        <v>57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6"/>
      <c r="Z42" s="26"/>
      <c r="AA42" s="26"/>
    </row>
    <row r="43" spans="1:27" s="3" customFormat="1" x14ac:dyDescent="0.3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1:27" s="3" customFormat="1" x14ac:dyDescent="0.3">
      <c r="A44" s="20" t="s">
        <v>43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</sheetData>
  <mergeCells count="4">
    <mergeCell ref="A1:X1"/>
    <mergeCell ref="A39:X39"/>
    <mergeCell ref="A40:X40"/>
    <mergeCell ref="A41:X41"/>
  </mergeCells>
  <pageMargins left="0.7" right="0.7" top="0.75" bottom="0.75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2D9B-C7A6-46B8-9199-17F20BBCD078}">
  <sheetPr>
    <pageSetUpPr fitToPage="1"/>
  </sheetPr>
  <dimension ref="A1:AB44"/>
  <sheetViews>
    <sheetView workbookViewId="0">
      <selection sqref="A1:Y1"/>
    </sheetView>
  </sheetViews>
  <sheetFormatPr defaultColWidth="9.109375" defaultRowHeight="14.4" x14ac:dyDescent="0.3"/>
  <cols>
    <col min="1" max="1" width="152.21875" style="1" bestFit="1" customWidth="1"/>
    <col min="2" max="13" width="8.88671875" style="1" bestFit="1" customWidth="1"/>
    <col min="14" max="14" width="8.88671875" style="2" bestFit="1" customWidth="1"/>
    <col min="15" max="25" width="8.88671875" style="1" bestFit="1" customWidth="1"/>
    <col min="26" max="16384" width="9.109375" style="1"/>
  </cols>
  <sheetData>
    <row r="1" spans="1:28" ht="18" x14ac:dyDescent="0.35">
      <c r="A1" s="36" t="s">
        <v>60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8" x14ac:dyDescent="0.3">
      <c r="A2" s="12"/>
      <c r="B2" s="13" t="s">
        <v>5</v>
      </c>
      <c r="C2" s="13" t="s">
        <v>6</v>
      </c>
      <c r="D2" s="13" t="s">
        <v>7</v>
      </c>
      <c r="E2" s="13" t="s">
        <v>8</v>
      </c>
      <c r="F2" s="13" t="s">
        <v>9</v>
      </c>
      <c r="G2" s="13" t="s">
        <v>10</v>
      </c>
      <c r="H2" s="13" t="s">
        <v>11</v>
      </c>
      <c r="I2" s="13" t="s">
        <v>12</v>
      </c>
      <c r="J2" s="13" t="s">
        <v>13</v>
      </c>
      <c r="K2" s="13" t="s">
        <v>14</v>
      </c>
      <c r="L2" s="13" t="s">
        <v>15</v>
      </c>
      <c r="M2" s="13" t="s">
        <v>16</v>
      </c>
      <c r="N2" s="13">
        <v>2013</v>
      </c>
      <c r="O2" s="13">
        <v>2014</v>
      </c>
      <c r="P2" s="13" t="s">
        <v>40</v>
      </c>
      <c r="Q2" s="13" t="s">
        <v>41</v>
      </c>
      <c r="R2" s="13" t="s">
        <v>42</v>
      </c>
      <c r="S2" s="13">
        <v>2018</v>
      </c>
      <c r="T2" s="13" t="s">
        <v>55</v>
      </c>
      <c r="U2" s="13" t="s">
        <v>56</v>
      </c>
      <c r="V2" s="13" t="s">
        <v>61</v>
      </c>
      <c r="W2" s="13" t="s">
        <v>62</v>
      </c>
      <c r="X2" s="13" t="s">
        <v>67</v>
      </c>
      <c r="Y2" s="13" t="s">
        <v>69</v>
      </c>
      <c r="Z2" s="22"/>
      <c r="AA2" s="22"/>
      <c r="AB2" s="22"/>
    </row>
    <row r="3" spans="1:28" x14ac:dyDescent="0.3">
      <c r="A3" s="14" t="s">
        <v>0</v>
      </c>
      <c r="B3" s="15">
        <v>1356565</v>
      </c>
      <c r="C3" s="15">
        <v>1360954</v>
      </c>
      <c r="D3" s="15">
        <v>1548611</v>
      </c>
      <c r="E3" s="15">
        <v>1431116</v>
      </c>
      <c r="F3" s="15">
        <v>1500219</v>
      </c>
      <c r="G3" s="15">
        <v>1513746</v>
      </c>
      <c r="H3" s="15">
        <v>1545448</v>
      </c>
      <c r="I3" s="15">
        <v>1572319</v>
      </c>
      <c r="J3" s="15">
        <v>1513011</v>
      </c>
      <c r="K3" s="15">
        <v>1589957</v>
      </c>
      <c r="L3" s="15">
        <v>1657916</v>
      </c>
      <c r="M3" s="15">
        <v>1682386</v>
      </c>
      <c r="N3" s="15">
        <v>1659224</v>
      </c>
      <c r="O3" s="15">
        <v>1638024</v>
      </c>
      <c r="P3" s="15">
        <v>1673910</v>
      </c>
      <c r="Q3" s="15">
        <v>1711335</v>
      </c>
      <c r="R3" s="15">
        <v>1848358</v>
      </c>
      <c r="S3" s="15">
        <v>1958916</v>
      </c>
      <c r="T3" s="15">
        <v>1915298</v>
      </c>
      <c r="U3" s="15">
        <v>1952446</v>
      </c>
      <c r="V3" s="15">
        <v>2047296</v>
      </c>
      <c r="W3" s="15">
        <v>2039172</v>
      </c>
      <c r="X3" s="15">
        <v>2098884</v>
      </c>
      <c r="Y3" s="15">
        <v>2130410</v>
      </c>
      <c r="Z3" s="19"/>
      <c r="AA3" s="19"/>
      <c r="AB3" s="19"/>
    </row>
    <row r="4" spans="1:28" x14ac:dyDescent="0.3">
      <c r="A4" s="16" t="s">
        <v>17</v>
      </c>
      <c r="B4" s="17">
        <v>1031706</v>
      </c>
      <c r="C4" s="17">
        <v>1039740</v>
      </c>
      <c r="D4" s="17">
        <v>1212258</v>
      </c>
      <c r="E4" s="17">
        <v>1082423</v>
      </c>
      <c r="F4" s="17">
        <v>1136856</v>
      </c>
      <c r="G4" s="17">
        <v>1130684</v>
      </c>
      <c r="H4" s="17">
        <v>1150504</v>
      </c>
      <c r="I4" s="17">
        <v>1152688</v>
      </c>
      <c r="J4" s="17">
        <v>1094066</v>
      </c>
      <c r="K4" s="17">
        <v>1161505</v>
      </c>
      <c r="L4" s="17">
        <v>1203933</v>
      </c>
      <c r="M4" s="17">
        <v>1215657</v>
      </c>
      <c r="N4" s="17">
        <v>1207656</v>
      </c>
      <c r="O4" s="17">
        <v>1189185</v>
      </c>
      <c r="P4" s="17">
        <v>1228235</v>
      </c>
      <c r="Q4" s="17">
        <v>1265789</v>
      </c>
      <c r="R4" s="17">
        <v>1401461</v>
      </c>
      <c r="S4" s="17">
        <v>1503332</v>
      </c>
      <c r="T4" s="17">
        <v>1451238</v>
      </c>
      <c r="U4" s="17">
        <v>1473701</v>
      </c>
      <c r="V4" s="17">
        <v>1559170</v>
      </c>
      <c r="W4" s="17">
        <v>1558684</v>
      </c>
      <c r="X4" s="17">
        <v>1631181</v>
      </c>
      <c r="Y4" s="17">
        <v>1660140</v>
      </c>
      <c r="Z4" s="18"/>
      <c r="AA4" s="18"/>
      <c r="AB4" s="18"/>
    </row>
    <row r="5" spans="1:28" x14ac:dyDescent="0.3">
      <c r="A5" s="14" t="s">
        <v>44</v>
      </c>
      <c r="B5" s="15">
        <v>15733</v>
      </c>
      <c r="C5" s="15">
        <v>19155</v>
      </c>
      <c r="D5" s="15">
        <v>20881</v>
      </c>
      <c r="E5" s="15">
        <v>15294</v>
      </c>
      <c r="F5" s="15">
        <v>17668</v>
      </c>
      <c r="G5" s="15">
        <v>20426</v>
      </c>
      <c r="H5" s="15">
        <v>7365</v>
      </c>
      <c r="I5" s="15">
        <v>10477</v>
      </c>
      <c r="J5" s="15">
        <v>9956</v>
      </c>
      <c r="K5" s="15">
        <v>8715</v>
      </c>
      <c r="L5" s="15" t="s">
        <v>1</v>
      </c>
      <c r="M5" s="15">
        <v>5486</v>
      </c>
      <c r="N5" s="15">
        <v>3272</v>
      </c>
      <c r="O5" s="15">
        <v>3574</v>
      </c>
      <c r="P5" s="15">
        <v>13700</v>
      </c>
      <c r="Q5" s="15">
        <v>18357</v>
      </c>
      <c r="R5" s="15">
        <v>17660</v>
      </c>
      <c r="S5" s="15">
        <v>18476</v>
      </c>
      <c r="T5" s="15">
        <v>23528</v>
      </c>
      <c r="U5" s="15">
        <v>24213</v>
      </c>
      <c r="V5" s="15">
        <v>19539</v>
      </c>
      <c r="W5" s="15">
        <v>21024</v>
      </c>
      <c r="X5" s="15">
        <v>22828</v>
      </c>
      <c r="Y5" s="15">
        <v>19993</v>
      </c>
      <c r="Z5" s="19"/>
      <c r="AA5" s="19"/>
      <c r="AB5" s="19"/>
    </row>
    <row r="6" spans="1:28" x14ac:dyDescent="0.3">
      <c r="A6" s="16" t="s">
        <v>45</v>
      </c>
      <c r="B6" s="17">
        <v>126</v>
      </c>
      <c r="C6" s="17">
        <v>0</v>
      </c>
      <c r="D6" s="17">
        <v>0</v>
      </c>
      <c r="E6" s="17">
        <v>0</v>
      </c>
      <c r="F6" s="17">
        <v>0</v>
      </c>
      <c r="G6" s="17">
        <v>56</v>
      </c>
      <c r="H6" s="17">
        <v>122</v>
      </c>
      <c r="I6" s="17">
        <v>162</v>
      </c>
      <c r="J6" s="17">
        <v>190</v>
      </c>
      <c r="K6" s="17">
        <v>174</v>
      </c>
      <c r="L6" s="17">
        <v>413</v>
      </c>
      <c r="M6" s="17">
        <v>738</v>
      </c>
      <c r="N6" s="17">
        <v>1915</v>
      </c>
      <c r="O6" s="17">
        <v>1940</v>
      </c>
      <c r="P6" s="17">
        <v>1306</v>
      </c>
      <c r="Q6" s="17">
        <v>3159</v>
      </c>
      <c r="R6" s="17">
        <v>7737</v>
      </c>
      <c r="S6" s="17">
        <v>64201</v>
      </c>
      <c r="T6" s="17">
        <v>20488</v>
      </c>
      <c r="U6" s="17">
        <v>2140</v>
      </c>
      <c r="V6" s="17" t="s">
        <v>1</v>
      </c>
      <c r="W6" s="17" t="s">
        <v>1</v>
      </c>
      <c r="X6" s="17" t="s">
        <v>1</v>
      </c>
      <c r="Y6" s="17">
        <v>3350</v>
      </c>
      <c r="Z6" s="18"/>
      <c r="AA6" s="18"/>
      <c r="AB6" s="18"/>
    </row>
    <row r="7" spans="1:28" x14ac:dyDescent="0.3">
      <c r="A7" s="14" t="s">
        <v>18</v>
      </c>
      <c r="B7" s="15">
        <v>4523</v>
      </c>
      <c r="C7" s="15">
        <v>5040</v>
      </c>
      <c r="D7" s="15">
        <v>3932</v>
      </c>
      <c r="E7" s="15">
        <v>1477</v>
      </c>
      <c r="F7" s="15">
        <v>1608</v>
      </c>
      <c r="G7" s="15">
        <v>1173</v>
      </c>
      <c r="H7" s="15">
        <v>970</v>
      </c>
      <c r="I7" s="15">
        <v>1576</v>
      </c>
      <c r="J7" s="15">
        <v>1155</v>
      </c>
      <c r="K7" s="15">
        <v>1178</v>
      </c>
      <c r="L7" s="15">
        <v>1113</v>
      </c>
      <c r="M7" s="15">
        <v>1067</v>
      </c>
      <c r="N7" s="15">
        <v>1460</v>
      </c>
      <c r="O7" s="15">
        <v>4911</v>
      </c>
      <c r="P7" s="15">
        <v>4910</v>
      </c>
      <c r="Q7" s="15">
        <v>5514</v>
      </c>
      <c r="R7" s="15">
        <v>7127</v>
      </c>
      <c r="S7" s="15">
        <v>9620</v>
      </c>
      <c r="T7" s="15">
        <v>12197</v>
      </c>
      <c r="U7" s="15">
        <v>15323</v>
      </c>
      <c r="V7" s="15" t="s">
        <v>1</v>
      </c>
      <c r="W7" s="15" t="s">
        <v>1</v>
      </c>
      <c r="X7" s="15" t="s">
        <v>1</v>
      </c>
      <c r="Y7" s="15">
        <v>9316</v>
      </c>
      <c r="Z7" s="19"/>
      <c r="AA7" s="19"/>
      <c r="AB7" s="19"/>
    </row>
    <row r="8" spans="1:28" x14ac:dyDescent="0.3">
      <c r="A8" s="16" t="s">
        <v>19</v>
      </c>
      <c r="B8" s="17">
        <v>40904</v>
      </c>
      <c r="C8" s="17">
        <v>44066</v>
      </c>
      <c r="D8" s="17">
        <v>55571</v>
      </c>
      <c r="E8" s="17">
        <v>46287</v>
      </c>
      <c r="F8" s="17">
        <v>46866</v>
      </c>
      <c r="G8" s="17">
        <v>59667</v>
      </c>
      <c r="H8" s="17">
        <v>49152</v>
      </c>
      <c r="I8" s="17">
        <v>69956</v>
      </c>
      <c r="J8" s="17">
        <v>80376</v>
      </c>
      <c r="K8" s="17">
        <v>64297</v>
      </c>
      <c r="L8" s="17">
        <v>77347</v>
      </c>
      <c r="M8" s="17">
        <v>41093</v>
      </c>
      <c r="N8" s="17">
        <v>32819</v>
      </c>
      <c r="O8" s="17">
        <v>37780</v>
      </c>
      <c r="P8" s="17">
        <v>38149</v>
      </c>
      <c r="Q8" s="17">
        <v>32279</v>
      </c>
      <c r="R8" s="17">
        <v>29837</v>
      </c>
      <c r="S8" s="17">
        <v>34267</v>
      </c>
      <c r="T8" s="17">
        <v>34096</v>
      </c>
      <c r="U8" s="17">
        <v>34200</v>
      </c>
      <c r="V8" s="17">
        <v>41925</v>
      </c>
      <c r="W8" s="17">
        <v>40880</v>
      </c>
      <c r="X8" s="17">
        <v>45869</v>
      </c>
      <c r="Y8" s="17">
        <v>49955</v>
      </c>
      <c r="Z8" s="18"/>
      <c r="AA8" s="18"/>
      <c r="AB8" s="18"/>
    </row>
    <row r="9" spans="1:28" x14ac:dyDescent="0.3">
      <c r="A9" s="14" t="s">
        <v>20</v>
      </c>
      <c r="B9" s="15">
        <v>45024</v>
      </c>
      <c r="C9" s="15">
        <v>33368</v>
      </c>
      <c r="D9" s="15">
        <v>37362</v>
      </c>
      <c r="E9" s="15">
        <v>32537</v>
      </c>
      <c r="F9" s="15">
        <v>32490</v>
      </c>
      <c r="G9" s="15">
        <v>38908</v>
      </c>
      <c r="H9" s="15">
        <v>40529</v>
      </c>
      <c r="I9" s="15">
        <v>38068</v>
      </c>
      <c r="J9" s="15">
        <v>34177</v>
      </c>
      <c r="K9" s="15">
        <v>38033</v>
      </c>
      <c r="L9" s="15">
        <v>39901</v>
      </c>
      <c r="M9" s="15">
        <v>51184</v>
      </c>
      <c r="N9" s="15">
        <v>46876</v>
      </c>
      <c r="O9" s="15">
        <v>45767</v>
      </c>
      <c r="P9" s="15">
        <v>49547</v>
      </c>
      <c r="Q9" s="15">
        <v>61555</v>
      </c>
      <c r="R9" s="15">
        <v>88257</v>
      </c>
      <c r="S9" s="15">
        <v>108399</v>
      </c>
      <c r="T9" s="15">
        <v>122406</v>
      </c>
      <c r="U9" s="15">
        <v>130514</v>
      </c>
      <c r="V9" s="15">
        <v>155984</v>
      </c>
      <c r="W9" s="15">
        <v>163847</v>
      </c>
      <c r="X9" s="15">
        <v>157687</v>
      </c>
      <c r="Y9" s="15">
        <v>157349</v>
      </c>
      <c r="Z9" s="19"/>
      <c r="AA9" s="19"/>
      <c r="AB9" s="19"/>
    </row>
    <row r="10" spans="1:28" x14ac:dyDescent="0.3">
      <c r="A10" s="16" t="s">
        <v>21</v>
      </c>
      <c r="B10" s="17">
        <v>36253</v>
      </c>
      <c r="C10" s="17">
        <v>24833</v>
      </c>
      <c r="D10" s="17">
        <v>29375</v>
      </c>
      <c r="E10" s="17">
        <v>24423</v>
      </c>
      <c r="F10" s="17">
        <v>23541</v>
      </c>
      <c r="G10" s="17">
        <v>27111</v>
      </c>
      <c r="H10" s="17">
        <v>32059</v>
      </c>
      <c r="I10" s="17">
        <v>25213</v>
      </c>
      <c r="J10" s="17">
        <v>21226</v>
      </c>
      <c r="K10" s="17">
        <v>21548</v>
      </c>
      <c r="L10" s="17">
        <v>23188</v>
      </c>
      <c r="M10" s="17">
        <v>34220</v>
      </c>
      <c r="N10" s="17">
        <v>29491</v>
      </c>
      <c r="O10" s="17">
        <v>25750</v>
      </c>
      <c r="P10" s="17">
        <v>25782</v>
      </c>
      <c r="Q10" s="17">
        <v>35770</v>
      </c>
      <c r="R10" s="17">
        <v>66584</v>
      </c>
      <c r="S10" s="17">
        <v>82486</v>
      </c>
      <c r="T10" s="17">
        <v>94382</v>
      </c>
      <c r="U10" s="17">
        <v>116613</v>
      </c>
      <c r="V10" s="17">
        <v>134894</v>
      </c>
      <c r="W10" s="17">
        <v>141051</v>
      </c>
      <c r="X10" s="17">
        <v>135091</v>
      </c>
      <c r="Y10" s="17">
        <v>134378</v>
      </c>
      <c r="Z10" s="18"/>
      <c r="AA10" s="18"/>
      <c r="AB10" s="18"/>
    </row>
    <row r="11" spans="1:28" x14ac:dyDescent="0.3">
      <c r="A11" s="14" t="s">
        <v>22</v>
      </c>
      <c r="B11" s="15">
        <v>6902</v>
      </c>
      <c r="C11" s="15">
        <v>7855</v>
      </c>
      <c r="D11" s="15">
        <v>6764</v>
      </c>
      <c r="E11" s="15">
        <v>7362</v>
      </c>
      <c r="F11" s="15">
        <v>8413</v>
      </c>
      <c r="G11" s="15">
        <v>11374</v>
      </c>
      <c r="H11" s="15">
        <v>7398</v>
      </c>
      <c r="I11" s="15">
        <v>12552</v>
      </c>
      <c r="J11" s="15">
        <v>12783</v>
      </c>
      <c r="K11" s="15">
        <v>16373</v>
      </c>
      <c r="L11" s="15">
        <v>16595</v>
      </c>
      <c r="M11" s="15">
        <v>16940</v>
      </c>
      <c r="N11" s="15">
        <v>17313</v>
      </c>
      <c r="O11" s="15">
        <v>19905</v>
      </c>
      <c r="P11" s="15">
        <v>23628</v>
      </c>
      <c r="Q11" s="15">
        <v>25674</v>
      </c>
      <c r="R11" s="15">
        <v>21673</v>
      </c>
      <c r="S11" s="15">
        <v>25915</v>
      </c>
      <c r="T11" s="15">
        <v>28049</v>
      </c>
      <c r="U11" s="15">
        <v>14350</v>
      </c>
      <c r="V11" s="15">
        <v>21427</v>
      </c>
      <c r="W11" s="15">
        <v>23085</v>
      </c>
      <c r="X11" s="15">
        <v>22775</v>
      </c>
      <c r="Y11" s="15">
        <v>23082</v>
      </c>
      <c r="Z11" s="19"/>
      <c r="AA11" s="19"/>
      <c r="AB11" s="19"/>
    </row>
    <row r="12" spans="1:28" x14ac:dyDescent="0.3">
      <c r="A12" s="16" t="s">
        <v>23</v>
      </c>
      <c r="B12" s="17">
        <v>270460</v>
      </c>
      <c r="C12" s="17">
        <v>273867</v>
      </c>
      <c r="D12" s="17">
        <v>300533</v>
      </c>
      <c r="E12" s="17">
        <v>259402</v>
      </c>
      <c r="F12" s="17">
        <v>271773</v>
      </c>
      <c r="G12" s="17">
        <v>248948</v>
      </c>
      <c r="H12" s="17">
        <v>289051</v>
      </c>
      <c r="I12" s="17">
        <v>290594</v>
      </c>
      <c r="J12" s="17">
        <v>287593</v>
      </c>
      <c r="K12" s="17">
        <v>314305</v>
      </c>
      <c r="L12" s="17">
        <v>294904</v>
      </c>
      <c r="M12" s="17">
        <v>300664</v>
      </c>
      <c r="N12" s="17">
        <v>301538</v>
      </c>
      <c r="O12" s="17">
        <v>298759</v>
      </c>
      <c r="P12" s="17">
        <v>319301</v>
      </c>
      <c r="Q12" s="17">
        <v>358769</v>
      </c>
      <c r="R12" s="17">
        <v>408060</v>
      </c>
      <c r="S12" s="17">
        <v>421366</v>
      </c>
      <c r="T12" s="17">
        <v>436354</v>
      </c>
      <c r="U12" s="17">
        <v>454807</v>
      </c>
      <c r="V12" s="17">
        <v>405727</v>
      </c>
      <c r="W12" s="17">
        <v>401240</v>
      </c>
      <c r="X12" s="17">
        <v>421414</v>
      </c>
      <c r="Y12" s="17">
        <v>432562</v>
      </c>
      <c r="Z12" s="18"/>
      <c r="AA12" s="18"/>
      <c r="AB12" s="18"/>
    </row>
    <row r="13" spans="1:28" x14ac:dyDescent="0.3">
      <c r="A13" s="14" t="s">
        <v>24</v>
      </c>
      <c r="B13" s="15">
        <v>128079</v>
      </c>
      <c r="C13" s="15">
        <v>137185</v>
      </c>
      <c r="D13" s="15">
        <v>237243</v>
      </c>
      <c r="E13" s="15">
        <v>167474</v>
      </c>
      <c r="F13" s="15">
        <v>172653</v>
      </c>
      <c r="G13" s="15">
        <v>180126</v>
      </c>
      <c r="H13" s="15">
        <v>180815</v>
      </c>
      <c r="I13" s="15">
        <v>177292</v>
      </c>
      <c r="J13" s="15">
        <v>153126</v>
      </c>
      <c r="K13" s="15">
        <v>172520</v>
      </c>
      <c r="L13" s="15">
        <v>156558</v>
      </c>
      <c r="M13" s="15">
        <v>149340</v>
      </c>
      <c r="N13" s="15">
        <v>138664</v>
      </c>
      <c r="O13" s="15">
        <v>134877</v>
      </c>
      <c r="P13" s="15">
        <v>129117</v>
      </c>
      <c r="Q13" s="15">
        <v>132508</v>
      </c>
      <c r="R13" s="15">
        <v>156923</v>
      </c>
      <c r="S13" s="15">
        <v>162889</v>
      </c>
      <c r="T13" s="15">
        <v>160777</v>
      </c>
      <c r="U13" s="15">
        <v>165720</v>
      </c>
      <c r="V13" s="15">
        <v>141129</v>
      </c>
      <c r="W13" s="15">
        <v>132697</v>
      </c>
      <c r="X13" s="15">
        <v>154318</v>
      </c>
      <c r="Y13" s="15">
        <v>173195</v>
      </c>
      <c r="Z13" s="19"/>
      <c r="AA13" s="19"/>
      <c r="AB13" s="19"/>
    </row>
    <row r="14" spans="1:28" x14ac:dyDescent="0.3">
      <c r="A14" s="16" t="s">
        <v>25</v>
      </c>
      <c r="B14" s="17">
        <v>137379</v>
      </c>
      <c r="C14" s="17">
        <v>121358</v>
      </c>
      <c r="D14" s="17">
        <v>148369</v>
      </c>
      <c r="E14" s="17">
        <v>155150</v>
      </c>
      <c r="F14" s="17">
        <v>149799</v>
      </c>
      <c r="G14" s="17">
        <v>157912</v>
      </c>
      <c r="H14" s="17">
        <v>146672</v>
      </c>
      <c r="I14" s="17">
        <v>152717</v>
      </c>
      <c r="J14" s="17">
        <v>143698</v>
      </c>
      <c r="K14" s="17" t="s">
        <v>1</v>
      </c>
      <c r="L14" s="17" t="s">
        <v>1</v>
      </c>
      <c r="M14" s="17" t="s">
        <v>1</v>
      </c>
      <c r="N14" s="17" t="s">
        <v>1</v>
      </c>
      <c r="O14" s="17">
        <v>222086</v>
      </c>
      <c r="P14" s="17">
        <v>219213</v>
      </c>
      <c r="Q14" s="17">
        <v>225321</v>
      </c>
      <c r="R14" s="17">
        <v>243241</v>
      </c>
      <c r="S14" s="17">
        <v>243192</v>
      </c>
      <c r="T14" s="17">
        <v>200450</v>
      </c>
      <c r="U14" s="17">
        <v>197668</v>
      </c>
      <c r="V14" s="17">
        <v>280028</v>
      </c>
      <c r="W14" s="17">
        <v>288157</v>
      </c>
      <c r="X14" s="17">
        <v>315916</v>
      </c>
      <c r="Y14" s="17">
        <v>308654</v>
      </c>
      <c r="Z14" s="18"/>
      <c r="AA14" s="18"/>
      <c r="AB14" s="18"/>
    </row>
    <row r="15" spans="1:28" x14ac:dyDescent="0.3">
      <c r="A15" s="14" t="s">
        <v>26</v>
      </c>
      <c r="B15" s="15">
        <v>6159</v>
      </c>
      <c r="C15" s="15">
        <v>6521</v>
      </c>
      <c r="D15" s="15">
        <v>6155</v>
      </c>
      <c r="E15" s="15">
        <v>7506</v>
      </c>
      <c r="F15" s="15">
        <v>9513</v>
      </c>
      <c r="G15" s="15">
        <v>9693</v>
      </c>
      <c r="H15" s="15">
        <v>9637</v>
      </c>
      <c r="I15" s="15">
        <v>11921</v>
      </c>
      <c r="J15" s="15">
        <v>12249</v>
      </c>
      <c r="K15" s="15">
        <v>12079</v>
      </c>
      <c r="L15" s="15">
        <v>11636</v>
      </c>
      <c r="M15" s="15">
        <v>13126</v>
      </c>
      <c r="N15" s="15">
        <v>13969</v>
      </c>
      <c r="O15" s="15">
        <v>15217</v>
      </c>
      <c r="P15" s="15">
        <v>16356</v>
      </c>
      <c r="Q15" s="15">
        <v>14570</v>
      </c>
      <c r="R15" s="15">
        <v>12425</v>
      </c>
      <c r="S15" s="15">
        <v>14450</v>
      </c>
      <c r="T15" s="15">
        <v>12310</v>
      </c>
      <c r="U15" s="15">
        <v>14847</v>
      </c>
      <c r="V15" s="15">
        <v>12087</v>
      </c>
      <c r="W15" s="15">
        <v>11828</v>
      </c>
      <c r="X15" s="15">
        <v>11306</v>
      </c>
      <c r="Y15" s="15">
        <v>11155</v>
      </c>
      <c r="Z15" s="19"/>
      <c r="AA15" s="19"/>
      <c r="AB15" s="19"/>
    </row>
    <row r="16" spans="1:28" x14ac:dyDescent="0.3">
      <c r="A16" s="16" t="s">
        <v>27</v>
      </c>
      <c r="B16" s="17">
        <v>240218</v>
      </c>
      <c r="C16" s="17">
        <v>252923</v>
      </c>
      <c r="D16" s="17">
        <v>229684</v>
      </c>
      <c r="E16" s="17">
        <v>223765</v>
      </c>
      <c r="F16" s="17">
        <v>243907</v>
      </c>
      <c r="G16" s="17">
        <v>214137</v>
      </c>
      <c r="H16" s="17">
        <v>224492</v>
      </c>
      <c r="I16" s="17">
        <v>227382</v>
      </c>
      <c r="J16" s="17">
        <v>211119</v>
      </c>
      <c r="K16" s="17">
        <v>198998</v>
      </c>
      <c r="L16" s="17">
        <v>232425</v>
      </c>
      <c r="M16" s="17">
        <v>279175</v>
      </c>
      <c r="N16" s="17">
        <v>271564</v>
      </c>
      <c r="O16" s="17">
        <v>245809</v>
      </c>
      <c r="P16" s="17">
        <v>254625</v>
      </c>
      <c r="Q16" s="17">
        <v>239758</v>
      </c>
      <c r="R16" s="17">
        <v>244954</v>
      </c>
      <c r="S16" s="17">
        <v>235189</v>
      </c>
      <c r="T16" s="17">
        <v>229994</v>
      </c>
      <c r="U16" s="17">
        <v>252939</v>
      </c>
      <c r="V16" s="17">
        <v>248212</v>
      </c>
      <c r="W16" s="17">
        <v>259353</v>
      </c>
      <c r="X16" s="17">
        <v>255199</v>
      </c>
      <c r="Y16" s="17">
        <v>273056</v>
      </c>
      <c r="Z16" s="18"/>
      <c r="AA16" s="18"/>
      <c r="AB16" s="18"/>
    </row>
    <row r="17" spans="1:28" x14ac:dyDescent="0.3">
      <c r="A17" s="14" t="s">
        <v>28</v>
      </c>
      <c r="B17" s="15">
        <v>80745</v>
      </c>
      <c r="C17" s="15">
        <v>101792</v>
      </c>
      <c r="D17" s="15">
        <v>90616</v>
      </c>
      <c r="E17" s="15">
        <v>85797</v>
      </c>
      <c r="F17" s="15">
        <v>101672</v>
      </c>
      <c r="G17" s="15">
        <v>52523</v>
      </c>
      <c r="H17" s="15">
        <v>48424</v>
      </c>
      <c r="I17" s="15">
        <v>39444</v>
      </c>
      <c r="J17" s="15">
        <v>47612</v>
      </c>
      <c r="K17" s="15">
        <v>34255</v>
      </c>
      <c r="L17" s="15">
        <v>60112</v>
      </c>
      <c r="M17" s="15">
        <v>68986</v>
      </c>
      <c r="N17" s="15">
        <v>64159</v>
      </c>
      <c r="O17" s="15">
        <v>61104</v>
      </c>
      <c r="P17" s="15">
        <v>59135</v>
      </c>
      <c r="Q17" s="15">
        <v>55504</v>
      </c>
      <c r="R17" s="15">
        <v>59720</v>
      </c>
      <c r="S17" s="15">
        <v>58479</v>
      </c>
      <c r="T17" s="15">
        <v>50593</v>
      </c>
      <c r="U17" s="15">
        <v>53907</v>
      </c>
      <c r="V17" s="15">
        <v>50092</v>
      </c>
      <c r="W17" s="15">
        <v>65920</v>
      </c>
      <c r="X17" s="15">
        <v>55339</v>
      </c>
      <c r="Y17" s="15">
        <v>67347</v>
      </c>
      <c r="Z17" s="19"/>
      <c r="AA17" s="19"/>
      <c r="AB17" s="19"/>
    </row>
    <row r="18" spans="1:28" x14ac:dyDescent="0.3">
      <c r="A18" s="16" t="s">
        <v>29</v>
      </c>
      <c r="B18" s="17">
        <v>158995</v>
      </c>
      <c r="C18" s="17">
        <v>153061</v>
      </c>
      <c r="D18" s="17">
        <v>140590</v>
      </c>
      <c r="E18" s="17">
        <v>139199</v>
      </c>
      <c r="F18" s="17">
        <v>144418</v>
      </c>
      <c r="G18" s="17">
        <v>160218</v>
      </c>
      <c r="H18" s="17">
        <v>173883</v>
      </c>
      <c r="I18" s="17">
        <v>184450</v>
      </c>
      <c r="J18" s="17">
        <v>162849</v>
      </c>
      <c r="K18" s="17">
        <v>161234</v>
      </c>
      <c r="L18" s="17">
        <v>173352</v>
      </c>
      <c r="M18" s="17">
        <v>210630</v>
      </c>
      <c r="N18" s="17">
        <v>207161</v>
      </c>
      <c r="O18" s="17">
        <v>185116</v>
      </c>
      <c r="P18" s="17">
        <v>195123</v>
      </c>
      <c r="Q18" s="17">
        <v>184193</v>
      </c>
      <c r="R18" s="17">
        <v>185234</v>
      </c>
      <c r="S18" s="17">
        <v>176674</v>
      </c>
      <c r="T18" s="17">
        <v>179791</v>
      </c>
      <c r="U18" s="17">
        <v>199533</v>
      </c>
      <c r="V18" s="17">
        <v>198678</v>
      </c>
      <c r="W18" s="17">
        <v>193096</v>
      </c>
      <c r="X18" s="17">
        <v>200625</v>
      </c>
      <c r="Y18" s="17">
        <v>205488</v>
      </c>
      <c r="Z18" s="18"/>
      <c r="AA18" s="18"/>
      <c r="AB18" s="18"/>
    </row>
    <row r="19" spans="1:28" x14ac:dyDescent="0.3">
      <c r="A19" s="14" t="s">
        <v>30</v>
      </c>
      <c r="B19" s="15">
        <v>39383</v>
      </c>
      <c r="C19" s="15">
        <v>41064</v>
      </c>
      <c r="D19" s="15">
        <v>46230</v>
      </c>
      <c r="E19" s="15">
        <v>53056</v>
      </c>
      <c r="F19" s="15">
        <v>62167</v>
      </c>
      <c r="G19" s="15">
        <v>72347</v>
      </c>
      <c r="H19" s="15">
        <v>72625</v>
      </c>
      <c r="I19" s="15">
        <v>60880</v>
      </c>
      <c r="J19" s="15">
        <v>55340</v>
      </c>
      <c r="K19" s="15" t="s">
        <v>1</v>
      </c>
      <c r="L19" s="15">
        <v>55662</v>
      </c>
      <c r="M19" s="15" t="s">
        <v>1</v>
      </c>
      <c r="N19" s="15">
        <v>49491</v>
      </c>
      <c r="O19" s="15">
        <v>48838</v>
      </c>
      <c r="P19" s="15">
        <v>48563</v>
      </c>
      <c r="Q19" s="15">
        <v>48829</v>
      </c>
      <c r="R19" s="15">
        <v>47876</v>
      </c>
      <c r="S19" s="15">
        <v>49095</v>
      </c>
      <c r="T19" s="15">
        <v>47460</v>
      </c>
      <c r="U19" s="15">
        <v>46318</v>
      </c>
      <c r="V19" s="15">
        <v>55504</v>
      </c>
      <c r="W19" s="15">
        <v>56637</v>
      </c>
      <c r="X19" s="15">
        <v>62902</v>
      </c>
      <c r="Y19" s="15">
        <v>64381</v>
      </c>
      <c r="Z19" s="19"/>
      <c r="AA19" s="19"/>
      <c r="AB19" s="19"/>
    </row>
    <row r="20" spans="1:28" x14ac:dyDescent="0.3">
      <c r="A20" s="16" t="s">
        <v>31</v>
      </c>
      <c r="B20" s="17">
        <v>28923</v>
      </c>
      <c r="C20" s="17">
        <v>31294</v>
      </c>
      <c r="D20" s="17" t="s">
        <v>1</v>
      </c>
      <c r="E20" s="17" t="s">
        <v>1</v>
      </c>
      <c r="F20" s="17" t="s">
        <v>1</v>
      </c>
      <c r="G20" s="17" t="s">
        <v>1</v>
      </c>
      <c r="H20" s="17" t="s">
        <v>1</v>
      </c>
      <c r="I20" s="17" t="s">
        <v>1</v>
      </c>
      <c r="J20" s="17" t="s">
        <v>1</v>
      </c>
      <c r="K20" s="17" t="s">
        <v>1</v>
      </c>
      <c r="L20" s="17">
        <v>22352</v>
      </c>
      <c r="M20" s="17" t="s">
        <v>1</v>
      </c>
      <c r="N20" s="17" t="s">
        <v>1</v>
      </c>
      <c r="O20" s="17">
        <v>24473</v>
      </c>
      <c r="P20" s="17" t="s">
        <v>1</v>
      </c>
      <c r="Q20" s="17">
        <v>28072</v>
      </c>
      <c r="R20" s="17">
        <v>25533</v>
      </c>
      <c r="S20" s="17">
        <v>25290</v>
      </c>
      <c r="T20" s="17">
        <v>24424</v>
      </c>
      <c r="U20" s="17" t="s">
        <v>1</v>
      </c>
      <c r="V20" s="17">
        <v>26091</v>
      </c>
      <c r="W20" s="17">
        <v>28102</v>
      </c>
      <c r="X20" s="17">
        <v>30122</v>
      </c>
      <c r="Y20" s="17">
        <v>31294</v>
      </c>
      <c r="Z20" s="18"/>
      <c r="AA20" s="18"/>
      <c r="AB20" s="18"/>
    </row>
    <row r="21" spans="1:28" x14ac:dyDescent="0.3">
      <c r="A21" s="14" t="s">
        <v>32</v>
      </c>
      <c r="B21" s="15" t="s">
        <v>1</v>
      </c>
      <c r="C21" s="15" t="s">
        <v>1</v>
      </c>
      <c r="D21" s="15" t="s">
        <v>1</v>
      </c>
      <c r="E21" s="15" t="s">
        <v>1</v>
      </c>
      <c r="F21" s="15" t="s">
        <v>1</v>
      </c>
      <c r="G21" s="15" t="s">
        <v>1</v>
      </c>
      <c r="H21" s="15" t="s">
        <v>1</v>
      </c>
      <c r="I21" s="15" t="s">
        <v>1</v>
      </c>
      <c r="J21" s="15" t="s">
        <v>1</v>
      </c>
      <c r="K21" s="15" t="s">
        <v>1</v>
      </c>
      <c r="L21" s="15">
        <v>564</v>
      </c>
      <c r="M21" s="15" t="s">
        <v>1</v>
      </c>
      <c r="N21" s="15" t="s">
        <v>1</v>
      </c>
      <c r="O21" s="15" t="s">
        <v>1</v>
      </c>
      <c r="P21" s="15" t="s">
        <v>1</v>
      </c>
      <c r="Q21" s="15">
        <v>0</v>
      </c>
      <c r="R21" s="15" t="s">
        <v>1</v>
      </c>
      <c r="S21" s="15" t="s">
        <v>1</v>
      </c>
      <c r="T21" s="15" t="s">
        <v>1</v>
      </c>
      <c r="U21" s="15" t="s">
        <v>1</v>
      </c>
      <c r="V21" s="15">
        <v>787</v>
      </c>
      <c r="W21" s="15">
        <v>1854</v>
      </c>
      <c r="X21" s="15">
        <v>3765</v>
      </c>
      <c r="Y21" s="15">
        <v>4131</v>
      </c>
      <c r="Z21" s="19"/>
      <c r="AA21" s="19"/>
      <c r="AB21" s="19"/>
    </row>
    <row r="22" spans="1:28" x14ac:dyDescent="0.3">
      <c r="A22" s="16" t="s">
        <v>46</v>
      </c>
      <c r="B22" s="17" t="s">
        <v>1</v>
      </c>
      <c r="C22" s="17" t="s">
        <v>1</v>
      </c>
      <c r="D22" s="17" t="s">
        <v>1</v>
      </c>
      <c r="E22" s="17">
        <v>14147</v>
      </c>
      <c r="F22" s="17" t="s">
        <v>1</v>
      </c>
      <c r="G22" s="17">
        <v>27169</v>
      </c>
      <c r="H22" s="17">
        <v>27930</v>
      </c>
      <c r="I22" s="17">
        <v>29176</v>
      </c>
      <c r="J22" s="17">
        <v>31573</v>
      </c>
      <c r="K22" s="17">
        <v>37373</v>
      </c>
      <c r="L22" s="17">
        <v>32865</v>
      </c>
      <c r="M22" s="17">
        <v>29211</v>
      </c>
      <c r="N22" s="17">
        <v>26500</v>
      </c>
      <c r="O22" s="17" t="s">
        <v>1</v>
      </c>
      <c r="P22" s="17">
        <v>24027</v>
      </c>
      <c r="Q22" s="17">
        <v>20761</v>
      </c>
      <c r="R22" s="17" t="s">
        <v>1</v>
      </c>
      <c r="S22" s="17" t="s">
        <v>1</v>
      </c>
      <c r="T22" s="17" t="s">
        <v>1</v>
      </c>
      <c r="U22" s="17">
        <v>23429</v>
      </c>
      <c r="V22" s="17">
        <v>28642</v>
      </c>
      <c r="W22" s="17">
        <v>26932</v>
      </c>
      <c r="X22" s="17">
        <v>29570</v>
      </c>
      <c r="Y22" s="17">
        <v>29625</v>
      </c>
      <c r="Z22" s="18"/>
      <c r="AA22" s="18"/>
      <c r="AB22" s="18"/>
    </row>
    <row r="23" spans="1:28" x14ac:dyDescent="0.3">
      <c r="A23" s="14" t="s">
        <v>33</v>
      </c>
      <c r="B23" s="15">
        <v>26557</v>
      </c>
      <c r="C23" s="15">
        <v>27986</v>
      </c>
      <c r="D23" s="15">
        <v>28635</v>
      </c>
      <c r="E23" s="15">
        <v>31452</v>
      </c>
      <c r="F23" s="15">
        <v>31510</v>
      </c>
      <c r="G23" s="15">
        <v>32378</v>
      </c>
      <c r="H23" s="15">
        <v>31273</v>
      </c>
      <c r="I23" s="15">
        <v>30860</v>
      </c>
      <c r="J23" s="15">
        <v>31186</v>
      </c>
      <c r="K23" s="15">
        <v>36062</v>
      </c>
      <c r="L23" s="15">
        <v>36249</v>
      </c>
      <c r="M23" s="15">
        <v>35946</v>
      </c>
      <c r="N23" s="15" t="s">
        <v>1</v>
      </c>
      <c r="O23" s="15">
        <v>49355</v>
      </c>
      <c r="P23" s="15">
        <v>48339</v>
      </c>
      <c r="Q23" s="15">
        <v>43585</v>
      </c>
      <c r="R23" s="15">
        <v>53635</v>
      </c>
      <c r="S23" s="15">
        <v>58271</v>
      </c>
      <c r="T23" s="15">
        <v>58558</v>
      </c>
      <c r="U23" s="15">
        <v>57905</v>
      </c>
      <c r="V23" s="15">
        <v>66010</v>
      </c>
      <c r="W23" s="15">
        <v>71687</v>
      </c>
      <c r="X23" s="15">
        <v>76958</v>
      </c>
      <c r="Y23" s="15">
        <v>63945</v>
      </c>
      <c r="Z23" s="19"/>
      <c r="AA23" s="19"/>
      <c r="AB23" s="19"/>
    </row>
    <row r="24" spans="1:28" x14ac:dyDescent="0.3">
      <c r="A24" s="16" t="s">
        <v>34</v>
      </c>
      <c r="B24" s="17">
        <v>3774</v>
      </c>
      <c r="C24" s="17">
        <v>4095</v>
      </c>
      <c r="D24" s="17">
        <v>2610</v>
      </c>
      <c r="E24" s="17">
        <v>2924</v>
      </c>
      <c r="F24" s="17">
        <v>2803</v>
      </c>
      <c r="G24" s="17">
        <v>2505</v>
      </c>
      <c r="H24" s="17">
        <v>2616</v>
      </c>
      <c r="I24" s="17">
        <v>2793</v>
      </c>
      <c r="J24" s="17">
        <v>3632</v>
      </c>
      <c r="K24" s="17">
        <v>3436</v>
      </c>
      <c r="L24" s="17">
        <v>3612</v>
      </c>
      <c r="M24" s="17">
        <v>3951</v>
      </c>
      <c r="N24" s="17" t="s">
        <v>1</v>
      </c>
      <c r="O24" s="17">
        <v>4322</v>
      </c>
      <c r="P24" s="17">
        <v>4251</v>
      </c>
      <c r="Q24" s="17">
        <v>4302</v>
      </c>
      <c r="R24" s="17">
        <v>4177</v>
      </c>
      <c r="S24" s="17">
        <v>3896</v>
      </c>
      <c r="T24" s="17">
        <v>4332</v>
      </c>
      <c r="U24" s="17">
        <v>3586</v>
      </c>
      <c r="V24" s="17">
        <v>3600</v>
      </c>
      <c r="W24" s="17">
        <v>3853</v>
      </c>
      <c r="X24" s="17">
        <v>4166</v>
      </c>
      <c r="Y24" s="17">
        <v>4736</v>
      </c>
      <c r="Z24" s="18"/>
      <c r="AA24" s="18"/>
      <c r="AB24" s="18"/>
    </row>
    <row r="25" spans="1:28" x14ac:dyDescent="0.3">
      <c r="A25" s="14" t="s">
        <v>35</v>
      </c>
      <c r="B25" s="15">
        <v>23078</v>
      </c>
      <c r="C25" s="15">
        <v>24230</v>
      </c>
      <c r="D25" s="15">
        <v>26019</v>
      </c>
      <c r="E25" s="15">
        <v>28532</v>
      </c>
      <c r="F25" s="15">
        <v>28688</v>
      </c>
      <c r="G25" s="15">
        <v>29795</v>
      </c>
      <c r="H25" s="15">
        <v>28610</v>
      </c>
      <c r="I25" s="15">
        <v>28049</v>
      </c>
      <c r="J25" s="15">
        <v>27638</v>
      </c>
      <c r="K25" s="15">
        <v>32630</v>
      </c>
      <c r="L25" s="15">
        <v>32659</v>
      </c>
      <c r="M25" s="15">
        <v>32053</v>
      </c>
      <c r="N25" s="15">
        <v>42003</v>
      </c>
      <c r="O25" s="15">
        <v>45029</v>
      </c>
      <c r="P25" s="15">
        <v>44085</v>
      </c>
      <c r="Q25" s="15">
        <v>39291</v>
      </c>
      <c r="R25" s="15">
        <v>49458</v>
      </c>
      <c r="S25" s="15">
        <v>54381</v>
      </c>
      <c r="T25" s="15">
        <v>54221</v>
      </c>
      <c r="U25" s="15">
        <v>54340</v>
      </c>
      <c r="V25" s="15">
        <v>62455</v>
      </c>
      <c r="W25" s="15">
        <v>67885</v>
      </c>
      <c r="X25" s="15">
        <v>72846</v>
      </c>
      <c r="Y25" s="15">
        <v>59161</v>
      </c>
      <c r="Z25" s="19"/>
      <c r="AA25" s="19"/>
      <c r="AB25" s="19"/>
    </row>
    <row r="26" spans="1:28" x14ac:dyDescent="0.3">
      <c r="A26" s="16" t="s">
        <v>36</v>
      </c>
      <c r="B26" s="17">
        <v>45480</v>
      </c>
      <c r="C26" s="17">
        <v>47244</v>
      </c>
      <c r="D26" s="17">
        <v>64233</v>
      </c>
      <c r="E26" s="17">
        <v>61324</v>
      </c>
      <c r="F26" s="17">
        <v>67356</v>
      </c>
      <c r="G26" s="17">
        <v>62010</v>
      </c>
      <c r="H26" s="17">
        <v>68371</v>
      </c>
      <c r="I26" s="17">
        <v>52368</v>
      </c>
      <c r="J26" s="17">
        <v>46598</v>
      </c>
      <c r="K26" s="17">
        <v>46270</v>
      </c>
      <c r="L26" s="17">
        <v>49454</v>
      </c>
      <c r="M26" s="17">
        <v>50120</v>
      </c>
      <c r="N26" s="17">
        <v>49268</v>
      </c>
      <c r="O26" s="17">
        <v>47008</v>
      </c>
      <c r="P26" s="17">
        <v>52548</v>
      </c>
      <c r="Q26" s="17">
        <v>48642</v>
      </c>
      <c r="R26" s="17">
        <v>51805</v>
      </c>
      <c r="S26" s="17">
        <v>53037</v>
      </c>
      <c r="T26" s="17">
        <v>60160</v>
      </c>
      <c r="U26" s="17">
        <v>46000</v>
      </c>
      <c r="V26" s="17">
        <v>85589</v>
      </c>
      <c r="W26" s="17">
        <v>68677</v>
      </c>
      <c r="X26" s="17">
        <v>60375</v>
      </c>
      <c r="Y26" s="17">
        <v>60487</v>
      </c>
      <c r="Z26" s="18"/>
      <c r="AA26" s="18"/>
      <c r="AB26" s="18"/>
    </row>
    <row r="27" spans="1:28" x14ac:dyDescent="0.3">
      <c r="A27" s="14" t="s">
        <v>37</v>
      </c>
      <c r="B27" s="15">
        <v>5627</v>
      </c>
      <c r="C27" s="15">
        <v>6205</v>
      </c>
      <c r="D27" s="15">
        <v>9652</v>
      </c>
      <c r="E27" s="15">
        <v>9726</v>
      </c>
      <c r="F27" s="15">
        <v>10515</v>
      </c>
      <c r="G27" s="15">
        <v>5529</v>
      </c>
      <c r="H27" s="15">
        <v>6539</v>
      </c>
      <c r="I27" s="15">
        <v>2995</v>
      </c>
      <c r="J27" s="15">
        <v>1647</v>
      </c>
      <c r="K27" s="15">
        <v>1880</v>
      </c>
      <c r="L27" s="15">
        <v>6522</v>
      </c>
      <c r="M27" s="15">
        <v>5631</v>
      </c>
      <c r="N27" s="15">
        <v>4949</v>
      </c>
      <c r="O27" s="15">
        <v>3973</v>
      </c>
      <c r="P27" s="15">
        <v>3629</v>
      </c>
      <c r="Q27" s="15">
        <v>3565</v>
      </c>
      <c r="R27" s="15">
        <v>3941</v>
      </c>
      <c r="S27" s="15">
        <v>3532</v>
      </c>
      <c r="T27" s="15">
        <v>4339</v>
      </c>
      <c r="U27" s="15">
        <v>766</v>
      </c>
      <c r="V27" s="15">
        <v>1325</v>
      </c>
      <c r="W27" s="15">
        <v>1228</v>
      </c>
      <c r="X27" s="15">
        <v>2432</v>
      </c>
      <c r="Y27" s="15">
        <v>2504</v>
      </c>
      <c r="Z27" s="19"/>
      <c r="AA27" s="19"/>
      <c r="AB27" s="19"/>
    </row>
    <row r="28" spans="1:28" x14ac:dyDescent="0.3">
      <c r="A28" s="16" t="s">
        <v>38</v>
      </c>
      <c r="B28" s="17">
        <v>39626</v>
      </c>
      <c r="C28" s="17">
        <v>40776</v>
      </c>
      <c r="D28" s="17">
        <v>54125</v>
      </c>
      <c r="E28" s="17">
        <v>51112</v>
      </c>
      <c r="F28" s="17">
        <v>56325</v>
      </c>
      <c r="G28" s="17">
        <v>56448</v>
      </c>
      <c r="H28" s="17">
        <v>61751</v>
      </c>
      <c r="I28" s="17">
        <v>49495</v>
      </c>
      <c r="J28" s="17">
        <v>45139</v>
      </c>
      <c r="K28" s="17">
        <v>44561</v>
      </c>
      <c r="L28" s="17">
        <v>42796</v>
      </c>
      <c r="M28" s="17">
        <v>44410</v>
      </c>
      <c r="N28" s="17">
        <v>44270</v>
      </c>
      <c r="O28" s="17">
        <v>43018</v>
      </c>
      <c r="P28" s="17">
        <v>48925</v>
      </c>
      <c r="Q28" s="17">
        <v>45077</v>
      </c>
      <c r="R28" s="17">
        <v>47863</v>
      </c>
      <c r="S28" s="17">
        <v>49501</v>
      </c>
      <c r="T28" s="17">
        <v>55824</v>
      </c>
      <c r="U28" s="17">
        <v>45195</v>
      </c>
      <c r="V28" s="17">
        <v>84190</v>
      </c>
      <c r="W28" s="17">
        <v>67401</v>
      </c>
      <c r="X28" s="17">
        <v>58015</v>
      </c>
      <c r="Y28" s="17">
        <v>58061</v>
      </c>
      <c r="Z28" s="18"/>
      <c r="AA28" s="18"/>
      <c r="AB28" s="18"/>
    </row>
    <row r="29" spans="1:28" x14ac:dyDescent="0.3">
      <c r="A29" s="14" t="s">
        <v>47</v>
      </c>
      <c r="B29" s="15">
        <v>31083</v>
      </c>
      <c r="C29" s="15">
        <v>33602</v>
      </c>
      <c r="D29" s="15">
        <v>30741</v>
      </c>
      <c r="E29" s="15">
        <v>30176</v>
      </c>
      <c r="F29" s="15">
        <v>30375</v>
      </c>
      <c r="G29" s="15">
        <v>31705</v>
      </c>
      <c r="H29" s="15">
        <v>29706</v>
      </c>
      <c r="I29" s="15">
        <v>28081</v>
      </c>
      <c r="J29" s="15">
        <v>28385</v>
      </c>
      <c r="K29" s="15">
        <v>31264</v>
      </c>
      <c r="L29" s="15">
        <v>32116</v>
      </c>
      <c r="M29" s="15">
        <v>34460</v>
      </c>
      <c r="N29" s="15">
        <v>34191</v>
      </c>
      <c r="O29" s="15">
        <v>34688</v>
      </c>
      <c r="P29" s="15">
        <v>34110</v>
      </c>
      <c r="Q29" s="15">
        <v>33425</v>
      </c>
      <c r="R29" s="15">
        <v>31924</v>
      </c>
      <c r="S29" s="15">
        <v>33784</v>
      </c>
      <c r="T29" s="15">
        <v>32914</v>
      </c>
      <c r="U29" s="15">
        <v>29739</v>
      </c>
      <c r="V29" s="15">
        <v>30302</v>
      </c>
      <c r="W29" s="15">
        <v>31943</v>
      </c>
      <c r="X29" s="15">
        <v>32506</v>
      </c>
      <c r="Y29" s="15">
        <v>30463</v>
      </c>
      <c r="Z29" s="19"/>
      <c r="AA29" s="19"/>
      <c r="AB29" s="19"/>
    </row>
    <row r="30" spans="1:28" x14ac:dyDescent="0.3">
      <c r="A30" s="16" t="s">
        <v>48</v>
      </c>
      <c r="B30" s="17">
        <v>324654</v>
      </c>
      <c r="C30" s="17">
        <v>320450</v>
      </c>
      <c r="D30" s="17">
        <v>333116</v>
      </c>
      <c r="E30" s="17">
        <v>347787</v>
      </c>
      <c r="F30" s="17">
        <v>362320</v>
      </c>
      <c r="G30" s="17">
        <v>382562</v>
      </c>
      <c r="H30" s="17">
        <v>394525</v>
      </c>
      <c r="I30" s="17">
        <v>419463</v>
      </c>
      <c r="J30" s="17">
        <v>418985</v>
      </c>
      <c r="K30" s="17">
        <v>428468</v>
      </c>
      <c r="L30" s="17">
        <v>453926</v>
      </c>
      <c r="M30" s="17">
        <v>466650</v>
      </c>
      <c r="N30" s="17">
        <v>451467</v>
      </c>
      <c r="O30" s="17">
        <v>448731</v>
      </c>
      <c r="P30" s="17">
        <v>445661</v>
      </c>
      <c r="Q30" s="17">
        <v>445553</v>
      </c>
      <c r="R30" s="17">
        <v>446897</v>
      </c>
      <c r="S30" s="17">
        <v>455614</v>
      </c>
      <c r="T30" s="17">
        <v>464108</v>
      </c>
      <c r="U30" s="17">
        <v>478794</v>
      </c>
      <c r="V30" s="17">
        <v>488062</v>
      </c>
      <c r="W30" s="17">
        <v>480124</v>
      </c>
      <c r="X30" s="17">
        <v>465147</v>
      </c>
      <c r="Y30" s="17">
        <v>467375</v>
      </c>
      <c r="Z30" s="18"/>
      <c r="AA30" s="18"/>
      <c r="AB30" s="18"/>
    </row>
    <row r="31" spans="1:28" x14ac:dyDescent="0.3">
      <c r="A31" s="14" t="s">
        <v>39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9"/>
      <c r="AA31" s="19"/>
      <c r="AB31" s="19"/>
    </row>
    <row r="32" spans="1:28" x14ac:dyDescent="0.3">
      <c r="A32" s="16" t="s">
        <v>2</v>
      </c>
      <c r="B32" s="17">
        <v>15338</v>
      </c>
      <c r="C32" s="17">
        <v>18524</v>
      </c>
      <c r="D32" s="17">
        <v>20194</v>
      </c>
      <c r="E32" s="17">
        <v>14791</v>
      </c>
      <c r="F32" s="17">
        <v>17086</v>
      </c>
      <c r="G32" s="17">
        <v>19815</v>
      </c>
      <c r="H32" s="17">
        <v>7254</v>
      </c>
      <c r="I32" s="17">
        <v>10307</v>
      </c>
      <c r="J32" s="17">
        <v>9835</v>
      </c>
      <c r="K32" s="17">
        <v>8618</v>
      </c>
      <c r="L32" s="17" t="s">
        <v>1</v>
      </c>
      <c r="M32" s="17">
        <v>6084</v>
      </c>
      <c r="N32" s="17">
        <v>5217</v>
      </c>
      <c r="O32" s="17">
        <v>5540</v>
      </c>
      <c r="P32" s="17">
        <v>14996</v>
      </c>
      <c r="Q32" s="17">
        <v>21510</v>
      </c>
      <c r="R32" s="17">
        <v>25397</v>
      </c>
      <c r="S32" s="17">
        <v>81455</v>
      </c>
      <c r="T32" s="17">
        <v>44189</v>
      </c>
      <c r="U32" s="17">
        <v>27262</v>
      </c>
      <c r="V32" s="17" t="s">
        <v>1</v>
      </c>
      <c r="W32" s="17" t="s">
        <v>1</v>
      </c>
      <c r="X32" s="17" t="s">
        <v>1</v>
      </c>
      <c r="Y32" s="17">
        <v>23931</v>
      </c>
      <c r="Z32" s="18"/>
      <c r="AA32" s="18"/>
      <c r="AB32" s="18"/>
    </row>
    <row r="33" spans="1:28" x14ac:dyDescent="0.3">
      <c r="A33" s="14" t="s">
        <v>3</v>
      </c>
      <c r="B33" s="15">
        <v>396505</v>
      </c>
      <c r="C33" s="15">
        <v>409829</v>
      </c>
      <c r="D33" s="15">
        <v>546221</v>
      </c>
      <c r="E33" s="15">
        <v>430117</v>
      </c>
      <c r="F33" s="15">
        <v>447544</v>
      </c>
      <c r="G33" s="15">
        <v>433908</v>
      </c>
      <c r="H33" s="15">
        <v>473000</v>
      </c>
      <c r="I33" s="15">
        <v>470658</v>
      </c>
      <c r="J33" s="15">
        <v>442091</v>
      </c>
      <c r="K33" s="15">
        <v>488536</v>
      </c>
      <c r="L33" s="15">
        <v>452888</v>
      </c>
      <c r="M33" s="15">
        <v>451141</v>
      </c>
      <c r="N33" s="15">
        <v>440992</v>
      </c>
      <c r="O33" s="15">
        <v>434342</v>
      </c>
      <c r="P33" s="15">
        <v>448683</v>
      </c>
      <c r="Q33" s="15">
        <v>491212</v>
      </c>
      <c r="R33" s="15">
        <v>564983</v>
      </c>
      <c r="S33" s="15">
        <v>584247</v>
      </c>
      <c r="T33" s="15">
        <v>597369</v>
      </c>
      <c r="U33" s="15">
        <v>620813</v>
      </c>
      <c r="V33" s="15">
        <v>546989</v>
      </c>
      <c r="W33" s="15">
        <v>533933</v>
      </c>
      <c r="X33" s="15">
        <v>575402</v>
      </c>
      <c r="Y33" s="15">
        <v>604193</v>
      </c>
      <c r="Z33" s="19"/>
      <c r="AA33" s="19"/>
      <c r="AB33" s="19"/>
    </row>
    <row r="34" spans="1:28" x14ac:dyDescent="0.3">
      <c r="A34" s="16" t="s">
        <v>4</v>
      </c>
      <c r="B34" s="17">
        <v>142314</v>
      </c>
      <c r="C34" s="17">
        <v>126914</v>
      </c>
      <c r="D34" s="17">
        <v>152647</v>
      </c>
      <c r="E34" s="17">
        <v>156612</v>
      </c>
      <c r="F34" s="17">
        <v>151417</v>
      </c>
      <c r="G34" s="17">
        <v>159019</v>
      </c>
      <c r="H34" s="17">
        <v>147563</v>
      </c>
      <c r="I34" s="17">
        <v>154262</v>
      </c>
      <c r="J34" s="17">
        <v>144785</v>
      </c>
      <c r="K34" s="17" t="s">
        <v>1</v>
      </c>
      <c r="L34" s="17" t="s">
        <v>1</v>
      </c>
      <c r="M34" s="17" t="s">
        <v>1</v>
      </c>
      <c r="N34" s="17" t="s">
        <v>1</v>
      </c>
      <c r="O34" s="17">
        <v>227004</v>
      </c>
      <c r="P34" s="17">
        <v>224133</v>
      </c>
      <c r="Q34" s="17">
        <v>230847</v>
      </c>
      <c r="R34" s="17">
        <v>250368</v>
      </c>
      <c r="S34" s="17">
        <v>252799</v>
      </c>
      <c r="T34" s="17">
        <v>212559</v>
      </c>
      <c r="U34" s="17">
        <v>212785</v>
      </c>
      <c r="V34" s="17" t="s">
        <v>1</v>
      </c>
      <c r="W34" s="17" t="s">
        <v>1</v>
      </c>
      <c r="X34" s="17" t="s">
        <v>1</v>
      </c>
      <c r="Y34" s="17">
        <v>317755</v>
      </c>
      <c r="Z34" s="18"/>
      <c r="AA34" s="18"/>
      <c r="AB34" s="18"/>
    </row>
    <row r="35" spans="1:28" x14ac:dyDescent="0.3">
      <c r="A35" s="14" t="s">
        <v>49</v>
      </c>
      <c r="B35" s="15">
        <v>49349</v>
      </c>
      <c r="C35" s="15">
        <v>38908</v>
      </c>
      <c r="D35" s="15">
        <v>42150</v>
      </c>
      <c r="E35" s="15">
        <v>39458</v>
      </c>
      <c r="F35" s="15">
        <v>41990</v>
      </c>
      <c r="G35" s="15">
        <v>48148</v>
      </c>
      <c r="H35" s="15">
        <v>49583</v>
      </c>
      <c r="I35" s="15">
        <v>50129</v>
      </c>
      <c r="J35" s="15">
        <v>46872</v>
      </c>
      <c r="K35" s="15">
        <v>50326</v>
      </c>
      <c r="L35" s="15">
        <v>51559</v>
      </c>
      <c r="M35" s="15">
        <v>64014</v>
      </c>
      <c r="N35" s="15">
        <v>60868</v>
      </c>
      <c r="O35" s="15">
        <v>61213</v>
      </c>
      <c r="P35" s="15">
        <v>66139</v>
      </c>
      <c r="Q35" s="15">
        <v>76202</v>
      </c>
      <c r="R35" s="15">
        <v>100682</v>
      </c>
      <c r="S35" s="15">
        <v>122853</v>
      </c>
      <c r="T35" s="15">
        <v>134788</v>
      </c>
      <c r="U35" s="15">
        <v>145384</v>
      </c>
      <c r="V35" s="15">
        <v>168338</v>
      </c>
      <c r="W35" s="15">
        <v>176016</v>
      </c>
      <c r="X35" s="15">
        <v>169331</v>
      </c>
      <c r="Y35" s="15">
        <v>168863</v>
      </c>
      <c r="Z35" s="19"/>
      <c r="AA35" s="19"/>
      <c r="AB35" s="19"/>
    </row>
    <row r="36" spans="1:28" x14ac:dyDescent="0.3">
      <c r="A36" s="16" t="s">
        <v>50</v>
      </c>
      <c r="B36" s="17">
        <v>105497</v>
      </c>
      <c r="C36" s="17">
        <v>94736</v>
      </c>
      <c r="D36" s="17">
        <v>110137</v>
      </c>
      <c r="E36" s="17">
        <v>91234</v>
      </c>
      <c r="F36" s="17">
        <v>94134</v>
      </c>
      <c r="G36" s="17">
        <v>115238</v>
      </c>
      <c r="H36" s="17">
        <v>94538</v>
      </c>
      <c r="I36" s="17">
        <v>114533</v>
      </c>
      <c r="J36" s="17">
        <v>119727</v>
      </c>
      <c r="K36" s="17">
        <v>107801</v>
      </c>
      <c r="L36" s="17" t="s">
        <v>1</v>
      </c>
      <c r="M36" s="17">
        <v>97082</v>
      </c>
      <c r="N36" s="17">
        <v>84079</v>
      </c>
      <c r="O36" s="17">
        <v>87966</v>
      </c>
      <c r="P36" s="17">
        <v>102043</v>
      </c>
      <c r="Q36" s="17">
        <v>115138</v>
      </c>
      <c r="R36" s="17">
        <v>143492</v>
      </c>
      <c r="S36" s="17">
        <v>223659</v>
      </c>
      <c r="T36" s="17">
        <v>201060</v>
      </c>
      <c r="U36" s="17">
        <v>193035</v>
      </c>
      <c r="V36" s="17" t="s">
        <v>1</v>
      </c>
      <c r="W36" s="17" t="s">
        <v>1</v>
      </c>
      <c r="X36" s="17" t="s">
        <v>1</v>
      </c>
      <c r="Y36" s="17">
        <v>235092</v>
      </c>
      <c r="Z36" s="18"/>
      <c r="AA36" s="18"/>
      <c r="AB36" s="18"/>
    </row>
    <row r="37" spans="1:28" x14ac:dyDescent="0.3">
      <c r="A37" s="14" t="s">
        <v>51</v>
      </c>
      <c r="B37" s="15">
        <v>925833</v>
      </c>
      <c r="C37" s="15">
        <v>945639</v>
      </c>
      <c r="D37" s="15">
        <v>1102884</v>
      </c>
      <c r="E37" s="15">
        <v>992372</v>
      </c>
      <c r="F37" s="15">
        <v>1044071</v>
      </c>
      <c r="G37" s="15">
        <v>1015744</v>
      </c>
      <c r="H37" s="15">
        <v>1057782</v>
      </c>
      <c r="I37" s="15">
        <v>1038984</v>
      </c>
      <c r="J37" s="15">
        <v>974776</v>
      </c>
      <c r="K37" s="15">
        <v>1054421</v>
      </c>
      <c r="L37" s="15" t="s">
        <v>1</v>
      </c>
      <c r="M37" s="15">
        <v>1119054</v>
      </c>
      <c r="N37" s="15">
        <v>1123929</v>
      </c>
      <c r="O37" s="15">
        <v>1101580</v>
      </c>
      <c r="P37" s="15">
        <v>1126421</v>
      </c>
      <c r="Q37" s="15">
        <v>1150748</v>
      </c>
      <c r="R37" s="15">
        <v>1257969</v>
      </c>
      <c r="S37" s="15">
        <v>1280660</v>
      </c>
      <c r="T37" s="15">
        <v>1250476</v>
      </c>
      <c r="U37" s="15">
        <v>1280320</v>
      </c>
      <c r="V37" s="15" t="s">
        <v>1</v>
      </c>
      <c r="W37" s="15" t="s">
        <v>1</v>
      </c>
      <c r="X37" s="15" t="s">
        <v>1</v>
      </c>
      <c r="Y37" s="15">
        <v>1426230</v>
      </c>
      <c r="Z37" s="19"/>
      <c r="AA37" s="19"/>
      <c r="AB37" s="19"/>
    </row>
    <row r="38" spans="1:28" x14ac:dyDescent="0.3">
      <c r="A38" s="16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28" x14ac:dyDescent="0.3">
      <c r="A39" s="32" t="s">
        <v>64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spans="1:28" x14ac:dyDescent="0.3">
      <c r="A40" s="34" t="s">
        <v>52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</row>
    <row r="41" spans="1:28" ht="30" customHeight="1" x14ac:dyDescent="0.3">
      <c r="A41" s="38" t="s">
        <v>53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33"/>
      <c r="AA41" s="33"/>
      <c r="AB41" s="33"/>
    </row>
    <row r="42" spans="1:28" x14ac:dyDescent="0.3">
      <c r="A42" s="34" t="s">
        <v>58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</row>
    <row r="43" spans="1:28" x14ac:dyDescent="0.3">
      <c r="A43" s="14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</row>
    <row r="44" spans="1:28" x14ac:dyDescent="0.3">
      <c r="A44" s="20" t="s">
        <v>43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</sheetData>
  <mergeCells count="2">
    <mergeCell ref="A1:Y1"/>
    <mergeCell ref="A41:Y41"/>
  </mergeCells>
  <pageMargins left="0.7" right="0.7" top="0.75" bottom="0.75" header="0.3" footer="0.3"/>
  <pageSetup scale="77" orientation="landscape" r:id="rId1"/>
  <ignoredErrors>
    <ignoredError sqref="B2:W2 X2:Y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D9B80-F5B5-40CE-9DA6-098DF4F7434A}">
  <sheetPr>
    <pageSetUpPr fitToPage="1"/>
  </sheetPr>
  <dimension ref="A1:AA44"/>
  <sheetViews>
    <sheetView workbookViewId="0">
      <selection sqref="A1:Y1"/>
    </sheetView>
  </sheetViews>
  <sheetFormatPr defaultColWidth="9.109375" defaultRowHeight="14.4" x14ac:dyDescent="0.3"/>
  <cols>
    <col min="1" max="1" width="112.6640625" style="1" bestFit="1" customWidth="1"/>
    <col min="2" max="12" width="5.6640625" style="1" bestFit="1" customWidth="1"/>
    <col min="13" max="13" width="5.6640625" style="2" bestFit="1" customWidth="1"/>
    <col min="14" max="24" width="5.6640625" style="1" bestFit="1" customWidth="1"/>
    <col min="25" max="16384" width="9.109375" style="1"/>
  </cols>
  <sheetData>
    <row r="1" spans="1:27" ht="18" x14ac:dyDescent="0.35">
      <c r="A1" s="36" t="s">
        <v>66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7" x14ac:dyDescent="0.3">
      <c r="A2" s="12"/>
      <c r="B2" s="12">
        <v>2002</v>
      </c>
      <c r="C2" s="12">
        <v>2003</v>
      </c>
      <c r="D2" s="12">
        <v>2004</v>
      </c>
      <c r="E2" s="12">
        <v>2005</v>
      </c>
      <c r="F2" s="12">
        <v>2006</v>
      </c>
      <c r="G2" s="12">
        <v>2007</v>
      </c>
      <c r="H2" s="12">
        <v>2008</v>
      </c>
      <c r="I2" s="12">
        <v>2009</v>
      </c>
      <c r="J2" s="12">
        <v>2010</v>
      </c>
      <c r="K2" s="12">
        <v>2011</v>
      </c>
      <c r="L2" s="12">
        <v>2012</v>
      </c>
      <c r="M2" s="12">
        <v>2013</v>
      </c>
      <c r="N2" s="12">
        <v>2014</v>
      </c>
      <c r="O2" s="12">
        <v>2015</v>
      </c>
      <c r="P2" s="12">
        <v>2016</v>
      </c>
      <c r="Q2" s="12">
        <v>2017</v>
      </c>
      <c r="R2" s="12">
        <v>2018</v>
      </c>
      <c r="S2" s="12">
        <v>2019</v>
      </c>
      <c r="T2" s="12">
        <v>2020</v>
      </c>
      <c r="U2" s="12">
        <v>2021</v>
      </c>
      <c r="V2" s="12">
        <v>2022</v>
      </c>
      <c r="W2" s="12">
        <v>2023</v>
      </c>
      <c r="X2" s="12">
        <v>2024</v>
      </c>
      <c r="Y2" s="22"/>
      <c r="Z2" s="22"/>
      <c r="AA2" s="22"/>
    </row>
    <row r="3" spans="1:27" x14ac:dyDescent="0.3">
      <c r="A3" s="14" t="s">
        <v>0</v>
      </c>
      <c r="B3" s="23">
        <v>0.3</v>
      </c>
      <c r="C3" s="23">
        <v>13.8</v>
      </c>
      <c r="D3" s="23">
        <v>-7.6</v>
      </c>
      <c r="E3" s="23">
        <v>4.8</v>
      </c>
      <c r="F3" s="23">
        <v>0.9</v>
      </c>
      <c r="G3" s="23">
        <v>2.1</v>
      </c>
      <c r="H3" s="23">
        <v>1.7</v>
      </c>
      <c r="I3" s="23">
        <v>-3.8</v>
      </c>
      <c r="J3" s="23">
        <v>5.0999999999999996</v>
      </c>
      <c r="K3" s="23">
        <v>4.3</v>
      </c>
      <c r="L3" s="23">
        <v>1.5</v>
      </c>
      <c r="M3" s="23">
        <v>-1.4</v>
      </c>
      <c r="N3" s="23">
        <v>-1.3</v>
      </c>
      <c r="O3" s="23">
        <v>2.2000000000000002</v>
      </c>
      <c r="P3" s="23">
        <v>2.2000000000000002</v>
      </c>
      <c r="Q3" s="23">
        <v>8</v>
      </c>
      <c r="R3" s="23">
        <v>6</v>
      </c>
      <c r="S3" s="23">
        <v>-2.2000000000000002</v>
      </c>
      <c r="T3" s="23">
        <v>1.9</v>
      </c>
      <c r="U3" s="23">
        <v>4.9000000000000004</v>
      </c>
      <c r="V3" s="23">
        <v>-0.4</v>
      </c>
      <c r="W3" s="23">
        <v>2.9</v>
      </c>
      <c r="X3" s="23">
        <v>1.5</v>
      </c>
      <c r="Y3" s="19"/>
      <c r="Z3" s="19"/>
      <c r="AA3" s="19"/>
    </row>
    <row r="4" spans="1:27" x14ac:dyDescent="0.3">
      <c r="A4" s="16" t="s">
        <v>17</v>
      </c>
      <c r="B4" s="24">
        <v>0.8</v>
      </c>
      <c r="C4" s="24">
        <v>16.600000000000001</v>
      </c>
      <c r="D4" s="24">
        <v>-10.7</v>
      </c>
      <c r="E4" s="24">
        <v>5</v>
      </c>
      <c r="F4" s="24">
        <v>-0.5</v>
      </c>
      <c r="G4" s="24">
        <v>1.8</v>
      </c>
      <c r="H4" s="24">
        <v>0.2</v>
      </c>
      <c r="I4" s="24">
        <v>-5.0999999999999996</v>
      </c>
      <c r="J4" s="24">
        <v>6.2</v>
      </c>
      <c r="K4" s="24">
        <v>3.7</v>
      </c>
      <c r="L4" s="24">
        <v>1</v>
      </c>
      <c r="M4" s="24">
        <v>-0.7</v>
      </c>
      <c r="N4" s="24">
        <v>-1.5</v>
      </c>
      <c r="O4" s="24">
        <v>3.3</v>
      </c>
      <c r="P4" s="24">
        <v>3.1</v>
      </c>
      <c r="Q4" s="24">
        <v>10.7</v>
      </c>
      <c r="R4" s="24">
        <v>7.3</v>
      </c>
      <c r="S4" s="24">
        <v>-3.5</v>
      </c>
      <c r="T4" s="24">
        <v>1.5</v>
      </c>
      <c r="U4" s="24">
        <v>5.8</v>
      </c>
      <c r="V4" s="24">
        <v>0</v>
      </c>
      <c r="W4" s="24">
        <v>4.7</v>
      </c>
      <c r="X4" s="24">
        <v>1.8</v>
      </c>
      <c r="Y4" s="18"/>
      <c r="Z4" s="18"/>
      <c r="AA4" s="18"/>
    </row>
    <row r="5" spans="1:27" x14ac:dyDescent="0.3">
      <c r="A5" s="14" t="s">
        <v>44</v>
      </c>
      <c r="B5" s="23">
        <v>21.7</v>
      </c>
      <c r="C5" s="23">
        <v>9</v>
      </c>
      <c r="D5" s="23">
        <v>-26.8</v>
      </c>
      <c r="E5" s="23">
        <v>15.5</v>
      </c>
      <c r="F5" s="23">
        <v>15.6</v>
      </c>
      <c r="G5" s="23">
        <v>-63.9</v>
      </c>
      <c r="H5" s="23">
        <v>42.3</v>
      </c>
      <c r="I5" s="23">
        <v>-5</v>
      </c>
      <c r="J5" s="23">
        <v>-12.5</v>
      </c>
      <c r="K5" s="23" t="s">
        <v>1</v>
      </c>
      <c r="L5" s="23" t="s">
        <v>1</v>
      </c>
      <c r="M5" s="23">
        <v>-40.4</v>
      </c>
      <c r="N5" s="23">
        <v>9.1999999999999993</v>
      </c>
      <c r="O5" s="23">
        <v>283.3</v>
      </c>
      <c r="P5" s="23">
        <v>34</v>
      </c>
      <c r="Q5" s="23">
        <v>-3.8</v>
      </c>
      <c r="R5" s="23">
        <v>4.5999999999999996</v>
      </c>
      <c r="S5" s="23">
        <v>27.3</v>
      </c>
      <c r="T5" s="23">
        <v>2.9</v>
      </c>
      <c r="U5" s="23">
        <v>-19.3</v>
      </c>
      <c r="V5" s="23">
        <v>7.6</v>
      </c>
      <c r="W5" s="23">
        <v>8.6</v>
      </c>
      <c r="X5" s="23">
        <v>-12.4</v>
      </c>
      <c r="Y5" s="19"/>
      <c r="Z5" s="19"/>
      <c r="AA5" s="19"/>
    </row>
    <row r="6" spans="1:27" x14ac:dyDescent="0.3">
      <c r="A6" s="16" t="s">
        <v>45</v>
      </c>
      <c r="B6" s="24">
        <v>0</v>
      </c>
      <c r="C6" s="24" t="s">
        <v>68</v>
      </c>
      <c r="D6" s="24" t="s">
        <v>68</v>
      </c>
      <c r="E6" s="24" t="s">
        <v>68</v>
      </c>
      <c r="F6" s="24" t="s">
        <v>68</v>
      </c>
      <c r="G6" s="24">
        <v>117.8</v>
      </c>
      <c r="H6" s="24">
        <v>32.6</v>
      </c>
      <c r="I6" s="24">
        <v>17.2</v>
      </c>
      <c r="J6" s="24">
        <v>-8.3000000000000007</v>
      </c>
      <c r="K6" s="24">
        <v>137.4</v>
      </c>
      <c r="L6" s="24">
        <v>78.8</v>
      </c>
      <c r="M6" s="24">
        <v>159.5</v>
      </c>
      <c r="N6" s="24">
        <v>1.3</v>
      </c>
      <c r="O6" s="24">
        <v>-32.700000000000003</v>
      </c>
      <c r="P6" s="24">
        <v>141.80000000000001</v>
      </c>
      <c r="Q6" s="24">
        <v>145</v>
      </c>
      <c r="R6" s="24">
        <v>729.8</v>
      </c>
      <c r="S6" s="24">
        <v>-68.099999999999994</v>
      </c>
      <c r="T6" s="24">
        <v>-89.6</v>
      </c>
      <c r="U6" s="24" t="s">
        <v>1</v>
      </c>
      <c r="V6" s="24" t="s">
        <v>1</v>
      </c>
      <c r="W6" s="24" t="s">
        <v>1</v>
      </c>
      <c r="X6" s="24" t="s">
        <v>1</v>
      </c>
      <c r="Y6" s="18"/>
      <c r="Z6" s="18"/>
      <c r="AA6" s="18"/>
    </row>
    <row r="7" spans="1:27" x14ac:dyDescent="0.3">
      <c r="A7" s="14" t="s">
        <v>18</v>
      </c>
      <c r="B7" s="23">
        <v>11.4</v>
      </c>
      <c r="C7" s="23">
        <v>-22</v>
      </c>
      <c r="D7" s="23">
        <v>-62.4</v>
      </c>
      <c r="E7" s="23">
        <v>8.9</v>
      </c>
      <c r="F7" s="23">
        <v>-27</v>
      </c>
      <c r="G7" s="23">
        <v>-17.3</v>
      </c>
      <c r="H7" s="23">
        <v>62.5</v>
      </c>
      <c r="I7" s="23">
        <v>-26.7</v>
      </c>
      <c r="J7" s="23">
        <v>2</v>
      </c>
      <c r="K7" s="23">
        <v>-5.5</v>
      </c>
      <c r="L7" s="23">
        <v>-4.0999999999999996</v>
      </c>
      <c r="M7" s="23">
        <v>36.700000000000003</v>
      </c>
      <c r="N7" s="23">
        <v>236.5</v>
      </c>
      <c r="O7" s="23">
        <v>0</v>
      </c>
      <c r="P7" s="23">
        <v>12.3</v>
      </c>
      <c r="Q7" s="23">
        <v>29.3</v>
      </c>
      <c r="R7" s="23">
        <v>35</v>
      </c>
      <c r="S7" s="23">
        <v>26.8</v>
      </c>
      <c r="T7" s="23">
        <v>25.6</v>
      </c>
      <c r="U7" s="23" t="s">
        <v>1</v>
      </c>
      <c r="V7" s="23" t="s">
        <v>1</v>
      </c>
      <c r="W7" s="23" t="s">
        <v>1</v>
      </c>
      <c r="X7" s="23" t="s">
        <v>1</v>
      </c>
      <c r="Y7" s="19"/>
      <c r="Z7" s="19"/>
      <c r="AA7" s="19"/>
    </row>
    <row r="8" spans="1:27" x14ac:dyDescent="0.3">
      <c r="A8" s="16" t="s">
        <v>19</v>
      </c>
      <c r="B8" s="24">
        <v>7.7</v>
      </c>
      <c r="C8" s="24">
        <v>26.1</v>
      </c>
      <c r="D8" s="24">
        <v>-16.7</v>
      </c>
      <c r="E8" s="24">
        <v>1.3</v>
      </c>
      <c r="F8" s="24">
        <v>27.3</v>
      </c>
      <c r="G8" s="24">
        <v>-17.600000000000001</v>
      </c>
      <c r="H8" s="24">
        <v>42.3</v>
      </c>
      <c r="I8" s="24">
        <v>14.9</v>
      </c>
      <c r="J8" s="24">
        <v>-20</v>
      </c>
      <c r="K8" s="24">
        <v>20.3</v>
      </c>
      <c r="L8" s="24">
        <v>-46.9</v>
      </c>
      <c r="M8" s="24">
        <v>-20.100000000000001</v>
      </c>
      <c r="N8" s="24">
        <v>15.1</v>
      </c>
      <c r="O8" s="24">
        <v>1</v>
      </c>
      <c r="P8" s="24">
        <v>-15.4</v>
      </c>
      <c r="Q8" s="24">
        <v>-7.6</v>
      </c>
      <c r="R8" s="24">
        <v>14.8</v>
      </c>
      <c r="S8" s="24">
        <v>-0.5</v>
      </c>
      <c r="T8" s="24">
        <v>0.3</v>
      </c>
      <c r="U8" s="24">
        <v>22.6</v>
      </c>
      <c r="V8" s="24">
        <v>-2.5</v>
      </c>
      <c r="W8" s="24">
        <v>12.2</v>
      </c>
      <c r="X8" s="24">
        <v>8.9</v>
      </c>
      <c r="Y8" s="18"/>
      <c r="Z8" s="18"/>
      <c r="AA8" s="18"/>
    </row>
    <row r="9" spans="1:27" x14ac:dyDescent="0.3">
      <c r="A9" s="14" t="s">
        <v>20</v>
      </c>
      <c r="B9" s="23">
        <v>-25.9</v>
      </c>
      <c r="C9" s="23">
        <v>12</v>
      </c>
      <c r="D9" s="23">
        <v>-12.9</v>
      </c>
      <c r="E9" s="23">
        <v>-0.1</v>
      </c>
      <c r="F9" s="23">
        <v>19.8</v>
      </c>
      <c r="G9" s="23">
        <v>4.2</v>
      </c>
      <c r="H9" s="23">
        <v>-6.1</v>
      </c>
      <c r="I9" s="23">
        <v>-10.199999999999999</v>
      </c>
      <c r="J9" s="23">
        <v>11.3</v>
      </c>
      <c r="K9" s="23">
        <v>4.9000000000000004</v>
      </c>
      <c r="L9" s="23">
        <v>28.3</v>
      </c>
      <c r="M9" s="23">
        <v>-8.4</v>
      </c>
      <c r="N9" s="23">
        <v>-2.4</v>
      </c>
      <c r="O9" s="23">
        <v>8.3000000000000007</v>
      </c>
      <c r="P9" s="23">
        <v>24.2</v>
      </c>
      <c r="Q9" s="23">
        <v>43.4</v>
      </c>
      <c r="R9" s="23">
        <v>22.8</v>
      </c>
      <c r="S9" s="23">
        <v>12.9</v>
      </c>
      <c r="T9" s="23">
        <v>6.6</v>
      </c>
      <c r="U9" s="23">
        <v>19.5</v>
      </c>
      <c r="V9" s="23">
        <v>5</v>
      </c>
      <c r="W9" s="23">
        <v>-3.8</v>
      </c>
      <c r="X9" s="23">
        <v>-0.2</v>
      </c>
      <c r="Y9" s="19"/>
      <c r="Z9" s="19"/>
      <c r="AA9" s="19"/>
    </row>
    <row r="10" spans="1:27" x14ac:dyDescent="0.3">
      <c r="A10" s="16" t="s">
        <v>21</v>
      </c>
      <c r="B10" s="24">
        <v>-31.5</v>
      </c>
      <c r="C10" s="24">
        <v>18.3</v>
      </c>
      <c r="D10" s="24">
        <v>-16.899999999999999</v>
      </c>
      <c r="E10" s="24">
        <v>-3.6</v>
      </c>
      <c r="F10" s="24">
        <v>15.2</v>
      </c>
      <c r="G10" s="24">
        <v>18.3</v>
      </c>
      <c r="H10" s="24">
        <v>-21.4</v>
      </c>
      <c r="I10" s="24">
        <v>-15.8</v>
      </c>
      <c r="J10" s="24">
        <v>1.5</v>
      </c>
      <c r="K10" s="24">
        <v>7.6</v>
      </c>
      <c r="L10" s="24">
        <v>47.6</v>
      </c>
      <c r="M10" s="24">
        <v>-13.8</v>
      </c>
      <c r="N10" s="24">
        <v>-12.7</v>
      </c>
      <c r="O10" s="24">
        <v>0.1</v>
      </c>
      <c r="P10" s="24">
        <v>38.700000000000003</v>
      </c>
      <c r="Q10" s="24">
        <v>86.1</v>
      </c>
      <c r="R10" s="24">
        <v>23.9</v>
      </c>
      <c r="S10" s="24">
        <v>14.4</v>
      </c>
      <c r="T10" s="24">
        <v>23.6</v>
      </c>
      <c r="U10" s="24">
        <v>15.7</v>
      </c>
      <c r="V10" s="24">
        <v>4.5999999999999996</v>
      </c>
      <c r="W10" s="24">
        <v>-4.2</v>
      </c>
      <c r="X10" s="24">
        <v>-0.5</v>
      </c>
      <c r="Y10" s="18"/>
      <c r="Z10" s="18"/>
      <c r="AA10" s="18"/>
    </row>
    <row r="11" spans="1:27" x14ac:dyDescent="0.3">
      <c r="A11" s="14" t="s">
        <v>22</v>
      </c>
      <c r="B11" s="23">
        <v>13.8</v>
      </c>
      <c r="C11" s="23">
        <v>-13.9</v>
      </c>
      <c r="D11" s="23">
        <v>8.8000000000000007</v>
      </c>
      <c r="E11" s="23">
        <v>14.3</v>
      </c>
      <c r="F11" s="23">
        <v>35.200000000000003</v>
      </c>
      <c r="G11" s="23">
        <v>-35</v>
      </c>
      <c r="H11" s="23">
        <v>69.7</v>
      </c>
      <c r="I11" s="23">
        <v>1.8</v>
      </c>
      <c r="J11" s="23">
        <v>28.1</v>
      </c>
      <c r="K11" s="23">
        <v>1.4</v>
      </c>
      <c r="L11" s="23">
        <v>2.1</v>
      </c>
      <c r="M11" s="23">
        <v>2.2000000000000002</v>
      </c>
      <c r="N11" s="23">
        <v>15</v>
      </c>
      <c r="O11" s="23">
        <v>18.7</v>
      </c>
      <c r="P11" s="23">
        <v>8.6999999999999993</v>
      </c>
      <c r="Q11" s="23">
        <v>-15.6</v>
      </c>
      <c r="R11" s="23">
        <v>19.600000000000001</v>
      </c>
      <c r="S11" s="23">
        <v>8.1999999999999993</v>
      </c>
      <c r="T11" s="23">
        <v>-48.8</v>
      </c>
      <c r="U11" s="23">
        <v>49.3</v>
      </c>
      <c r="V11" s="23">
        <v>7.7</v>
      </c>
      <c r="W11" s="23">
        <v>-1.3</v>
      </c>
      <c r="X11" s="23">
        <v>1.3</v>
      </c>
      <c r="Y11" s="19"/>
      <c r="Z11" s="19"/>
      <c r="AA11" s="19"/>
    </row>
    <row r="12" spans="1:27" x14ac:dyDescent="0.3">
      <c r="A12" s="16" t="s">
        <v>23</v>
      </c>
      <c r="B12" s="24">
        <v>1.3</v>
      </c>
      <c r="C12" s="24">
        <v>9.6999999999999993</v>
      </c>
      <c r="D12" s="24">
        <v>-13.7</v>
      </c>
      <c r="E12" s="24">
        <v>4.8</v>
      </c>
      <c r="F12" s="24">
        <v>-8.4</v>
      </c>
      <c r="G12" s="24">
        <v>16.100000000000001</v>
      </c>
      <c r="H12" s="24">
        <v>0.5</v>
      </c>
      <c r="I12" s="24">
        <v>-1</v>
      </c>
      <c r="J12" s="24">
        <v>9.3000000000000007</v>
      </c>
      <c r="K12" s="24">
        <v>-6.2</v>
      </c>
      <c r="L12" s="24">
        <v>2</v>
      </c>
      <c r="M12" s="24">
        <v>0.3</v>
      </c>
      <c r="N12" s="24">
        <v>-0.9</v>
      </c>
      <c r="O12" s="24">
        <v>6.9</v>
      </c>
      <c r="P12" s="24">
        <v>12.4</v>
      </c>
      <c r="Q12" s="24">
        <v>13.7</v>
      </c>
      <c r="R12" s="24">
        <v>3.3</v>
      </c>
      <c r="S12" s="24">
        <v>3.6</v>
      </c>
      <c r="T12" s="24">
        <v>4.2</v>
      </c>
      <c r="U12" s="24">
        <v>-10.8</v>
      </c>
      <c r="V12" s="24">
        <v>-1.1000000000000001</v>
      </c>
      <c r="W12" s="24">
        <v>5</v>
      </c>
      <c r="X12" s="24">
        <v>2.6</v>
      </c>
      <c r="Y12" s="18"/>
      <c r="Z12" s="18"/>
      <c r="AA12" s="18"/>
    </row>
    <row r="13" spans="1:27" x14ac:dyDescent="0.3">
      <c r="A13" s="14" t="s">
        <v>24</v>
      </c>
      <c r="B13" s="23">
        <v>7.1</v>
      </c>
      <c r="C13" s="23">
        <v>72.900000000000006</v>
      </c>
      <c r="D13" s="23">
        <v>-29.4</v>
      </c>
      <c r="E13" s="23">
        <v>3.1</v>
      </c>
      <c r="F13" s="23">
        <v>4.3</v>
      </c>
      <c r="G13" s="23">
        <v>0.4</v>
      </c>
      <c r="H13" s="23">
        <v>-1.9</v>
      </c>
      <c r="I13" s="23">
        <v>-13.6</v>
      </c>
      <c r="J13" s="23">
        <v>12.7</v>
      </c>
      <c r="K13" s="23">
        <v>-9.3000000000000007</v>
      </c>
      <c r="L13" s="23">
        <v>-4.5999999999999996</v>
      </c>
      <c r="M13" s="23">
        <v>-7.1</v>
      </c>
      <c r="N13" s="23">
        <v>-2.7</v>
      </c>
      <c r="O13" s="23">
        <v>-4.3</v>
      </c>
      <c r="P13" s="23">
        <v>2.6</v>
      </c>
      <c r="Q13" s="23">
        <v>18.399999999999999</v>
      </c>
      <c r="R13" s="23">
        <v>3.8</v>
      </c>
      <c r="S13" s="23">
        <v>-1.3</v>
      </c>
      <c r="T13" s="23">
        <v>3.1</v>
      </c>
      <c r="U13" s="23">
        <v>-14.8</v>
      </c>
      <c r="V13" s="23">
        <v>-6</v>
      </c>
      <c r="W13" s="23">
        <v>16.3</v>
      </c>
      <c r="X13" s="23">
        <v>12.2</v>
      </c>
      <c r="Y13" s="19"/>
      <c r="Z13" s="19"/>
      <c r="AA13" s="19"/>
    </row>
    <row r="14" spans="1:27" x14ac:dyDescent="0.3">
      <c r="A14" s="16" t="s">
        <v>25</v>
      </c>
      <c r="B14" s="24">
        <v>-11.7</v>
      </c>
      <c r="C14" s="24">
        <v>22.3</v>
      </c>
      <c r="D14" s="24">
        <v>4.5999999999999996</v>
      </c>
      <c r="E14" s="24">
        <v>-3.4</v>
      </c>
      <c r="F14" s="24">
        <v>5.4</v>
      </c>
      <c r="G14" s="24">
        <v>-7.1</v>
      </c>
      <c r="H14" s="24">
        <v>4.0999999999999996</v>
      </c>
      <c r="I14" s="24">
        <v>-5.9</v>
      </c>
      <c r="J14" s="24" t="s">
        <v>1</v>
      </c>
      <c r="K14" s="24" t="s">
        <v>1</v>
      </c>
      <c r="L14" s="24" t="s">
        <v>1</v>
      </c>
      <c r="M14" s="24" t="s">
        <v>1</v>
      </c>
      <c r="N14" s="24" t="s">
        <v>1</v>
      </c>
      <c r="O14" s="24">
        <v>-1.3</v>
      </c>
      <c r="P14" s="24">
        <v>2.8</v>
      </c>
      <c r="Q14" s="24">
        <v>8</v>
      </c>
      <c r="R14" s="24">
        <v>0</v>
      </c>
      <c r="S14" s="24">
        <v>-17.600000000000001</v>
      </c>
      <c r="T14" s="24">
        <v>-1.4</v>
      </c>
      <c r="U14" s="24">
        <v>41.7</v>
      </c>
      <c r="V14" s="24">
        <v>2.9</v>
      </c>
      <c r="W14" s="24">
        <v>9.6</v>
      </c>
      <c r="X14" s="24">
        <v>-2.2999999999999998</v>
      </c>
      <c r="Y14" s="18"/>
      <c r="Z14" s="18"/>
      <c r="AA14" s="18"/>
    </row>
    <row r="15" spans="1:27" x14ac:dyDescent="0.3">
      <c r="A15" s="14" t="s">
        <v>26</v>
      </c>
      <c r="B15" s="23">
        <v>5.9</v>
      </c>
      <c r="C15" s="23">
        <v>-5.6</v>
      </c>
      <c r="D15" s="23">
        <v>22</v>
      </c>
      <c r="E15" s="23">
        <v>26.7</v>
      </c>
      <c r="F15" s="23">
        <v>1.9</v>
      </c>
      <c r="G15" s="23">
        <v>-0.6</v>
      </c>
      <c r="H15" s="23">
        <v>23.7</v>
      </c>
      <c r="I15" s="23">
        <v>2.8</v>
      </c>
      <c r="J15" s="23">
        <v>-1.4</v>
      </c>
      <c r="K15" s="23">
        <v>-3.7</v>
      </c>
      <c r="L15" s="23">
        <v>12.8</v>
      </c>
      <c r="M15" s="23">
        <v>6.4</v>
      </c>
      <c r="N15" s="23">
        <v>8.9</v>
      </c>
      <c r="O15" s="23">
        <v>7.5</v>
      </c>
      <c r="P15" s="23">
        <v>-10.9</v>
      </c>
      <c r="Q15" s="23">
        <v>-14.7</v>
      </c>
      <c r="R15" s="23">
        <v>16.3</v>
      </c>
      <c r="S15" s="23">
        <v>-14.8</v>
      </c>
      <c r="T15" s="23">
        <v>20.6</v>
      </c>
      <c r="U15" s="23">
        <v>-18.600000000000001</v>
      </c>
      <c r="V15" s="23">
        <v>-2.1</v>
      </c>
      <c r="W15" s="23">
        <v>-4.4000000000000004</v>
      </c>
      <c r="X15" s="23">
        <v>-1.3</v>
      </c>
      <c r="Y15" s="19"/>
      <c r="Z15" s="19"/>
      <c r="AA15" s="19"/>
    </row>
    <row r="16" spans="1:27" x14ac:dyDescent="0.3">
      <c r="A16" s="16" t="s">
        <v>27</v>
      </c>
      <c r="B16" s="24">
        <v>5.3</v>
      </c>
      <c r="C16" s="24">
        <v>-9.1999999999999993</v>
      </c>
      <c r="D16" s="24">
        <v>-2.6</v>
      </c>
      <c r="E16" s="24">
        <v>9</v>
      </c>
      <c r="F16" s="24">
        <v>-12.2</v>
      </c>
      <c r="G16" s="24">
        <v>4.8</v>
      </c>
      <c r="H16" s="24">
        <v>1.3</v>
      </c>
      <c r="I16" s="24">
        <v>-7.2</v>
      </c>
      <c r="J16" s="24">
        <v>-5.7</v>
      </c>
      <c r="K16" s="24">
        <v>16.8</v>
      </c>
      <c r="L16" s="24">
        <v>20.100000000000001</v>
      </c>
      <c r="M16" s="24">
        <v>-2.7</v>
      </c>
      <c r="N16" s="24">
        <v>-9.5</v>
      </c>
      <c r="O16" s="24">
        <v>3.6</v>
      </c>
      <c r="P16" s="24">
        <v>-5.8</v>
      </c>
      <c r="Q16" s="24">
        <v>2.2000000000000002</v>
      </c>
      <c r="R16" s="24">
        <v>-4</v>
      </c>
      <c r="S16" s="24">
        <v>-2.2000000000000002</v>
      </c>
      <c r="T16" s="24">
        <v>10</v>
      </c>
      <c r="U16" s="24">
        <v>-1.9</v>
      </c>
      <c r="V16" s="24">
        <v>4.5</v>
      </c>
      <c r="W16" s="24">
        <v>-1.6</v>
      </c>
      <c r="X16" s="24">
        <v>7</v>
      </c>
      <c r="Y16" s="18"/>
      <c r="Z16" s="18"/>
      <c r="AA16" s="18"/>
    </row>
    <row r="17" spans="1:27" x14ac:dyDescent="0.3">
      <c r="A17" s="14" t="s">
        <v>28</v>
      </c>
      <c r="B17" s="23">
        <v>26.1</v>
      </c>
      <c r="C17" s="23">
        <v>-11</v>
      </c>
      <c r="D17" s="23">
        <v>-5.3</v>
      </c>
      <c r="E17" s="23">
        <v>18.5</v>
      </c>
      <c r="F17" s="23">
        <v>-48.3</v>
      </c>
      <c r="G17" s="23">
        <v>-7.8</v>
      </c>
      <c r="H17" s="23">
        <v>-18.5</v>
      </c>
      <c r="I17" s="23">
        <v>20.7</v>
      </c>
      <c r="J17" s="23">
        <v>-28.1</v>
      </c>
      <c r="K17" s="23">
        <v>75.5</v>
      </c>
      <c r="L17" s="23">
        <v>14.8</v>
      </c>
      <c r="M17" s="23">
        <v>-7</v>
      </c>
      <c r="N17" s="23">
        <v>-4.8</v>
      </c>
      <c r="O17" s="23">
        <v>-3.2</v>
      </c>
      <c r="P17" s="23">
        <v>-6.1</v>
      </c>
      <c r="Q17" s="23">
        <v>7.6</v>
      </c>
      <c r="R17" s="23">
        <v>-2.1</v>
      </c>
      <c r="S17" s="23">
        <v>-13.5</v>
      </c>
      <c r="T17" s="23">
        <v>6.5</v>
      </c>
      <c r="U17" s="23">
        <v>-7.1</v>
      </c>
      <c r="V17" s="23">
        <v>31.6</v>
      </c>
      <c r="W17" s="23">
        <v>-16.100000000000001</v>
      </c>
      <c r="X17" s="23">
        <v>21.7</v>
      </c>
      <c r="Y17" s="19"/>
      <c r="Z17" s="19"/>
      <c r="AA17" s="19"/>
    </row>
    <row r="18" spans="1:27" x14ac:dyDescent="0.3">
      <c r="A18" s="16" t="s">
        <v>29</v>
      </c>
      <c r="B18" s="24">
        <v>-3.7</v>
      </c>
      <c r="C18" s="24">
        <v>-8.1</v>
      </c>
      <c r="D18" s="24">
        <v>-1</v>
      </c>
      <c r="E18" s="24">
        <v>3.7</v>
      </c>
      <c r="F18" s="24">
        <v>10.9</v>
      </c>
      <c r="G18" s="24">
        <v>8.5</v>
      </c>
      <c r="H18" s="24">
        <v>6.1</v>
      </c>
      <c r="I18" s="24">
        <v>-11.7</v>
      </c>
      <c r="J18" s="24">
        <v>-1</v>
      </c>
      <c r="K18" s="24">
        <v>7.5</v>
      </c>
      <c r="L18" s="24">
        <v>21.5</v>
      </c>
      <c r="M18" s="24">
        <v>-1.6</v>
      </c>
      <c r="N18" s="24">
        <v>-10.6</v>
      </c>
      <c r="O18" s="24">
        <v>5.4</v>
      </c>
      <c r="P18" s="24">
        <v>-5.6</v>
      </c>
      <c r="Q18" s="24">
        <v>0.6</v>
      </c>
      <c r="R18" s="24">
        <v>-4.5999999999999996</v>
      </c>
      <c r="S18" s="24">
        <v>1.8</v>
      </c>
      <c r="T18" s="24">
        <v>11</v>
      </c>
      <c r="U18" s="24">
        <v>-0.4</v>
      </c>
      <c r="V18" s="24">
        <v>-2.8</v>
      </c>
      <c r="W18" s="24">
        <v>3.9</v>
      </c>
      <c r="X18" s="24">
        <v>2.4</v>
      </c>
      <c r="Y18" s="18"/>
      <c r="Z18" s="18"/>
      <c r="AA18" s="18"/>
    </row>
    <row r="19" spans="1:27" x14ac:dyDescent="0.3">
      <c r="A19" s="14" t="s">
        <v>30</v>
      </c>
      <c r="B19" s="23">
        <v>4.3</v>
      </c>
      <c r="C19" s="23">
        <v>12.6</v>
      </c>
      <c r="D19" s="23">
        <v>14.8</v>
      </c>
      <c r="E19" s="23">
        <v>17.2</v>
      </c>
      <c r="F19" s="23">
        <v>16.399999999999999</v>
      </c>
      <c r="G19" s="23">
        <v>0.4</v>
      </c>
      <c r="H19" s="23">
        <v>-16.2</v>
      </c>
      <c r="I19" s="23">
        <v>-9.1</v>
      </c>
      <c r="J19" s="23" t="s">
        <v>1</v>
      </c>
      <c r="K19" s="23" t="s">
        <v>1</v>
      </c>
      <c r="L19" s="23" t="s">
        <v>1</v>
      </c>
      <c r="M19" s="23" t="s">
        <v>1</v>
      </c>
      <c r="N19" s="23">
        <v>-1.3</v>
      </c>
      <c r="O19" s="23">
        <v>-0.6</v>
      </c>
      <c r="P19" s="23">
        <v>0.5</v>
      </c>
      <c r="Q19" s="23">
        <v>-2</v>
      </c>
      <c r="R19" s="23">
        <v>2.5</v>
      </c>
      <c r="S19" s="23">
        <v>-3.3</v>
      </c>
      <c r="T19" s="23">
        <v>-2.4</v>
      </c>
      <c r="U19" s="23">
        <v>19.8</v>
      </c>
      <c r="V19" s="23">
        <v>2</v>
      </c>
      <c r="W19" s="23">
        <v>11.1</v>
      </c>
      <c r="X19" s="23">
        <v>2.4</v>
      </c>
      <c r="Y19" s="19"/>
      <c r="Z19" s="19"/>
      <c r="AA19" s="19"/>
    </row>
    <row r="20" spans="1:27" x14ac:dyDescent="0.3">
      <c r="A20" s="16" t="s">
        <v>31</v>
      </c>
      <c r="B20" s="24">
        <v>8.1999999999999993</v>
      </c>
      <c r="C20" s="24" t="s">
        <v>1</v>
      </c>
      <c r="D20" s="24" t="s">
        <v>1</v>
      </c>
      <c r="E20" s="24" t="s">
        <v>1</v>
      </c>
      <c r="F20" s="24" t="s">
        <v>1</v>
      </c>
      <c r="G20" s="24" t="s">
        <v>1</v>
      </c>
      <c r="H20" s="24" t="s">
        <v>1</v>
      </c>
      <c r="I20" s="24" t="s">
        <v>1</v>
      </c>
      <c r="J20" s="24" t="s">
        <v>1</v>
      </c>
      <c r="K20" s="24" t="s">
        <v>1</v>
      </c>
      <c r="L20" s="24" t="s">
        <v>1</v>
      </c>
      <c r="M20" s="24" t="s">
        <v>1</v>
      </c>
      <c r="N20" s="24" t="s">
        <v>1</v>
      </c>
      <c r="O20" s="24" t="s">
        <v>1</v>
      </c>
      <c r="P20" s="24" t="s">
        <v>1</v>
      </c>
      <c r="Q20" s="24">
        <v>-9</v>
      </c>
      <c r="R20" s="24">
        <v>-1</v>
      </c>
      <c r="S20" s="24">
        <v>-3.4</v>
      </c>
      <c r="T20" s="24" t="s">
        <v>1</v>
      </c>
      <c r="U20" s="24" t="s">
        <v>1</v>
      </c>
      <c r="V20" s="24">
        <v>7.7</v>
      </c>
      <c r="W20" s="24">
        <v>7.2</v>
      </c>
      <c r="X20" s="24">
        <v>3.9</v>
      </c>
      <c r="Y20" s="18"/>
      <c r="Z20" s="18"/>
      <c r="AA20" s="18"/>
    </row>
    <row r="21" spans="1:27" x14ac:dyDescent="0.3">
      <c r="A21" s="14" t="s">
        <v>32</v>
      </c>
      <c r="B21" s="23" t="s">
        <v>1</v>
      </c>
      <c r="C21" s="23" t="s">
        <v>1</v>
      </c>
      <c r="D21" s="23" t="s">
        <v>1</v>
      </c>
      <c r="E21" s="23" t="s">
        <v>1</v>
      </c>
      <c r="F21" s="23" t="s">
        <v>1</v>
      </c>
      <c r="G21" s="23" t="s">
        <v>1</v>
      </c>
      <c r="H21" s="23" t="s">
        <v>1</v>
      </c>
      <c r="I21" s="23" t="s">
        <v>1</v>
      </c>
      <c r="J21" s="23" t="s">
        <v>1</v>
      </c>
      <c r="K21" s="23" t="s">
        <v>1</v>
      </c>
      <c r="L21" s="23" t="s">
        <v>1</v>
      </c>
      <c r="M21" s="23" t="s">
        <v>1</v>
      </c>
      <c r="N21" s="23" t="s">
        <v>1</v>
      </c>
      <c r="O21" s="23" t="s">
        <v>1</v>
      </c>
      <c r="P21" s="23" t="s">
        <v>1</v>
      </c>
      <c r="Q21" s="23" t="s">
        <v>1</v>
      </c>
      <c r="R21" s="23" t="s">
        <v>1</v>
      </c>
      <c r="S21" s="23" t="s">
        <v>1</v>
      </c>
      <c r="T21" s="23" t="s">
        <v>1</v>
      </c>
      <c r="U21" s="23" t="s">
        <v>1</v>
      </c>
      <c r="V21" s="23">
        <v>135.6</v>
      </c>
      <c r="W21" s="23">
        <v>103.1</v>
      </c>
      <c r="X21" s="23">
        <v>9.6999999999999993</v>
      </c>
      <c r="Y21" s="19"/>
      <c r="Z21" s="19"/>
      <c r="AA21" s="19"/>
    </row>
    <row r="22" spans="1:27" x14ac:dyDescent="0.3">
      <c r="A22" s="16" t="s">
        <v>46</v>
      </c>
      <c r="B22" s="24" t="s">
        <v>1</v>
      </c>
      <c r="C22" s="24" t="s">
        <v>1</v>
      </c>
      <c r="D22" s="24" t="s">
        <v>1</v>
      </c>
      <c r="E22" s="24" t="s">
        <v>1</v>
      </c>
      <c r="F22" s="24" t="s">
        <v>1</v>
      </c>
      <c r="G22" s="24">
        <v>2.8</v>
      </c>
      <c r="H22" s="24">
        <v>4.5</v>
      </c>
      <c r="I22" s="24">
        <v>8.1999999999999993</v>
      </c>
      <c r="J22" s="24">
        <v>18.399999999999999</v>
      </c>
      <c r="K22" s="24">
        <v>-12.1</v>
      </c>
      <c r="L22" s="24">
        <v>-11.1</v>
      </c>
      <c r="M22" s="24">
        <v>-9.3000000000000007</v>
      </c>
      <c r="N22" s="24" t="s">
        <v>1</v>
      </c>
      <c r="O22" s="24" t="s">
        <v>1</v>
      </c>
      <c r="P22" s="24">
        <v>-13.6</v>
      </c>
      <c r="Q22" s="24" t="s">
        <v>1</v>
      </c>
      <c r="R22" s="24" t="s">
        <v>1</v>
      </c>
      <c r="S22" s="24" t="s">
        <v>1</v>
      </c>
      <c r="T22" s="24" t="s">
        <v>1</v>
      </c>
      <c r="U22" s="24">
        <v>22.3</v>
      </c>
      <c r="V22" s="24">
        <v>-6</v>
      </c>
      <c r="W22" s="24">
        <v>9.8000000000000007</v>
      </c>
      <c r="X22" s="24">
        <v>0.2</v>
      </c>
      <c r="Y22" s="18"/>
      <c r="Z22" s="18"/>
      <c r="AA22" s="18"/>
    </row>
    <row r="23" spans="1:27" x14ac:dyDescent="0.3">
      <c r="A23" s="14" t="s">
        <v>33</v>
      </c>
      <c r="B23" s="23">
        <v>5.4</v>
      </c>
      <c r="C23" s="23">
        <v>2.2999999999999998</v>
      </c>
      <c r="D23" s="23">
        <v>9.8000000000000007</v>
      </c>
      <c r="E23" s="23">
        <v>0.2</v>
      </c>
      <c r="F23" s="23">
        <v>2.8</v>
      </c>
      <c r="G23" s="23">
        <v>-3.4</v>
      </c>
      <c r="H23" s="23">
        <v>-1.3</v>
      </c>
      <c r="I23" s="23">
        <v>1.1000000000000001</v>
      </c>
      <c r="J23" s="23">
        <v>15.6</v>
      </c>
      <c r="K23" s="23">
        <v>0.5</v>
      </c>
      <c r="L23" s="23">
        <v>-0.8</v>
      </c>
      <c r="M23" s="23" t="s">
        <v>1</v>
      </c>
      <c r="N23" s="23" t="s">
        <v>1</v>
      </c>
      <c r="O23" s="23">
        <v>-2.1</v>
      </c>
      <c r="P23" s="23">
        <v>-9.8000000000000007</v>
      </c>
      <c r="Q23" s="23">
        <v>23.1</v>
      </c>
      <c r="R23" s="23">
        <v>8.6</v>
      </c>
      <c r="S23" s="23">
        <v>0.5</v>
      </c>
      <c r="T23" s="23">
        <v>-1.1000000000000001</v>
      </c>
      <c r="U23" s="23">
        <v>14</v>
      </c>
      <c r="V23" s="23">
        <v>8.6</v>
      </c>
      <c r="W23" s="23">
        <v>7.4</v>
      </c>
      <c r="X23" s="23">
        <v>-16.899999999999999</v>
      </c>
      <c r="Y23" s="19"/>
      <c r="Z23" s="19"/>
      <c r="AA23" s="19"/>
    </row>
    <row r="24" spans="1:27" x14ac:dyDescent="0.3">
      <c r="A24" s="16" t="s">
        <v>34</v>
      </c>
      <c r="B24" s="24">
        <v>8.5</v>
      </c>
      <c r="C24" s="24">
        <v>-36.299999999999997</v>
      </c>
      <c r="D24" s="24">
        <v>12.1</v>
      </c>
      <c r="E24" s="24">
        <v>-4.0999999999999996</v>
      </c>
      <c r="F24" s="24">
        <v>-10.7</v>
      </c>
      <c r="G24" s="24">
        <v>4.4000000000000004</v>
      </c>
      <c r="H24" s="24">
        <v>6.8</v>
      </c>
      <c r="I24" s="24">
        <v>30</v>
      </c>
      <c r="J24" s="24">
        <v>-5.4</v>
      </c>
      <c r="K24" s="24">
        <v>5.0999999999999996</v>
      </c>
      <c r="L24" s="24">
        <v>9.4</v>
      </c>
      <c r="M24" s="24" t="s">
        <v>1</v>
      </c>
      <c r="N24" s="24" t="s">
        <v>1</v>
      </c>
      <c r="O24" s="24">
        <v>-1.6</v>
      </c>
      <c r="P24" s="24">
        <v>1.2</v>
      </c>
      <c r="Q24" s="24">
        <v>-2.9</v>
      </c>
      <c r="R24" s="24">
        <v>-6.7</v>
      </c>
      <c r="S24" s="24">
        <v>11.2</v>
      </c>
      <c r="T24" s="24">
        <v>-17.2</v>
      </c>
      <c r="U24" s="24">
        <v>0.4</v>
      </c>
      <c r="V24" s="24">
        <v>7</v>
      </c>
      <c r="W24" s="24">
        <v>8.1</v>
      </c>
      <c r="X24" s="24">
        <v>13.7</v>
      </c>
      <c r="Y24" s="18"/>
      <c r="Z24" s="18"/>
      <c r="AA24" s="18"/>
    </row>
    <row r="25" spans="1:27" x14ac:dyDescent="0.3">
      <c r="A25" s="14" t="s">
        <v>35</v>
      </c>
      <c r="B25" s="23">
        <v>5</v>
      </c>
      <c r="C25" s="23">
        <v>7.4</v>
      </c>
      <c r="D25" s="23">
        <v>9.6999999999999993</v>
      </c>
      <c r="E25" s="23">
        <v>0.5</v>
      </c>
      <c r="F25" s="23">
        <v>3.9</v>
      </c>
      <c r="G25" s="23">
        <v>-4</v>
      </c>
      <c r="H25" s="23">
        <v>-2</v>
      </c>
      <c r="I25" s="23">
        <v>-1.5</v>
      </c>
      <c r="J25" s="23">
        <v>18.100000000000001</v>
      </c>
      <c r="K25" s="23">
        <v>0.1</v>
      </c>
      <c r="L25" s="23">
        <v>-1.9</v>
      </c>
      <c r="M25" s="23">
        <v>31</v>
      </c>
      <c r="N25" s="23">
        <v>7.2</v>
      </c>
      <c r="O25" s="23">
        <v>-2.1</v>
      </c>
      <c r="P25" s="23">
        <v>-10.9</v>
      </c>
      <c r="Q25" s="23">
        <v>25.9</v>
      </c>
      <c r="R25" s="23">
        <v>10</v>
      </c>
      <c r="S25" s="23">
        <v>-0.3</v>
      </c>
      <c r="T25" s="23">
        <v>0.2</v>
      </c>
      <c r="U25" s="23">
        <v>14.9</v>
      </c>
      <c r="V25" s="23">
        <v>8.6999999999999993</v>
      </c>
      <c r="W25" s="23">
        <v>7.3</v>
      </c>
      <c r="X25" s="23">
        <v>-18.8</v>
      </c>
      <c r="Y25" s="19"/>
      <c r="Z25" s="19"/>
      <c r="AA25" s="19"/>
    </row>
    <row r="26" spans="1:27" x14ac:dyDescent="0.3">
      <c r="A26" s="16" t="s">
        <v>36</v>
      </c>
      <c r="B26" s="24">
        <v>3.9</v>
      </c>
      <c r="C26" s="24">
        <v>36</v>
      </c>
      <c r="D26" s="24">
        <v>-4.5</v>
      </c>
      <c r="E26" s="24">
        <v>9.8000000000000007</v>
      </c>
      <c r="F26" s="24">
        <v>-7.9</v>
      </c>
      <c r="G26" s="24">
        <v>10.3</v>
      </c>
      <c r="H26" s="24">
        <v>-23.4</v>
      </c>
      <c r="I26" s="24">
        <v>-11</v>
      </c>
      <c r="J26" s="24">
        <v>-0.7</v>
      </c>
      <c r="K26" s="24">
        <v>6.9</v>
      </c>
      <c r="L26" s="24">
        <v>1.3</v>
      </c>
      <c r="M26" s="24">
        <v>-1.7</v>
      </c>
      <c r="N26" s="24">
        <v>-4.5999999999999996</v>
      </c>
      <c r="O26" s="24">
        <v>11.8</v>
      </c>
      <c r="P26" s="24">
        <v>-7.4</v>
      </c>
      <c r="Q26" s="24">
        <v>6.5</v>
      </c>
      <c r="R26" s="24">
        <v>2.4</v>
      </c>
      <c r="S26" s="24">
        <v>13.4</v>
      </c>
      <c r="T26" s="24">
        <v>-23.5</v>
      </c>
      <c r="U26" s="24">
        <v>86.1</v>
      </c>
      <c r="V26" s="24">
        <v>-19.8</v>
      </c>
      <c r="W26" s="24">
        <v>-12.1</v>
      </c>
      <c r="X26" s="24">
        <v>0.2</v>
      </c>
      <c r="Y26" s="18"/>
      <c r="Z26" s="18"/>
      <c r="AA26" s="18"/>
    </row>
    <row r="27" spans="1:27" x14ac:dyDescent="0.3">
      <c r="A27" s="14" t="s">
        <v>37</v>
      </c>
      <c r="B27" s="23">
        <v>10.3</v>
      </c>
      <c r="C27" s="23">
        <v>55.5</v>
      </c>
      <c r="D27" s="23">
        <v>0.8</v>
      </c>
      <c r="E27" s="23">
        <v>8.1</v>
      </c>
      <c r="F27" s="23">
        <v>-47.4</v>
      </c>
      <c r="G27" s="23">
        <v>18.3</v>
      </c>
      <c r="H27" s="23">
        <v>-54.2</v>
      </c>
      <c r="I27" s="23">
        <v>-45</v>
      </c>
      <c r="J27" s="23">
        <v>14.1</v>
      </c>
      <c r="K27" s="23">
        <v>246.9</v>
      </c>
      <c r="L27" s="23">
        <v>-13.7</v>
      </c>
      <c r="M27" s="23">
        <v>-12.1</v>
      </c>
      <c r="N27" s="23">
        <v>-19.7</v>
      </c>
      <c r="O27" s="23">
        <v>-8.6999999999999993</v>
      </c>
      <c r="P27" s="23">
        <v>-1.7</v>
      </c>
      <c r="Q27" s="23">
        <v>10.5</v>
      </c>
      <c r="R27" s="23">
        <v>-10.4</v>
      </c>
      <c r="S27" s="23">
        <v>22.8</v>
      </c>
      <c r="T27" s="23">
        <v>-82.3</v>
      </c>
      <c r="U27" s="23">
        <v>72.900000000000006</v>
      </c>
      <c r="V27" s="23">
        <v>-7.3</v>
      </c>
      <c r="W27" s="23">
        <v>98</v>
      </c>
      <c r="X27" s="23">
        <v>3</v>
      </c>
      <c r="Y27" s="19"/>
      <c r="Z27" s="19"/>
      <c r="AA27" s="19"/>
    </row>
    <row r="28" spans="1:27" x14ac:dyDescent="0.3">
      <c r="A28" s="16" t="s">
        <v>38</v>
      </c>
      <c r="B28" s="24">
        <v>2.9</v>
      </c>
      <c r="C28" s="24">
        <v>32.700000000000003</v>
      </c>
      <c r="D28" s="24">
        <v>-5.6</v>
      </c>
      <c r="E28" s="24">
        <v>10.199999999999999</v>
      </c>
      <c r="F28" s="24">
        <v>0.2</v>
      </c>
      <c r="G28" s="24">
        <v>9.4</v>
      </c>
      <c r="H28" s="24">
        <v>-19.8</v>
      </c>
      <c r="I28" s="24">
        <v>-8.8000000000000007</v>
      </c>
      <c r="J28" s="24">
        <v>-1.3</v>
      </c>
      <c r="K28" s="24">
        <v>-4</v>
      </c>
      <c r="L28" s="24">
        <v>3.8</v>
      </c>
      <c r="M28" s="24">
        <v>-0.3</v>
      </c>
      <c r="N28" s="24">
        <v>-2.8</v>
      </c>
      <c r="O28" s="24">
        <v>13.7</v>
      </c>
      <c r="P28" s="24">
        <v>-7.9</v>
      </c>
      <c r="Q28" s="24">
        <v>6.2</v>
      </c>
      <c r="R28" s="24">
        <v>3.4</v>
      </c>
      <c r="S28" s="24">
        <v>12.8</v>
      </c>
      <c r="T28" s="24">
        <v>-19</v>
      </c>
      <c r="U28" s="24">
        <v>86.3</v>
      </c>
      <c r="V28" s="24">
        <v>-19.899999999999999</v>
      </c>
      <c r="W28" s="24">
        <v>-13.9</v>
      </c>
      <c r="X28" s="24">
        <v>0.1</v>
      </c>
      <c r="Y28" s="18"/>
      <c r="Z28" s="18"/>
      <c r="AA28" s="18"/>
    </row>
    <row r="29" spans="1:27" x14ac:dyDescent="0.3">
      <c r="A29" s="14" t="s">
        <v>47</v>
      </c>
      <c r="B29" s="23">
        <v>8.1</v>
      </c>
      <c r="C29" s="23">
        <v>-8.5</v>
      </c>
      <c r="D29" s="23">
        <v>-1.8</v>
      </c>
      <c r="E29" s="23">
        <v>0.7</v>
      </c>
      <c r="F29" s="23">
        <v>4.4000000000000004</v>
      </c>
      <c r="G29" s="23">
        <v>-6.3</v>
      </c>
      <c r="H29" s="23">
        <v>-5.5</v>
      </c>
      <c r="I29" s="23">
        <v>1.1000000000000001</v>
      </c>
      <c r="J29" s="23">
        <v>10.1</v>
      </c>
      <c r="K29" s="23">
        <v>2.7</v>
      </c>
      <c r="L29" s="23">
        <v>7.3</v>
      </c>
      <c r="M29" s="23">
        <v>-0.8</v>
      </c>
      <c r="N29" s="23">
        <v>1.5</v>
      </c>
      <c r="O29" s="23">
        <v>-1.7</v>
      </c>
      <c r="P29" s="23">
        <v>-2</v>
      </c>
      <c r="Q29" s="23">
        <v>-4.5</v>
      </c>
      <c r="R29" s="23">
        <v>5.8</v>
      </c>
      <c r="S29" s="23">
        <v>-2.6</v>
      </c>
      <c r="T29" s="23">
        <v>-9.6</v>
      </c>
      <c r="U29" s="23">
        <v>1.9</v>
      </c>
      <c r="V29" s="23">
        <v>5.4</v>
      </c>
      <c r="W29" s="23">
        <v>1.8</v>
      </c>
      <c r="X29" s="23">
        <v>-6.3</v>
      </c>
      <c r="Y29" s="19"/>
      <c r="Z29" s="19"/>
      <c r="AA29" s="19"/>
    </row>
    <row r="30" spans="1:27" x14ac:dyDescent="0.3">
      <c r="A30" s="16" t="s">
        <v>48</v>
      </c>
      <c r="B30" s="24">
        <v>-1.3</v>
      </c>
      <c r="C30" s="24">
        <v>4</v>
      </c>
      <c r="D30" s="24">
        <v>4.4000000000000004</v>
      </c>
      <c r="E30" s="24">
        <v>4.2</v>
      </c>
      <c r="F30" s="24">
        <v>5.6</v>
      </c>
      <c r="G30" s="24">
        <v>3.1</v>
      </c>
      <c r="H30" s="24">
        <v>6.3</v>
      </c>
      <c r="I30" s="24">
        <v>-0.1</v>
      </c>
      <c r="J30" s="24">
        <v>2.2999999999999998</v>
      </c>
      <c r="K30" s="24">
        <v>5.9</v>
      </c>
      <c r="L30" s="24">
        <v>2.8</v>
      </c>
      <c r="M30" s="24">
        <v>-3.3</v>
      </c>
      <c r="N30" s="24">
        <v>-0.6</v>
      </c>
      <c r="O30" s="24">
        <v>-0.7</v>
      </c>
      <c r="P30" s="24">
        <v>0</v>
      </c>
      <c r="Q30" s="24">
        <v>0.3</v>
      </c>
      <c r="R30" s="24">
        <v>2</v>
      </c>
      <c r="S30" s="24">
        <v>1.9</v>
      </c>
      <c r="T30" s="24">
        <v>3.2</v>
      </c>
      <c r="U30" s="24">
        <v>1.9</v>
      </c>
      <c r="V30" s="24">
        <v>-1.6</v>
      </c>
      <c r="W30" s="24">
        <v>-3.1</v>
      </c>
      <c r="X30" s="24">
        <v>0.5</v>
      </c>
      <c r="Y30" s="18"/>
      <c r="Z30" s="18"/>
      <c r="AA30" s="18"/>
    </row>
    <row r="31" spans="1:27" x14ac:dyDescent="0.3">
      <c r="A31" s="14" t="s">
        <v>39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19"/>
      <c r="Z31" s="19"/>
      <c r="AA31" s="19"/>
    </row>
    <row r="32" spans="1:27" x14ac:dyDescent="0.3">
      <c r="A32" s="16" t="s">
        <v>2</v>
      </c>
      <c r="B32" s="24">
        <v>20.8</v>
      </c>
      <c r="C32" s="24">
        <v>9</v>
      </c>
      <c r="D32" s="24">
        <v>-26.8</v>
      </c>
      <c r="E32" s="24">
        <v>15.5</v>
      </c>
      <c r="F32" s="24">
        <v>16</v>
      </c>
      <c r="G32" s="24">
        <v>-63.4</v>
      </c>
      <c r="H32" s="24">
        <v>42.1</v>
      </c>
      <c r="I32" s="24">
        <v>-4.5999999999999996</v>
      </c>
      <c r="J32" s="24">
        <v>-12.4</v>
      </c>
      <c r="K32" s="24" t="s">
        <v>1</v>
      </c>
      <c r="L32" s="24" t="s">
        <v>1</v>
      </c>
      <c r="M32" s="24">
        <v>-14.3</v>
      </c>
      <c r="N32" s="24">
        <v>6.2</v>
      </c>
      <c r="O32" s="24">
        <v>170.7</v>
      </c>
      <c r="P32" s="24">
        <v>43.4</v>
      </c>
      <c r="Q32" s="24">
        <v>18.100000000000001</v>
      </c>
      <c r="R32" s="24">
        <v>220.7</v>
      </c>
      <c r="S32" s="24">
        <v>-45.8</v>
      </c>
      <c r="T32" s="24">
        <v>-38.299999999999997</v>
      </c>
      <c r="U32" s="24" t="s">
        <v>1</v>
      </c>
      <c r="V32" s="24" t="s">
        <v>1</v>
      </c>
      <c r="W32" s="24" t="s">
        <v>1</v>
      </c>
      <c r="X32" s="24" t="s">
        <v>1</v>
      </c>
      <c r="Y32" s="18"/>
      <c r="Z32" s="18"/>
      <c r="AA32" s="18"/>
    </row>
    <row r="33" spans="1:27" x14ac:dyDescent="0.3">
      <c r="A33" s="14" t="s">
        <v>3</v>
      </c>
      <c r="B33" s="23">
        <v>3.4</v>
      </c>
      <c r="C33" s="23">
        <v>33.299999999999997</v>
      </c>
      <c r="D33" s="23">
        <v>-21.3</v>
      </c>
      <c r="E33" s="23">
        <v>4.0999999999999996</v>
      </c>
      <c r="F33" s="23">
        <v>-3</v>
      </c>
      <c r="G33" s="23">
        <v>9</v>
      </c>
      <c r="H33" s="23">
        <v>-0.5</v>
      </c>
      <c r="I33" s="23">
        <v>-6.1</v>
      </c>
      <c r="J33" s="23">
        <v>10.5</v>
      </c>
      <c r="K33" s="23">
        <v>-7.3</v>
      </c>
      <c r="L33" s="23">
        <v>-0.4</v>
      </c>
      <c r="M33" s="23">
        <v>-2.2000000000000002</v>
      </c>
      <c r="N33" s="23">
        <v>-1.5</v>
      </c>
      <c r="O33" s="23">
        <v>3.3</v>
      </c>
      <c r="P33" s="23">
        <v>9.5</v>
      </c>
      <c r="Q33" s="23">
        <v>15</v>
      </c>
      <c r="R33" s="23">
        <v>3.4</v>
      </c>
      <c r="S33" s="23">
        <v>2.2000000000000002</v>
      </c>
      <c r="T33" s="23">
        <v>3.9</v>
      </c>
      <c r="U33" s="23">
        <v>-11.9</v>
      </c>
      <c r="V33" s="23">
        <v>-2.4</v>
      </c>
      <c r="W33" s="23">
        <v>7.8</v>
      </c>
      <c r="X33" s="23">
        <v>5</v>
      </c>
      <c r="Y33" s="19"/>
      <c r="Z33" s="19"/>
      <c r="AA33" s="19"/>
    </row>
    <row r="34" spans="1:27" x14ac:dyDescent="0.3">
      <c r="A34" s="16" t="s">
        <v>4</v>
      </c>
      <c r="B34" s="24">
        <v>-10.8</v>
      </c>
      <c r="C34" s="24">
        <v>20.3</v>
      </c>
      <c r="D34" s="24">
        <v>2.6</v>
      </c>
      <c r="E34" s="24">
        <v>-3.3</v>
      </c>
      <c r="F34" s="24">
        <v>5</v>
      </c>
      <c r="G34" s="24">
        <v>-7.2</v>
      </c>
      <c r="H34" s="24">
        <v>4.5</v>
      </c>
      <c r="I34" s="24">
        <v>-6.1</v>
      </c>
      <c r="J34" s="24" t="s">
        <v>1</v>
      </c>
      <c r="K34" s="24" t="s">
        <v>1</v>
      </c>
      <c r="L34" s="24" t="s">
        <v>1</v>
      </c>
      <c r="M34" s="24" t="s">
        <v>1</v>
      </c>
      <c r="N34" s="24" t="s">
        <v>1</v>
      </c>
      <c r="O34" s="24">
        <v>-1.3</v>
      </c>
      <c r="P34" s="24">
        <v>3</v>
      </c>
      <c r="Q34" s="24">
        <v>8.5</v>
      </c>
      <c r="R34" s="24">
        <v>1</v>
      </c>
      <c r="S34" s="24">
        <v>-15.9</v>
      </c>
      <c r="T34" s="24">
        <v>0.1</v>
      </c>
      <c r="U34" s="24" t="s">
        <v>1</v>
      </c>
      <c r="V34" s="24" t="s">
        <v>1</v>
      </c>
      <c r="W34" s="24" t="s">
        <v>1</v>
      </c>
      <c r="X34" s="24" t="s">
        <v>1</v>
      </c>
      <c r="Y34" s="18"/>
      <c r="Z34" s="18"/>
      <c r="AA34" s="18"/>
    </row>
    <row r="35" spans="1:27" x14ac:dyDescent="0.3">
      <c r="A35" s="14" t="s">
        <v>49</v>
      </c>
      <c r="B35" s="23">
        <v>-21.2</v>
      </c>
      <c r="C35" s="23">
        <v>8.3000000000000007</v>
      </c>
      <c r="D35" s="23">
        <v>-6.4</v>
      </c>
      <c r="E35" s="23">
        <v>6.4</v>
      </c>
      <c r="F35" s="23">
        <v>14.7</v>
      </c>
      <c r="G35" s="23">
        <v>3</v>
      </c>
      <c r="H35" s="23">
        <v>1.1000000000000001</v>
      </c>
      <c r="I35" s="23">
        <v>-6.5</v>
      </c>
      <c r="J35" s="23">
        <v>7.4</v>
      </c>
      <c r="K35" s="23">
        <v>2.5</v>
      </c>
      <c r="L35" s="23">
        <v>24.2</v>
      </c>
      <c r="M35" s="23">
        <v>-4.9000000000000004</v>
      </c>
      <c r="N35" s="23">
        <v>0.6</v>
      </c>
      <c r="O35" s="23">
        <v>8</v>
      </c>
      <c r="P35" s="23">
        <v>15.2</v>
      </c>
      <c r="Q35" s="23">
        <v>32.1</v>
      </c>
      <c r="R35" s="23">
        <v>22</v>
      </c>
      <c r="S35" s="23">
        <v>9.6999999999999993</v>
      </c>
      <c r="T35" s="23">
        <v>7.9</v>
      </c>
      <c r="U35" s="23">
        <v>15.8</v>
      </c>
      <c r="V35" s="23">
        <v>4.5999999999999996</v>
      </c>
      <c r="W35" s="23">
        <v>-3.8</v>
      </c>
      <c r="X35" s="23">
        <v>-0.3</v>
      </c>
      <c r="Y35" s="19"/>
      <c r="Z35" s="19"/>
      <c r="AA35" s="19"/>
    </row>
    <row r="36" spans="1:27" x14ac:dyDescent="0.3">
      <c r="A36" s="16" t="s">
        <v>50</v>
      </c>
      <c r="B36" s="24">
        <v>-10.199999999999999</v>
      </c>
      <c r="C36" s="24">
        <v>16.3</v>
      </c>
      <c r="D36" s="24">
        <v>-17.2</v>
      </c>
      <c r="E36" s="24">
        <v>3.2</v>
      </c>
      <c r="F36" s="24">
        <v>22.4</v>
      </c>
      <c r="G36" s="24">
        <v>-18</v>
      </c>
      <c r="H36" s="24">
        <v>21.2</v>
      </c>
      <c r="I36" s="24">
        <v>4.5</v>
      </c>
      <c r="J36" s="24">
        <v>-10</v>
      </c>
      <c r="K36" s="24" t="s">
        <v>1</v>
      </c>
      <c r="L36" s="24" t="s">
        <v>1</v>
      </c>
      <c r="M36" s="24">
        <v>-13.4</v>
      </c>
      <c r="N36" s="24">
        <v>4.5999999999999996</v>
      </c>
      <c r="O36" s="24">
        <v>16</v>
      </c>
      <c r="P36" s="24">
        <v>12.8</v>
      </c>
      <c r="Q36" s="24">
        <v>24.6</v>
      </c>
      <c r="R36" s="24">
        <v>55.9</v>
      </c>
      <c r="S36" s="24">
        <v>-10.1</v>
      </c>
      <c r="T36" s="24">
        <v>-4</v>
      </c>
      <c r="U36" s="24" t="s">
        <v>1</v>
      </c>
      <c r="V36" s="24" t="s">
        <v>1</v>
      </c>
      <c r="W36" s="24" t="s">
        <v>1</v>
      </c>
      <c r="X36" s="24" t="s">
        <v>1</v>
      </c>
      <c r="Y36" s="18"/>
      <c r="Z36" s="18"/>
      <c r="AA36" s="18"/>
    </row>
    <row r="37" spans="1:27" x14ac:dyDescent="0.3">
      <c r="A37" s="14" t="s">
        <v>51</v>
      </c>
      <c r="B37" s="23">
        <v>2.1</v>
      </c>
      <c r="C37" s="23">
        <v>16.600000000000001</v>
      </c>
      <c r="D37" s="23">
        <v>-10</v>
      </c>
      <c r="E37" s="23">
        <v>5.2</v>
      </c>
      <c r="F37" s="23">
        <v>-2.7</v>
      </c>
      <c r="G37" s="23">
        <v>4.0999999999999996</v>
      </c>
      <c r="H37" s="23">
        <v>-1.8</v>
      </c>
      <c r="I37" s="23">
        <v>-6.2</v>
      </c>
      <c r="J37" s="23">
        <v>8.1999999999999993</v>
      </c>
      <c r="K37" s="23" t="s">
        <v>1</v>
      </c>
      <c r="L37" s="23" t="s">
        <v>1</v>
      </c>
      <c r="M37" s="23">
        <v>0.4</v>
      </c>
      <c r="N37" s="23">
        <v>-2</v>
      </c>
      <c r="O37" s="23">
        <v>2.2999999999999998</v>
      </c>
      <c r="P37" s="23">
        <v>2.2000000000000002</v>
      </c>
      <c r="Q37" s="23">
        <v>9.3000000000000007</v>
      </c>
      <c r="R37" s="23">
        <v>1.8</v>
      </c>
      <c r="S37" s="23">
        <v>-2.4</v>
      </c>
      <c r="T37" s="23">
        <v>2.4</v>
      </c>
      <c r="U37" s="23" t="s">
        <v>1</v>
      </c>
      <c r="V37" s="23" t="s">
        <v>1</v>
      </c>
      <c r="W37" s="23" t="s">
        <v>1</v>
      </c>
      <c r="X37" s="23" t="s">
        <v>1</v>
      </c>
      <c r="Y37" s="19"/>
      <c r="Z37" s="19"/>
      <c r="AA37" s="19"/>
    </row>
    <row r="38" spans="1:27" x14ac:dyDescent="0.3">
      <c r="A38" s="16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s="3" customFormat="1" ht="17.399999999999999" customHeight="1" x14ac:dyDescent="0.3">
      <c r="A39" s="42" t="s">
        <v>64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25"/>
      <c r="Z39" s="25"/>
      <c r="AA39" s="25"/>
    </row>
    <row r="40" spans="1:27" s="3" customFormat="1" ht="18.600000000000001" customHeight="1" x14ac:dyDescent="0.3">
      <c r="A40" s="44" t="s">
        <v>52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26"/>
      <c r="Z40" s="26"/>
      <c r="AA40" s="26"/>
    </row>
    <row r="41" spans="1:27" s="3" customFormat="1" ht="46.2" customHeight="1" x14ac:dyDescent="0.3">
      <c r="A41" s="42" t="s">
        <v>53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25"/>
      <c r="Z41" s="25"/>
      <c r="AA41" s="25"/>
    </row>
    <row r="42" spans="1:27" s="3" customFormat="1" ht="16.5" customHeight="1" x14ac:dyDescent="0.3">
      <c r="A42" s="27" t="s">
        <v>57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6"/>
      <c r="Z42" s="26"/>
      <c r="AA42" s="26"/>
    </row>
    <row r="43" spans="1:27" s="3" customFormat="1" x14ac:dyDescent="0.3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1:27" s="3" customFormat="1" x14ac:dyDescent="0.3">
      <c r="A44" s="20" t="s">
        <v>43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</sheetData>
  <mergeCells count="4">
    <mergeCell ref="A1:X1"/>
    <mergeCell ref="A41:X41"/>
    <mergeCell ref="A39:X39"/>
    <mergeCell ref="A40:X40"/>
  </mergeCells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GDP Summary</vt:lpstr>
      <vt:lpstr>Current-dollar GDP</vt:lpstr>
      <vt:lpstr>GDP growth (annual)</vt:lpstr>
      <vt:lpstr>Real (chained-dollar) GDP</vt:lpstr>
      <vt:lpstr>Real GDP growth (annual)</vt:lpstr>
      <vt:lpstr>'Current-dollar GDP'!Print_Area</vt:lpstr>
      <vt:lpstr>'GDP growth (annual)'!Print_Area</vt:lpstr>
      <vt:lpstr>'Real (chained-dollar) GDP'!Print_Area</vt:lpstr>
      <vt:lpstr>'Real GDP growth (annual)'!Print_Area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2024-07-29T02:32:18Z</cp:lastPrinted>
  <dcterms:created xsi:type="dcterms:W3CDTF">2014-09-18T23:35:00Z</dcterms:created>
  <dcterms:modified xsi:type="dcterms:W3CDTF">2026-05-26T20:42:28Z</dcterms:modified>
</cp:coreProperties>
</file>