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1177C3BD-5336-4972-BB8A-9A2F80A71D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 (NEW!)" sheetId="3" r:id="rId1"/>
    <sheet name="Personal income (levels)" sheetId="1" r:id="rId2"/>
    <sheet name="Personal income (% change)" sheetId="2" r:id="rId3"/>
  </sheets>
  <definedNames>
    <definedName name="_xlnm.Print_Area" localSheetId="2">'Personal income (% change)'!$A$1:$D$59</definedName>
    <definedName name="_xlnm.Print_Area" localSheetId="1">'Personal income (levels)'!$A$1:$D$60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3" l="1"/>
  <c r="K45" i="3"/>
  <c r="J45" i="3"/>
  <c r="L44" i="3"/>
  <c r="K44" i="3"/>
  <c r="J44" i="3"/>
  <c r="L43" i="3"/>
  <c r="K43" i="3"/>
  <c r="J43" i="3"/>
  <c r="T57" i="3"/>
  <c r="S57" i="3"/>
  <c r="R57" i="3"/>
  <c r="T56" i="3"/>
  <c r="S56" i="3"/>
  <c r="R56" i="3"/>
  <c r="T55" i="3"/>
  <c r="S55" i="3"/>
  <c r="R55" i="3"/>
  <c r="T54" i="3"/>
  <c r="S54" i="3"/>
  <c r="R54" i="3"/>
  <c r="T53" i="3"/>
  <c r="S53" i="3"/>
  <c r="R53" i="3"/>
  <c r="T52" i="3"/>
  <c r="S52" i="3"/>
  <c r="R52" i="3"/>
  <c r="T51" i="3"/>
  <c r="S51" i="3"/>
  <c r="R51" i="3"/>
  <c r="T50" i="3"/>
  <c r="S50" i="3"/>
  <c r="R50" i="3"/>
  <c r="T49" i="3"/>
  <c r="S49" i="3"/>
  <c r="R49" i="3"/>
  <c r="T48" i="3"/>
  <c r="S48" i="3"/>
  <c r="R48" i="3"/>
  <c r="T47" i="3"/>
  <c r="S47" i="3"/>
  <c r="R47" i="3"/>
  <c r="T46" i="3"/>
  <c r="S46" i="3"/>
  <c r="R46" i="3"/>
  <c r="T45" i="3"/>
  <c r="S45" i="3"/>
  <c r="R45" i="3"/>
  <c r="T44" i="3"/>
  <c r="S44" i="3"/>
  <c r="R44" i="3"/>
  <c r="T43" i="3"/>
  <c r="S43" i="3"/>
  <c r="R43" i="3"/>
  <c r="T42" i="3"/>
  <c r="S42" i="3"/>
  <c r="R42" i="3"/>
  <c r="T41" i="3"/>
  <c r="S41" i="3"/>
  <c r="R41" i="3"/>
  <c r="T40" i="3"/>
  <c r="S40" i="3"/>
  <c r="R40" i="3"/>
  <c r="T39" i="3"/>
  <c r="S39" i="3"/>
  <c r="R39" i="3"/>
  <c r="T38" i="3"/>
  <c r="S38" i="3"/>
  <c r="R38" i="3"/>
  <c r="T37" i="3"/>
  <c r="S37" i="3"/>
  <c r="R37" i="3"/>
  <c r="T36" i="3"/>
  <c r="S36" i="3"/>
  <c r="R36" i="3"/>
  <c r="T35" i="3"/>
  <c r="S35" i="3"/>
  <c r="R35" i="3"/>
  <c r="T34" i="3"/>
  <c r="S34" i="3"/>
  <c r="R34" i="3"/>
  <c r="T33" i="3"/>
  <c r="S33" i="3"/>
  <c r="R33" i="3"/>
  <c r="T32" i="3"/>
  <c r="S32" i="3"/>
  <c r="R32" i="3"/>
  <c r="T31" i="3"/>
  <c r="S31" i="3"/>
  <c r="R31" i="3"/>
  <c r="T30" i="3"/>
  <c r="S30" i="3"/>
  <c r="R30" i="3"/>
  <c r="T29" i="3"/>
  <c r="S29" i="3"/>
  <c r="R29" i="3"/>
  <c r="T28" i="3"/>
  <c r="S28" i="3"/>
  <c r="R28" i="3"/>
  <c r="T27" i="3"/>
  <c r="S27" i="3"/>
  <c r="R27" i="3"/>
  <c r="T26" i="3"/>
  <c r="S26" i="3"/>
  <c r="R26" i="3"/>
  <c r="T25" i="3"/>
  <c r="S25" i="3"/>
  <c r="R25" i="3"/>
  <c r="T24" i="3"/>
  <c r="S24" i="3"/>
  <c r="R24" i="3"/>
  <c r="T23" i="3"/>
  <c r="S23" i="3"/>
  <c r="R23" i="3"/>
  <c r="T22" i="3"/>
  <c r="S22" i="3"/>
  <c r="R22" i="3"/>
  <c r="T21" i="3"/>
  <c r="S21" i="3"/>
  <c r="R21" i="3"/>
  <c r="T20" i="3"/>
  <c r="S20" i="3"/>
  <c r="R20" i="3"/>
  <c r="T19" i="3"/>
  <c r="S19" i="3"/>
  <c r="R19" i="3"/>
  <c r="T18" i="3"/>
  <c r="S18" i="3"/>
  <c r="R18" i="3"/>
  <c r="T17" i="3"/>
  <c r="S17" i="3"/>
  <c r="R17" i="3"/>
  <c r="T16" i="3"/>
  <c r="S16" i="3"/>
  <c r="R16" i="3"/>
  <c r="T15" i="3"/>
  <c r="S15" i="3"/>
  <c r="R15" i="3"/>
  <c r="T14" i="3"/>
  <c r="S14" i="3"/>
  <c r="R14" i="3"/>
  <c r="T13" i="3"/>
  <c r="S13" i="3"/>
  <c r="R13" i="3"/>
  <c r="T12" i="3"/>
  <c r="S12" i="3"/>
  <c r="R12" i="3"/>
  <c r="T11" i="3"/>
  <c r="S11" i="3"/>
  <c r="R11" i="3"/>
  <c r="T10" i="3"/>
  <c r="S10" i="3"/>
  <c r="R10" i="3"/>
  <c r="T9" i="3"/>
  <c r="S9" i="3"/>
  <c r="R9" i="3"/>
  <c r="T8" i="3"/>
  <c r="S8" i="3"/>
  <c r="R8" i="3"/>
  <c r="T7" i="3"/>
  <c r="S7" i="3"/>
  <c r="R7" i="3"/>
  <c r="T6" i="3"/>
  <c r="S6" i="3"/>
  <c r="R6" i="3"/>
  <c r="T5" i="3"/>
  <c r="S5" i="3"/>
  <c r="R5" i="3"/>
  <c r="T4" i="3"/>
  <c r="S4" i="3"/>
  <c r="R4" i="3"/>
  <c r="T3" i="3"/>
  <c r="S3" i="3"/>
  <c r="R3" i="3"/>
  <c r="T2" i="3"/>
  <c r="S2" i="3"/>
  <c r="R2" i="3"/>
</calcChain>
</file>

<file path=xl/sharedStrings.xml><?xml version="1.0" encoding="utf-8"?>
<sst xmlns="http://schemas.openxmlformats.org/spreadsheetml/2006/main" count="123" uniqueCount="68">
  <si>
    <t>Year</t>
  </si>
  <si>
    <t>Source: U.S. Bureau of Economic Analysis</t>
  </si>
  <si>
    <t>Personal income (thousands of dollars)</t>
  </si>
  <si>
    <t>Population</t>
  </si>
  <si>
    <t>Per capita personal income (dollars)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</si>
  <si>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</si>
  <si>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</si>
  <si>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</si>
  <si>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</si>
  <si>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</si>
  <si>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</si>
  <si>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</si>
  <si>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</si>
  <si>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</si>
  <si>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</si>
  <si>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</si>
  <si>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</si>
  <si>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</si>
  <si>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</si>
  <si>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</si>
  <si>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</si>
  <si>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</si>
  <si>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</si>
  <si>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</si>
  <si>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</si>
  <si>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</si>
  <si>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</si>
  <si>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</si>
  <si>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</si>
  <si>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</si>
  <si>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</si>
  <si>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</si>
  <si>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</si>
  <si>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</si>
  <si>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</si>
  <si>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</si>
  <si>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</si>
  <si>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</si>
  <si>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</si>
  <si>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</si>
  <si>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</si>
  <si>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</si>
  <si>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</si>
  <si>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</si>
  <si>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</si>
  <si>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</si>
  <si>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</si>
  <si>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</si>
  <si>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</si>
  <si>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</si>
  <si>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</si>
  <si>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</si>
  <si>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</si>
  <si>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</si>
  <si>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</si>
  <si>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Personal income</t>
  </si>
  <si>
    <t>Per capita personal income</t>
  </si>
  <si>
    <t>PERSONAL INCOME: Santa Cruz County, AZ (1969-present)</t>
  </si>
  <si>
    <t>PERSONAL INCOME (% change from previous year): Santa Cruz County, AZ (1970-present)</t>
  </si>
  <si>
    <t>Santa Cruz County, AZ - Personal Income Summary (1969-2024)</t>
  </si>
  <si>
    <t>Per Capita Income</t>
  </si>
  <si>
    <t>Key Statistics</t>
  </si>
  <si>
    <t>Metric</t>
  </si>
  <si>
    <t>1969 (Start)</t>
  </si>
  <si>
    <t>2024 (End)</t>
  </si>
  <si>
    <t>Growth</t>
  </si>
  <si>
    <t>Personal Income ($K)</t>
  </si>
  <si>
    <t>Per Capita Income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</si>
</sst>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rgb="FFD9D9D9"/>
      </left>
      <right style="thin">
        <color auto="1"/>
      </right>
      <top style="thin">
        <color auto="1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3" fontId="0" fillId="0" borderId="0" xfId="0" applyNumberFormat="1"/>
    <xf numFmtId="0" fontId="7" fillId="3" borderId="0" xfId="0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Income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'Personal income (levels)'!$A$2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(levels)'!$A$3:$A$58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B-4FFC-AE77-FEC73CCF1E9F}"/>
            </c:ext>
          </c:extLst>
        </c:ser>
        <c:ser>
          <c:idx val="1"/>
          <c:order val="1"/>
          <c:tx>
            <c:strRef>
              <c:f>'Personal income (levels)'!$B$2</c:f>
              <c:strCache>
                <c:ptCount val="1"/>
                <c:pt idx="0">
                  <c:v>Personal income (thousands of dollars)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(levels)'!$B$3:$B$58</c:f>
              <c:numCache>
                <c:formatCode>#,##0</c:formatCode>
                <c:ptCount val="56"/>
                <c:pt idx="0">
                  <c:v>43174</c:v>
                </c:pt>
                <c:pt idx="1">
                  <c:v>50179</c:v>
                </c:pt>
                <c:pt idx="2">
                  <c:v>58670</c:v>
                </c:pt>
                <c:pt idx="3">
                  <c:v>66677</c:v>
                </c:pt>
                <c:pt idx="4">
                  <c:v>78507</c:v>
                </c:pt>
                <c:pt idx="5">
                  <c:v>86121</c:v>
                </c:pt>
                <c:pt idx="6">
                  <c:v>97886</c:v>
                </c:pt>
                <c:pt idx="7">
                  <c:v>108034</c:v>
                </c:pt>
                <c:pt idx="8">
                  <c:v>116363</c:v>
                </c:pt>
                <c:pt idx="9">
                  <c:v>131583</c:v>
                </c:pt>
                <c:pt idx="10">
                  <c:v>144496</c:v>
                </c:pt>
                <c:pt idx="11">
                  <c:v>163112</c:v>
                </c:pt>
                <c:pt idx="12">
                  <c:v>181343</c:v>
                </c:pt>
                <c:pt idx="13">
                  <c:v>188315</c:v>
                </c:pt>
                <c:pt idx="14">
                  <c:v>197169</c:v>
                </c:pt>
                <c:pt idx="15">
                  <c:v>220942</c:v>
                </c:pt>
                <c:pt idx="16">
                  <c:v>235180</c:v>
                </c:pt>
                <c:pt idx="17">
                  <c:v>259431</c:v>
                </c:pt>
                <c:pt idx="18">
                  <c:v>282655</c:v>
                </c:pt>
                <c:pt idx="19">
                  <c:v>309426</c:v>
                </c:pt>
                <c:pt idx="20">
                  <c:v>340562</c:v>
                </c:pt>
                <c:pt idx="21">
                  <c:v>366767</c:v>
                </c:pt>
                <c:pt idx="22">
                  <c:v>387227</c:v>
                </c:pt>
                <c:pt idx="23">
                  <c:v>415120</c:v>
                </c:pt>
                <c:pt idx="24">
                  <c:v>447824</c:v>
                </c:pt>
                <c:pt idx="25">
                  <c:v>480925</c:v>
                </c:pt>
                <c:pt idx="26">
                  <c:v>500194</c:v>
                </c:pt>
                <c:pt idx="27">
                  <c:v>534396</c:v>
                </c:pt>
                <c:pt idx="28">
                  <c:v>577253</c:v>
                </c:pt>
                <c:pt idx="29">
                  <c:v>614200</c:v>
                </c:pt>
                <c:pt idx="30">
                  <c:v>640250</c:v>
                </c:pt>
                <c:pt idx="31">
                  <c:v>661688</c:v>
                </c:pt>
                <c:pt idx="32">
                  <c:v>775586</c:v>
                </c:pt>
                <c:pt idx="33">
                  <c:v>785734</c:v>
                </c:pt>
                <c:pt idx="34">
                  <c:v>948810</c:v>
                </c:pt>
                <c:pt idx="35">
                  <c:v>934615</c:v>
                </c:pt>
                <c:pt idx="36">
                  <c:v>1017533</c:v>
                </c:pt>
                <c:pt idx="37">
                  <c:v>1111333</c:v>
                </c:pt>
                <c:pt idx="38">
                  <c:v>1212122</c:v>
                </c:pt>
                <c:pt idx="39">
                  <c:v>1274403</c:v>
                </c:pt>
                <c:pt idx="40">
                  <c:v>1320710</c:v>
                </c:pt>
                <c:pt idx="41">
                  <c:v>1373918</c:v>
                </c:pt>
                <c:pt idx="42">
                  <c:v>1437572</c:v>
                </c:pt>
                <c:pt idx="43">
                  <c:v>1452358</c:v>
                </c:pt>
                <c:pt idx="44">
                  <c:v>1432383</c:v>
                </c:pt>
                <c:pt idx="45">
                  <c:v>1490947</c:v>
                </c:pt>
                <c:pt idx="46">
                  <c:v>1518841</c:v>
                </c:pt>
                <c:pt idx="47">
                  <c:v>1552205</c:v>
                </c:pt>
                <c:pt idx="48">
                  <c:v>1672459</c:v>
                </c:pt>
                <c:pt idx="49">
                  <c:v>1738741</c:v>
                </c:pt>
                <c:pt idx="50">
                  <c:v>1810501</c:v>
                </c:pt>
                <c:pt idx="51">
                  <c:v>2060551</c:v>
                </c:pt>
                <c:pt idx="52">
                  <c:v>2303317</c:v>
                </c:pt>
                <c:pt idx="53">
                  <c:v>2273078</c:v>
                </c:pt>
                <c:pt idx="54">
                  <c:v>2476677</c:v>
                </c:pt>
                <c:pt idx="55">
                  <c:v>2567853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B-4FFC-AE77-FEC73CCF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840351"/>
        <c:axId val="401838431"/>
      </c:lineChart>
      <c:catAx>
        <c:axId val="4018403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38431"/>
        <c:crosses val="autoZero"/>
        <c:auto val="1"/>
        <c:lblAlgn val="ctr"/>
        <c:lblOffset val="100"/>
        <c:noMultiLvlLbl val="0"/>
      </c:catAx>
      <c:valAx>
        <c:axId val="40183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4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Income % Change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'Personal income (% change)'!$B$2</c:f>
              <c:strCache>
                <c:ptCount val="1"/>
                <c:pt idx="0">
                  <c:v>Personal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'Personal income (% change)'!$A$3:$A$57</c:f>
              <c:strCach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strCache>
            </c:strRef>
          </c:cat>
          <c:val>
            <c:numRef>
              <c:f>'Personal income (% change)'!$B$3:$B$57</c:f>
              <c:numCache>
                <c:formatCode>#,##0.0</c:formatCode>
                <c:ptCount val="55"/>
                <c:pt idx="0">
                  <c:v>16.2</c:v>
                </c:pt>
                <c:pt idx="1">
                  <c:v>16.899999999999999</c:v>
                </c:pt>
                <c:pt idx="2">
                  <c:v>13.6</c:v>
                </c:pt>
                <c:pt idx="3">
                  <c:v>17.7</c:v>
                </c:pt>
                <c:pt idx="4">
                  <c:v>9.6999999999999993</c:v>
                </c:pt>
                <c:pt idx="5">
                  <c:v>13.7</c:v>
                </c:pt>
                <c:pt idx="6">
                  <c:v>10.4</c:v>
                </c:pt>
                <c:pt idx="7">
                  <c:v>7.7</c:v>
                </c:pt>
                <c:pt idx="8">
                  <c:v>13.1</c:v>
                </c:pt>
                <c:pt idx="9">
                  <c:v>9.8000000000000007</c:v>
                </c:pt>
                <c:pt idx="10">
                  <c:v>12.9</c:v>
                </c:pt>
                <c:pt idx="11">
                  <c:v>11.2</c:v>
                </c:pt>
                <c:pt idx="12">
                  <c:v>3.8</c:v>
                </c:pt>
                <c:pt idx="13">
                  <c:v>4.7</c:v>
                </c:pt>
                <c:pt idx="14">
                  <c:v>12.1</c:v>
                </c:pt>
                <c:pt idx="15">
                  <c:v>6.4</c:v>
                </c:pt>
                <c:pt idx="16">
                  <c:v>10.3</c:v>
                </c:pt>
                <c:pt idx="17">
                  <c:v>9</c:v>
                </c:pt>
                <c:pt idx="18">
                  <c:v>9.5</c:v>
                </c:pt>
                <c:pt idx="19">
                  <c:v>10.1</c:v>
                </c:pt>
                <c:pt idx="20">
                  <c:v>7.7</c:v>
                </c:pt>
                <c:pt idx="21">
                  <c:v>5.6</c:v>
                </c:pt>
                <c:pt idx="22">
                  <c:v>7.2</c:v>
                </c:pt>
                <c:pt idx="23">
                  <c:v>7.9</c:v>
                </c:pt>
                <c:pt idx="24">
                  <c:v>7.4</c:v>
                </c:pt>
                <c:pt idx="25">
                  <c:v>4</c:v>
                </c:pt>
                <c:pt idx="26">
                  <c:v>6.8</c:v>
                </c:pt>
                <c:pt idx="27">
                  <c:v>8</c:v>
                </c:pt>
                <c:pt idx="28">
                  <c:v>6.4</c:v>
                </c:pt>
                <c:pt idx="29">
                  <c:v>4.2</c:v>
                </c:pt>
                <c:pt idx="30">
                  <c:v>3.3</c:v>
                </c:pt>
                <c:pt idx="31">
                  <c:v>17.2</c:v>
                </c:pt>
                <c:pt idx="32">
                  <c:v>1.3</c:v>
                </c:pt>
                <c:pt idx="33">
                  <c:v>20.8</c:v>
                </c:pt>
                <c:pt idx="34">
                  <c:v>-1.5</c:v>
                </c:pt>
                <c:pt idx="35">
                  <c:v>8.9</c:v>
                </c:pt>
                <c:pt idx="36">
                  <c:v>9.1999999999999993</c:v>
                </c:pt>
                <c:pt idx="37">
                  <c:v>9.1</c:v>
                </c:pt>
                <c:pt idx="38">
                  <c:v>5.0999999999999996</c:v>
                </c:pt>
                <c:pt idx="39">
                  <c:v>3.6</c:v>
                </c:pt>
                <c:pt idx="40">
                  <c:v>4</c:v>
                </c:pt>
                <c:pt idx="41">
                  <c:v>4.5999999999999996</c:v>
                </c:pt>
                <c:pt idx="42">
                  <c:v>1</c:v>
                </c:pt>
                <c:pt idx="43">
                  <c:v>-1.4</c:v>
                </c:pt>
                <c:pt idx="44">
                  <c:v>4.0999999999999996</c:v>
                </c:pt>
                <c:pt idx="45">
                  <c:v>1.9</c:v>
                </c:pt>
                <c:pt idx="46">
                  <c:v>2.2000000000000002</c:v>
                </c:pt>
                <c:pt idx="47">
                  <c:v>7.7</c:v>
                </c:pt>
                <c:pt idx="48">
                  <c:v>4</c:v>
                </c:pt>
                <c:pt idx="49">
                  <c:v>4.0999999999999996</c:v>
                </c:pt>
                <c:pt idx="50">
                  <c:v>13.8</c:v>
                </c:pt>
                <c:pt idx="51">
                  <c:v>11.8</c:v>
                </c:pt>
                <c:pt idx="52">
                  <c:v>-1.3</c:v>
                </c:pt>
                <c:pt idx="53">
                  <c:v>9</c:v>
                </c:pt>
                <c:pt idx="5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C-41EF-AFD7-F9E91BC0F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58111"/>
        <c:axId val="401860991"/>
      </c:barChart>
      <c:catAx>
        <c:axId val="40185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60991"/>
        <c:crosses val="autoZero"/>
        <c:auto val="1"/>
        <c:lblAlgn val="ctr"/>
        <c:lblOffset val="100"/>
        <c:noMultiLvlLbl val="0"/>
      </c:catAx>
      <c:valAx>
        <c:axId val="4018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5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Population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'Personal income (levels)'!$A$3:$A$58</c:f>
              <c:strCach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strCache>
            </c:strRef>
          </c:cat>
          <c:val>
            <c:numRef>
              <c:f>'Personal income (levels)'!$C$3:$C$58</c:f>
              <c:numCache>
                <c:formatCode>#,##0</c:formatCode>
                <c:ptCount val="56"/>
                <c:pt idx="0">
                  <c:v>13700</c:v>
                </c:pt>
                <c:pt idx="1">
                  <c:v>14110</c:v>
                </c:pt>
                <c:pt idx="2">
                  <c:v>14799</c:v>
                </c:pt>
                <c:pt idx="3">
                  <c:v>15689</c:v>
                </c:pt>
                <c:pt idx="4">
                  <c:v>16505</c:v>
                </c:pt>
                <c:pt idx="5">
                  <c:v>17355</c:v>
                </c:pt>
                <c:pt idx="6">
                  <c:v>17094</c:v>
                </c:pt>
                <c:pt idx="7">
                  <c:v>17895</c:v>
                </c:pt>
                <c:pt idx="8">
                  <c:v>18265</c:v>
                </c:pt>
                <c:pt idx="9">
                  <c:v>18605</c:v>
                </c:pt>
                <c:pt idx="10">
                  <c:v>19657</c:v>
                </c:pt>
                <c:pt idx="11">
                  <c:v>20505</c:v>
                </c:pt>
                <c:pt idx="12">
                  <c:v>20673</c:v>
                </c:pt>
                <c:pt idx="13">
                  <c:v>21689</c:v>
                </c:pt>
                <c:pt idx="14">
                  <c:v>21841</c:v>
                </c:pt>
                <c:pt idx="15">
                  <c:v>22791</c:v>
                </c:pt>
                <c:pt idx="16">
                  <c:v>23534</c:v>
                </c:pt>
                <c:pt idx="17">
                  <c:v>24040</c:v>
                </c:pt>
                <c:pt idx="18">
                  <c:v>25627</c:v>
                </c:pt>
                <c:pt idx="19">
                  <c:v>26866</c:v>
                </c:pt>
                <c:pt idx="20">
                  <c:v>28781</c:v>
                </c:pt>
                <c:pt idx="21">
                  <c:v>29854</c:v>
                </c:pt>
                <c:pt idx="22">
                  <c:v>30918</c:v>
                </c:pt>
                <c:pt idx="23">
                  <c:v>32006</c:v>
                </c:pt>
                <c:pt idx="24">
                  <c:v>33245</c:v>
                </c:pt>
                <c:pt idx="25">
                  <c:v>34337</c:v>
                </c:pt>
                <c:pt idx="26">
                  <c:v>35007</c:v>
                </c:pt>
                <c:pt idx="27">
                  <c:v>35205</c:v>
                </c:pt>
                <c:pt idx="28">
                  <c:v>36074</c:v>
                </c:pt>
                <c:pt idx="29">
                  <c:v>36809</c:v>
                </c:pt>
                <c:pt idx="30">
                  <c:v>37713</c:v>
                </c:pt>
                <c:pt idx="31">
                  <c:v>38589</c:v>
                </c:pt>
                <c:pt idx="32">
                  <c:v>39288</c:v>
                </c:pt>
                <c:pt idx="33">
                  <c:v>40009</c:v>
                </c:pt>
                <c:pt idx="34">
                  <c:v>40625</c:v>
                </c:pt>
                <c:pt idx="35">
                  <c:v>41623</c:v>
                </c:pt>
                <c:pt idx="36">
                  <c:v>42961</c:v>
                </c:pt>
                <c:pt idx="37">
                  <c:v>44298</c:v>
                </c:pt>
                <c:pt idx="38">
                  <c:v>45338</c:v>
                </c:pt>
                <c:pt idx="39">
                  <c:v>46144</c:v>
                </c:pt>
                <c:pt idx="40">
                  <c:v>47011</c:v>
                </c:pt>
                <c:pt idx="41">
                  <c:v>47422</c:v>
                </c:pt>
                <c:pt idx="42">
                  <c:v>47746</c:v>
                </c:pt>
                <c:pt idx="43">
                  <c:v>47520</c:v>
                </c:pt>
                <c:pt idx="44">
                  <c:v>47177</c:v>
                </c:pt>
                <c:pt idx="45">
                  <c:v>46955</c:v>
                </c:pt>
                <c:pt idx="46">
                  <c:v>46936</c:v>
                </c:pt>
                <c:pt idx="47">
                  <c:v>46939</c:v>
                </c:pt>
                <c:pt idx="48">
                  <c:v>47190</c:v>
                </c:pt>
                <c:pt idx="49">
                  <c:v>47142</c:v>
                </c:pt>
                <c:pt idx="50">
                  <c:v>47507</c:v>
                </c:pt>
                <c:pt idx="51">
                  <c:v>47712</c:v>
                </c:pt>
                <c:pt idx="52">
                  <c:v>47962</c:v>
                </c:pt>
                <c:pt idx="53">
                  <c:v>48801</c:v>
                </c:pt>
                <c:pt idx="54">
                  <c:v>49647</c:v>
                </c:pt>
                <c:pt idx="55">
                  <c:v>50508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E-489A-882B-F202CA20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27871"/>
        <c:axId val="401819711"/>
      </c:lineChart>
      <c:catAx>
        <c:axId val="40182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19711"/>
        <c:crosses val="autoZero"/>
        <c:auto val="1"/>
        <c:lblAlgn val="ctr"/>
        <c:lblOffset val="100"/>
        <c:noMultiLvlLbl val="0"/>
      </c:catAx>
      <c:valAx>
        <c:axId val="40181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27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 Capita Personal Income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 Capita Income ($)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'Personal income (levels)'!$A$3:$A$58</c:f>
              <c:strCach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strCache>
            </c:strRef>
          </c:cat>
          <c:val>
            <c:numRef>
              <c:f>'Personal income (levels)'!$D$3:$D$58</c:f>
              <c:numCache>
                <c:formatCode>#,##0</c:formatCode>
                <c:ptCount val="56"/>
                <c:pt idx="0">
                  <c:v>3151</c:v>
                </c:pt>
                <c:pt idx="1">
                  <c:v>3556</c:v>
                </c:pt>
                <c:pt idx="2">
                  <c:v>3964</c:v>
                </c:pt>
                <c:pt idx="3">
                  <c:v>4250</c:v>
                </c:pt>
                <c:pt idx="4">
                  <c:v>4757</c:v>
                </c:pt>
                <c:pt idx="5">
                  <c:v>4962</c:v>
                </c:pt>
                <c:pt idx="6">
                  <c:v>5726</c:v>
                </c:pt>
                <c:pt idx="7">
                  <c:v>6037</c:v>
                </c:pt>
                <c:pt idx="8">
                  <c:v>6371</c:v>
                </c:pt>
                <c:pt idx="9">
                  <c:v>7072</c:v>
                </c:pt>
                <c:pt idx="10">
                  <c:v>7351</c:v>
                </c:pt>
                <c:pt idx="11">
                  <c:v>7955</c:v>
                </c:pt>
                <c:pt idx="12">
                  <c:v>8772</c:v>
                </c:pt>
                <c:pt idx="13">
                  <c:v>8683</c:v>
                </c:pt>
                <c:pt idx="14">
                  <c:v>9027</c:v>
                </c:pt>
                <c:pt idx="15">
                  <c:v>9694</c:v>
                </c:pt>
                <c:pt idx="16">
                  <c:v>9993</c:v>
                </c:pt>
                <c:pt idx="17">
                  <c:v>10792</c:v>
                </c:pt>
                <c:pt idx="18">
                  <c:v>11030</c:v>
                </c:pt>
                <c:pt idx="19">
                  <c:v>11517</c:v>
                </c:pt>
                <c:pt idx="20">
                  <c:v>11833</c:v>
                </c:pt>
                <c:pt idx="21">
                  <c:v>12285</c:v>
                </c:pt>
                <c:pt idx="22">
                  <c:v>12524</c:v>
                </c:pt>
                <c:pt idx="23">
                  <c:v>12970</c:v>
                </c:pt>
                <c:pt idx="24">
                  <c:v>13470</c:v>
                </c:pt>
                <c:pt idx="25">
                  <c:v>14006</c:v>
                </c:pt>
                <c:pt idx="26">
                  <c:v>14288</c:v>
                </c:pt>
                <c:pt idx="27">
                  <c:v>15180</c:v>
                </c:pt>
                <c:pt idx="28">
                  <c:v>16002</c:v>
                </c:pt>
                <c:pt idx="29">
                  <c:v>16686</c:v>
                </c:pt>
                <c:pt idx="30">
                  <c:v>16977</c:v>
                </c:pt>
                <c:pt idx="31">
                  <c:v>17147</c:v>
                </c:pt>
                <c:pt idx="32">
                  <c:v>19741</c:v>
                </c:pt>
                <c:pt idx="33">
                  <c:v>19639</c:v>
                </c:pt>
                <c:pt idx="34">
                  <c:v>23355</c:v>
                </c:pt>
                <c:pt idx="35">
                  <c:v>22454</c:v>
                </c:pt>
                <c:pt idx="36">
                  <c:v>23685</c:v>
                </c:pt>
                <c:pt idx="37">
                  <c:v>25088</c:v>
                </c:pt>
                <c:pt idx="38">
                  <c:v>26735</c:v>
                </c:pt>
                <c:pt idx="39">
                  <c:v>27618</c:v>
                </c:pt>
                <c:pt idx="40">
                  <c:v>28094</c:v>
                </c:pt>
                <c:pt idx="41">
                  <c:v>28972</c:v>
                </c:pt>
                <c:pt idx="42">
                  <c:v>30109</c:v>
                </c:pt>
                <c:pt idx="43">
                  <c:v>30563</c:v>
                </c:pt>
                <c:pt idx="44">
                  <c:v>30362</c:v>
                </c:pt>
                <c:pt idx="45">
                  <c:v>31753</c:v>
                </c:pt>
                <c:pt idx="46">
                  <c:v>32360</c:v>
                </c:pt>
                <c:pt idx="47">
                  <c:v>33069</c:v>
                </c:pt>
                <c:pt idx="48">
                  <c:v>35441</c:v>
                </c:pt>
                <c:pt idx="49">
                  <c:v>36883</c:v>
                </c:pt>
                <c:pt idx="50">
                  <c:v>38110</c:v>
                </c:pt>
                <c:pt idx="51">
                  <c:v>43187</c:v>
                </c:pt>
                <c:pt idx="52">
                  <c:v>48024</c:v>
                </c:pt>
                <c:pt idx="53">
                  <c:v>46579</c:v>
                </c:pt>
                <c:pt idx="54">
                  <c:v>49886</c:v>
                </c:pt>
                <c:pt idx="55">
                  <c:v>50841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6-4781-9375-407924DD5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37471"/>
        <c:axId val="401840831"/>
      </c:lineChart>
      <c:catAx>
        <c:axId val="40183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40831"/>
        <c:crosses val="autoZero"/>
        <c:auto val="1"/>
        <c:lblAlgn val="ctr"/>
        <c:lblOffset val="100"/>
        <c:noMultiLvlLbl val="0"/>
      </c:catAx>
      <c:valAx>
        <c:axId val="40184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37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96520</xdr:rowOff>
    </xdr:from>
    <xdr:to>
      <xdr:col>8</xdr:col>
      <xdr:colOff>76200</xdr:colOff>
      <xdr:row>19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8FD21D-E41A-32E5-DCB3-5A8F134E2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546100</xdr:colOff>
      <xdr:row>22</xdr:row>
      <xdr:rowOff>53340</xdr:rowOff>
    </xdr:from>
    <xdr:to>
      <xdr:col>15</xdr:col>
      <xdr:colOff>289560</xdr:colOff>
      <xdr:row>39</xdr:row>
      <xdr:rowOff>119380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D6A440CC-082B-B9BF-BB40-CF01794D5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563880</xdr:colOff>
      <xdr:row>1</xdr:row>
      <xdr:rowOff>160020</xdr:rowOff>
    </xdr:from>
    <xdr:to>
      <xdr:col>15</xdr:col>
      <xdr:colOff>243840</xdr:colOff>
      <xdr:row>21</xdr:row>
      <xdr:rowOff>7620</xdr:rowOff>
    </xdr:to>
    <xdr:graphicFrame macro="">
      <xdr:nvGraphicFramePr>
        <xdr:cNvPr id="9" name="PopulationChart">
          <a:extLst>
            <a:ext uri="{FF2B5EF4-FFF2-40B4-BE49-F238E27FC236}">
              <a16:creationId xmlns:a16="http://schemas.microsoft.com/office/drawing/2014/main" id="{93188AA3-420C-A3B4-61A0-B371CE26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106680</xdr:colOff>
      <xdr:row>20</xdr:row>
      <xdr:rowOff>60960</xdr:rowOff>
    </xdr:from>
    <xdr:to>
      <xdr:col>8</xdr:col>
      <xdr:colOff>411480</xdr:colOff>
      <xdr:row>38</xdr:row>
      <xdr:rowOff>68580</xdr:rowOff>
    </xdr:to>
    <xdr:graphicFrame macro="">
      <xdr:nvGraphicFramePr>
        <xdr:cNvPr id="10" name="PerCapitaChart">
          <a:extLst>
            <a:ext uri="{FF2B5EF4-FFF2-40B4-BE49-F238E27FC236}">
              <a16:creationId xmlns:a16="http://schemas.microsoft.com/office/drawing/2014/main" id="{75FF5E5D-0137-DA39-8D9F-03B60EEDA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6E56-B3E7-4BED-B0A7-CBCF8A028F5D}">
  <dimension ref="A1:T57"/>
  <sheetViews>
    <sheetView tabSelected="1" workbookViewId="0"/>
  </sheetViews>
  <sheetFormatPr defaultRowHeight="14.4" x14ac:dyDescent="0.3"/>
  <cols>
    <col min="9" max="9" width="18.6640625" bestFit="1" customWidth="1"/>
    <col min="10" max="10" width="10.77734375" bestFit="1" customWidth="1"/>
    <col min="11" max="11" width="10" bestFit="1" customWidth="1"/>
    <col min="12" max="12" width="8" bestFit="1" customWidth="1"/>
    <col min="18" max="20" width="0" hidden="1" customWidth="1"/>
  </cols>
  <sheetData>
    <row r="1" spans="1:20" ht="18" x14ac:dyDescent="0.35">
      <c r="A1" s="7" t="s">
        <v>59</v>
      </c>
      <c r="R1" t="s">
        <v>0</v>
      </c>
      <c r="S1" t="s">
        <v>3</v>
      </c>
      <c r="T1" t="s">
        <v>60</v>
      </c>
    </row>
    <row r="2" spans="1:20" x14ac:dyDescent="0.3">
      <c r="R2" t="str">
        <f>'Personal income (levels)'!A3</f>
        <v>1969</v>
      </c>
      <c r="S2">
        <f>'Personal income (levels)'!C3</f>
        <v>13700</v>
      </c>
      <c r="T2">
        <f>'Personal income (levels)'!D3</f>
        <v>3151</v>
      </c>
    </row>
    <row r="3" spans="1:20" x14ac:dyDescent="0.3">
      <c r="R3" t="str">
        <f>'Personal income (levels)'!A4</f>
        <v>1970</v>
      </c>
      <c r="S3">
        <f>'Personal income (levels)'!C4</f>
        <v>14110</v>
      </c>
      <c r="T3">
        <f>'Personal income (levels)'!D4</f>
        <v>3556</v>
      </c>
    </row>
    <row r="4" spans="1:20" x14ac:dyDescent="0.3">
      <c r="R4" t="str">
        <f>'Personal income (levels)'!A5</f>
        <v>1971</v>
      </c>
      <c r="S4">
        <f>'Personal income (levels)'!C5</f>
        <v>14799</v>
      </c>
      <c r="T4">
        <f>'Personal income (levels)'!D5</f>
        <v>3964</v>
      </c>
    </row>
    <row r="5" spans="1:20" x14ac:dyDescent="0.3">
      <c r="R5" t="str">
        <f>'Personal income (levels)'!A6</f>
        <v>1972</v>
      </c>
      <c r="S5">
        <f>'Personal income (levels)'!C6</f>
        <v>15689</v>
      </c>
      <c r="T5">
        <f>'Personal income (levels)'!D6</f>
        <v>4250</v>
      </c>
    </row>
    <row r="6" spans="1:20" x14ac:dyDescent="0.3">
      <c r="R6" t="str">
        <f>'Personal income (levels)'!A7</f>
        <v>1973</v>
      </c>
      <c r="S6">
        <f>'Personal income (levels)'!C7</f>
        <v>16505</v>
      </c>
      <c r="T6">
        <f>'Personal income (levels)'!D7</f>
        <v>4757</v>
      </c>
    </row>
    <row r="7" spans="1:20" x14ac:dyDescent="0.3">
      <c r="R7" t="str">
        <f>'Personal income (levels)'!A8</f>
        <v>1974</v>
      </c>
      <c r="S7">
        <f>'Personal income (levels)'!C8</f>
        <v>17355</v>
      </c>
      <c r="T7">
        <f>'Personal income (levels)'!D8</f>
        <v>4962</v>
      </c>
    </row>
    <row r="8" spans="1:20" x14ac:dyDescent="0.3">
      <c r="R8" t="str">
        <f>'Personal income (levels)'!A9</f>
        <v>1975</v>
      </c>
      <c r="S8">
        <f>'Personal income (levels)'!C9</f>
        <v>17094</v>
      </c>
      <c r="T8">
        <f>'Personal income (levels)'!D9</f>
        <v>5726</v>
      </c>
    </row>
    <row r="9" spans="1:20" x14ac:dyDescent="0.3">
      <c r="R9" t="str">
        <f>'Personal income (levels)'!A10</f>
        <v>1976</v>
      </c>
      <c r="S9">
        <f>'Personal income (levels)'!C10</f>
        <v>17895</v>
      </c>
      <c r="T9">
        <f>'Personal income (levels)'!D10</f>
        <v>6037</v>
      </c>
    </row>
    <row r="10" spans="1:20" x14ac:dyDescent="0.3">
      <c r="R10" t="str">
        <f>'Personal income (levels)'!A11</f>
        <v>1977</v>
      </c>
      <c r="S10">
        <f>'Personal income (levels)'!C11</f>
        <v>18265</v>
      </c>
      <c r="T10">
        <f>'Personal income (levels)'!D11</f>
        <v>6371</v>
      </c>
    </row>
    <row r="11" spans="1:20" x14ac:dyDescent="0.3">
      <c r="R11" t="str">
        <f>'Personal income (levels)'!A12</f>
        <v>1978</v>
      </c>
      <c r="S11">
        <f>'Personal income (levels)'!C12</f>
        <v>18605</v>
      </c>
      <c r="T11">
        <f>'Personal income (levels)'!D12</f>
        <v>7072</v>
      </c>
    </row>
    <row r="12" spans="1:20" x14ac:dyDescent="0.3">
      <c r="R12" t="str">
        <f>'Personal income (levels)'!A13</f>
        <v>1979</v>
      </c>
      <c r="S12">
        <f>'Personal income (levels)'!C13</f>
        <v>19657</v>
      </c>
      <c r="T12">
        <f>'Personal income (levels)'!D13</f>
        <v>7351</v>
      </c>
    </row>
    <row r="13" spans="1:20" x14ac:dyDescent="0.3">
      <c r="R13" t="str">
        <f>'Personal income (levels)'!A14</f>
        <v>1980</v>
      </c>
      <c r="S13">
        <f>'Personal income (levels)'!C14</f>
        <v>20505</v>
      </c>
      <c r="T13">
        <f>'Personal income (levels)'!D14</f>
        <v>7955</v>
      </c>
    </row>
    <row r="14" spans="1:20" x14ac:dyDescent="0.3">
      <c r="R14" t="str">
        <f>'Personal income (levels)'!A15</f>
        <v>1981</v>
      </c>
      <c r="S14">
        <f>'Personal income (levels)'!C15</f>
        <v>20673</v>
      </c>
      <c r="T14">
        <f>'Personal income (levels)'!D15</f>
        <v>8772</v>
      </c>
    </row>
    <row r="15" spans="1:20" x14ac:dyDescent="0.3">
      <c r="R15" t="str">
        <f>'Personal income (levels)'!A16</f>
        <v>1982</v>
      </c>
      <c r="S15">
        <f>'Personal income (levels)'!C16</f>
        <v>21689</v>
      </c>
      <c r="T15">
        <f>'Personal income (levels)'!D16</f>
        <v>8683</v>
      </c>
    </row>
    <row r="16" spans="1:20" x14ac:dyDescent="0.3">
      <c r="R16" t="str">
        <f>'Personal income (levels)'!A17</f>
        <v>1983</v>
      </c>
      <c r="S16">
        <f>'Personal income (levels)'!C17</f>
        <v>21841</v>
      </c>
      <c r="T16">
        <f>'Personal income (levels)'!D17</f>
        <v>9027</v>
      </c>
    </row>
    <row r="17" spans="18:20" x14ac:dyDescent="0.3">
      <c r="R17" t="str">
        <f>'Personal income (levels)'!A18</f>
        <v>1984</v>
      </c>
      <c r="S17">
        <f>'Personal income (levels)'!C18</f>
        <v>22791</v>
      </c>
      <c r="T17">
        <f>'Personal income (levels)'!D18</f>
        <v>9694</v>
      </c>
    </row>
    <row r="18" spans="18:20" x14ac:dyDescent="0.3">
      <c r="R18" t="str">
        <f>'Personal income (levels)'!A19</f>
        <v>1985</v>
      </c>
      <c r="S18">
        <f>'Personal income (levels)'!C19</f>
        <v>23534</v>
      </c>
      <c r="T18">
        <f>'Personal income (levels)'!D19</f>
        <v>9993</v>
      </c>
    </row>
    <row r="19" spans="18:20" x14ac:dyDescent="0.3">
      <c r="R19" t="str">
        <f>'Personal income (levels)'!A20</f>
        <v>1986</v>
      </c>
      <c r="S19">
        <f>'Personal income (levels)'!C20</f>
        <v>24040</v>
      </c>
      <c r="T19">
        <f>'Personal income (levels)'!D20</f>
        <v>10792</v>
      </c>
    </row>
    <row r="20" spans="18:20" x14ac:dyDescent="0.3">
      <c r="R20" t="str">
        <f>'Personal income (levels)'!A21</f>
        <v>1987</v>
      </c>
      <c r="S20">
        <f>'Personal income (levels)'!C21</f>
        <v>25627</v>
      </c>
      <c r="T20">
        <f>'Personal income (levels)'!D21</f>
        <v>11030</v>
      </c>
    </row>
    <row r="21" spans="18:20" x14ac:dyDescent="0.3">
      <c r="R21" t="str">
        <f>'Personal income (levels)'!A22</f>
        <v>1988</v>
      </c>
      <c r="S21">
        <f>'Personal income (levels)'!C22</f>
        <v>26866</v>
      </c>
      <c r="T21">
        <f>'Personal income (levels)'!D22</f>
        <v>11517</v>
      </c>
    </row>
    <row r="22" spans="18:20" x14ac:dyDescent="0.3">
      <c r="R22" t="str">
        <f>'Personal income (levels)'!A23</f>
        <v>1989</v>
      </c>
      <c r="S22">
        <f>'Personal income (levels)'!C23</f>
        <v>28781</v>
      </c>
      <c r="T22">
        <f>'Personal income (levels)'!D23</f>
        <v>11833</v>
      </c>
    </row>
    <row r="23" spans="18:20" x14ac:dyDescent="0.3">
      <c r="R23" t="str">
        <f>'Personal income (levels)'!A24</f>
        <v>1990</v>
      </c>
      <c r="S23">
        <f>'Personal income (levels)'!C24</f>
        <v>29854</v>
      </c>
      <c r="T23">
        <f>'Personal income (levels)'!D24</f>
        <v>12285</v>
      </c>
    </row>
    <row r="24" spans="18:20" x14ac:dyDescent="0.3">
      <c r="R24" t="str">
        <f>'Personal income (levels)'!A25</f>
        <v>1991</v>
      </c>
      <c r="S24">
        <f>'Personal income (levels)'!C25</f>
        <v>30918</v>
      </c>
      <c r="T24">
        <f>'Personal income (levels)'!D25</f>
        <v>12524</v>
      </c>
    </row>
    <row r="25" spans="18:20" x14ac:dyDescent="0.3">
      <c r="R25" t="str">
        <f>'Personal income (levels)'!A26</f>
        <v>1992</v>
      </c>
      <c r="S25">
        <f>'Personal income (levels)'!C26</f>
        <v>32006</v>
      </c>
      <c r="T25">
        <f>'Personal income (levels)'!D26</f>
        <v>12970</v>
      </c>
    </row>
    <row r="26" spans="18:20" x14ac:dyDescent="0.3">
      <c r="R26" t="str">
        <f>'Personal income (levels)'!A27</f>
        <v>1993</v>
      </c>
      <c r="S26">
        <f>'Personal income (levels)'!C27</f>
        <v>33245</v>
      </c>
      <c r="T26">
        <f>'Personal income (levels)'!D27</f>
        <v>13470</v>
      </c>
    </row>
    <row r="27" spans="18:20" x14ac:dyDescent="0.3">
      <c r="R27" t="str">
        <f>'Personal income (levels)'!A28</f>
        <v>1994</v>
      </c>
      <c r="S27">
        <f>'Personal income (levels)'!C28</f>
        <v>34337</v>
      </c>
      <c r="T27">
        <f>'Personal income (levels)'!D28</f>
        <v>14006</v>
      </c>
    </row>
    <row r="28" spans="18:20" x14ac:dyDescent="0.3">
      <c r="R28" t="str">
        <f>'Personal income (levels)'!A29</f>
        <v>1995</v>
      </c>
      <c r="S28">
        <f>'Personal income (levels)'!C29</f>
        <v>35007</v>
      </c>
      <c r="T28">
        <f>'Personal income (levels)'!D29</f>
        <v>14288</v>
      </c>
    </row>
    <row r="29" spans="18:20" x14ac:dyDescent="0.3">
      <c r="R29" t="str">
        <f>'Personal income (levels)'!A30</f>
        <v>1996</v>
      </c>
      <c r="S29">
        <f>'Personal income (levels)'!C30</f>
        <v>35205</v>
      </c>
      <c r="T29">
        <f>'Personal income (levels)'!D30</f>
        <v>15180</v>
      </c>
    </row>
    <row r="30" spans="18:20" x14ac:dyDescent="0.3">
      <c r="R30" t="str">
        <f>'Personal income (levels)'!A31</f>
        <v>1997</v>
      </c>
      <c r="S30">
        <f>'Personal income (levels)'!C31</f>
        <v>36074</v>
      </c>
      <c r="T30">
        <f>'Personal income (levels)'!D31</f>
        <v>16002</v>
      </c>
    </row>
    <row r="31" spans="18:20" x14ac:dyDescent="0.3">
      <c r="R31" t="str">
        <f>'Personal income (levels)'!A32</f>
        <v>1998</v>
      </c>
      <c r="S31">
        <f>'Personal income (levels)'!C32</f>
        <v>36809</v>
      </c>
      <c r="T31">
        <f>'Personal income (levels)'!D32</f>
        <v>16686</v>
      </c>
    </row>
    <row r="32" spans="18:20" x14ac:dyDescent="0.3">
      <c r="R32" t="str">
        <f>'Personal income (levels)'!A33</f>
        <v>1999</v>
      </c>
      <c r="S32">
        <f>'Personal income (levels)'!C33</f>
        <v>37713</v>
      </c>
      <c r="T32">
        <f>'Personal income (levels)'!D33</f>
        <v>16977</v>
      </c>
    </row>
    <row r="33" spans="9:20" x14ac:dyDescent="0.3">
      <c r="R33" t="str">
        <f>'Personal income (levels)'!A34</f>
        <v>2000</v>
      </c>
      <c r="S33">
        <f>'Personal income (levels)'!C34</f>
        <v>38589</v>
      </c>
      <c r="T33">
        <f>'Personal income (levels)'!D34</f>
        <v>17147</v>
      </c>
    </row>
    <row r="34" spans="9:20" x14ac:dyDescent="0.3">
      <c r="R34" t="str">
        <f>'Personal income (levels)'!A35</f>
        <v>2001</v>
      </c>
      <c r="S34">
        <f>'Personal income (levels)'!C35</f>
        <v>39288</v>
      </c>
      <c r="T34">
        <f>'Personal income (levels)'!D35</f>
        <v>19741</v>
      </c>
    </row>
    <row r="35" spans="9:20" x14ac:dyDescent="0.3">
      <c r="R35" t="str">
        <f>'Personal income (levels)'!A36</f>
        <v>2002</v>
      </c>
      <c r="S35">
        <f>'Personal income (levels)'!C36</f>
        <v>40009</v>
      </c>
      <c r="T35">
        <f>'Personal income (levels)'!D36</f>
        <v>19639</v>
      </c>
    </row>
    <row r="36" spans="9:20" x14ac:dyDescent="0.3">
      <c r="R36" t="str">
        <f>'Personal income (levels)'!A37</f>
        <v>2003</v>
      </c>
      <c r="S36">
        <f>'Personal income (levels)'!C37</f>
        <v>40625</v>
      </c>
      <c r="T36">
        <f>'Personal income (levels)'!D37</f>
        <v>23355</v>
      </c>
    </row>
    <row r="37" spans="9:20" x14ac:dyDescent="0.3">
      <c r="R37" t="str">
        <f>'Personal income (levels)'!A38</f>
        <v>2004</v>
      </c>
      <c r="S37">
        <f>'Personal income (levels)'!C38</f>
        <v>41623</v>
      </c>
      <c r="T37">
        <f>'Personal income (levels)'!D38</f>
        <v>22454</v>
      </c>
    </row>
    <row r="38" spans="9:20" x14ac:dyDescent="0.3">
      <c r="R38" t="str">
        <f>'Personal income (levels)'!A39</f>
        <v>2005</v>
      </c>
      <c r="S38">
        <f>'Personal income (levels)'!C39</f>
        <v>42961</v>
      </c>
      <c r="T38">
        <f>'Personal income (levels)'!D39</f>
        <v>23685</v>
      </c>
    </row>
    <row r="39" spans="9:20" x14ac:dyDescent="0.3">
      <c r="R39" t="str">
        <f>'Personal income (levels)'!A40</f>
        <v>2006</v>
      </c>
      <c r="S39">
        <f>'Personal income (levels)'!C40</f>
        <v>44298</v>
      </c>
      <c r="T39">
        <f>'Personal income (levels)'!D40</f>
        <v>25088</v>
      </c>
    </row>
    <row r="40" spans="9:20" x14ac:dyDescent="0.3">
      <c r="R40" t="str">
        <f>'Personal income (levels)'!A41</f>
        <v>2007</v>
      </c>
      <c r="S40">
        <f>'Personal income (levels)'!C41</f>
        <v>45338</v>
      </c>
      <c r="T40">
        <f>'Personal income (levels)'!D41</f>
        <v>26735</v>
      </c>
    </row>
    <row r="41" spans="9:20" ht="15.6" x14ac:dyDescent="0.3">
      <c r="I41" s="8" t="s">
        <v>61</v>
      </c>
      <c r="R41" t="str">
        <f>'Personal income (levels)'!A42</f>
        <v>2008</v>
      </c>
      <c r="S41">
        <f>'Personal income (levels)'!C42</f>
        <v>46144</v>
      </c>
      <c r="T41">
        <f>'Personal income (levels)'!D42</f>
        <v>27618</v>
      </c>
    </row>
    <row r="42" spans="9:20" x14ac:dyDescent="0.3">
      <c r="I42" s="6" t="s">
        <v>62</v>
      </c>
      <c r="J42" s="6" t="s">
        <v>63</v>
      </c>
      <c r="K42" s="6" t="s">
        <v>64</v>
      </c>
      <c r="L42" s="6" t="s">
        <v>65</v>
      </c>
      <c r="R42" t="str">
        <f>'Personal income (levels)'!A43</f>
        <v>2009</v>
      </c>
      <c r="S42">
        <f>'Personal income (levels)'!C43</f>
        <v>47011</v>
      </c>
      <c r="T42">
        <f>'Personal income (levels)'!D43</f>
        <v>28094</v>
      </c>
    </row>
    <row r="43" spans="9:20" x14ac:dyDescent="0.3">
      <c r="I43" t="s">
        <v>66</v>
      </c>
      <c r="J43" s="10">
        <f>'Personal income (levels)'!B3</f>
        <v>43174</v>
      </c>
      <c r="K43" s="10">
        <f>'Personal income (levels)'!B58</f>
        <v>2567853</v>
      </c>
      <c r="L43" s="9">
        <f>(K43-J43)/J43</f>
        <v>58.47683791170612</v>
      </c>
      <c r="R43" t="str">
        <f>'Personal income (levels)'!A44</f>
        <v>2010</v>
      </c>
      <c r="S43">
        <f>'Personal income (levels)'!C44</f>
        <v>47422</v>
      </c>
      <c r="T43">
        <f>'Personal income (levels)'!D44</f>
        <v>28972</v>
      </c>
    </row>
    <row r="44" spans="9:20" x14ac:dyDescent="0.3">
      <c r="I44" t="s">
        <v>3</v>
      </c>
      <c r="J44" s="10">
        <f>'Personal income (levels)'!C3</f>
        <v>13700</v>
      </c>
      <c r="K44" s="10">
        <f>'Personal income (levels)'!C58</f>
        <v>50508</v>
      </c>
      <c r="L44" s="9">
        <f>(K44-J44)/J44</f>
        <v>2.6867153284671534</v>
      </c>
      <c r="R44" t="str">
        <f>'Personal income (levels)'!A45</f>
        <v>2011</v>
      </c>
      <c r="S44">
        <f>'Personal income (levels)'!C45</f>
        <v>47746</v>
      </c>
      <c r="T44">
        <f>'Personal income (levels)'!D45</f>
        <v>30109</v>
      </c>
    </row>
    <row r="45" spans="9:20" x14ac:dyDescent="0.3">
      <c r="I45" t="s">
        <v>67</v>
      </c>
      <c r="J45" s="10">
        <f>'Personal income (levels)'!D3</f>
        <v>3151</v>
      </c>
      <c r="K45" s="10">
        <f>'Personal income (levels)'!D58</f>
        <v>50841</v>
      </c>
      <c r="L45" s="9">
        <f>(K45-J45)/J45</f>
        <v>15.134877816566169</v>
      </c>
      <c r="R45" t="str">
        <f>'Personal income (levels)'!A46</f>
        <v>2012</v>
      </c>
      <c r="S45">
        <f>'Personal income (levels)'!C46</f>
        <v>47520</v>
      </c>
      <c r="T45">
        <f>'Personal income (levels)'!D46</f>
        <v>30563</v>
      </c>
    </row>
    <row r="46" spans="9:20" x14ac:dyDescent="0.3">
      <c r="R46" t="str">
        <f>'Personal income (levels)'!A47</f>
        <v>2013</v>
      </c>
      <c r="S46">
        <f>'Personal income (levels)'!C47</f>
        <v>47177</v>
      </c>
      <c r="T46">
        <f>'Personal income (levels)'!D47</f>
        <v>30362</v>
      </c>
    </row>
    <row r="47" spans="9:20" x14ac:dyDescent="0.3">
      <c r="R47" t="str">
        <f>'Personal income (levels)'!A48</f>
        <v>2014</v>
      </c>
      <c r="S47">
        <f>'Personal income (levels)'!C48</f>
        <v>46955</v>
      </c>
      <c r="T47">
        <f>'Personal income (levels)'!D48</f>
        <v>31753</v>
      </c>
    </row>
    <row r="48" spans="9:20" x14ac:dyDescent="0.3">
      <c r="R48" t="str">
        <f>'Personal income (levels)'!A49</f>
        <v>2015</v>
      </c>
      <c r="S48">
        <f>'Personal income (levels)'!C49</f>
        <v>46936</v>
      </c>
      <c r="T48">
        <f>'Personal income (levels)'!D49</f>
        <v>32360</v>
      </c>
    </row>
    <row r="49" spans="18:20" x14ac:dyDescent="0.3">
      <c r="R49" t="str">
        <f>'Personal income (levels)'!A50</f>
        <v>2016</v>
      </c>
      <c r="S49">
        <f>'Personal income (levels)'!C50</f>
        <v>46939</v>
      </c>
      <c r="T49">
        <f>'Personal income (levels)'!D50</f>
        <v>33069</v>
      </c>
    </row>
    <row r="50" spans="18:20" x14ac:dyDescent="0.3">
      <c r="R50" t="str">
        <f>'Personal income (levels)'!A51</f>
        <v>2017</v>
      </c>
      <c r="S50">
        <f>'Personal income (levels)'!C51</f>
        <v>47190</v>
      </c>
      <c r="T50">
        <f>'Personal income (levels)'!D51</f>
        <v>35441</v>
      </c>
    </row>
    <row r="51" spans="18:20" x14ac:dyDescent="0.3">
      <c r="R51" t="str">
        <f>'Personal income (levels)'!A52</f>
        <v>2018</v>
      </c>
      <c r="S51">
        <f>'Personal income (levels)'!C52</f>
        <v>47142</v>
      </c>
      <c r="T51">
        <f>'Personal income (levels)'!D52</f>
        <v>36883</v>
      </c>
    </row>
    <row r="52" spans="18:20" x14ac:dyDescent="0.3">
      <c r="R52">
        <f>'Personal income (levels)'!A53</f>
        <v>2019</v>
      </c>
      <c r="S52">
        <f>'Personal income (levels)'!C53</f>
        <v>47507</v>
      </c>
      <c r="T52">
        <f>'Personal income (levels)'!D53</f>
        <v>38110</v>
      </c>
    </row>
    <row r="53" spans="18:20" x14ac:dyDescent="0.3">
      <c r="R53">
        <f>'Personal income (levels)'!A54</f>
        <v>2020</v>
      </c>
      <c r="S53">
        <f>'Personal income (levels)'!C54</f>
        <v>47712</v>
      </c>
      <c r="T53">
        <f>'Personal income (levels)'!D54</f>
        <v>43187</v>
      </c>
    </row>
    <row r="54" spans="18:20" x14ac:dyDescent="0.3">
      <c r="R54">
        <f>'Personal income (levels)'!A55</f>
        <v>2021</v>
      </c>
      <c r="S54">
        <f>'Personal income (levels)'!C55</f>
        <v>47962</v>
      </c>
      <c r="T54">
        <f>'Personal income (levels)'!D55</f>
        <v>48024</v>
      </c>
    </row>
    <row r="55" spans="18:20" x14ac:dyDescent="0.3">
      <c r="R55">
        <f>'Personal income (levels)'!A56</f>
        <v>2022</v>
      </c>
      <c r="S55">
        <f>'Personal income (levels)'!C56</f>
        <v>48801</v>
      </c>
      <c r="T55">
        <f>'Personal income (levels)'!D56</f>
        <v>46579</v>
      </c>
    </row>
    <row r="56" spans="18:20" x14ac:dyDescent="0.3">
      <c r="R56">
        <f>'Personal income (levels)'!A57</f>
        <v>2023</v>
      </c>
      <c r="S56">
        <f>'Personal income (levels)'!C57</f>
        <v>49647</v>
      </c>
      <c r="T56">
        <f>'Personal income (levels)'!D57</f>
        <v>49886</v>
      </c>
    </row>
    <row r="57" spans="18:20" x14ac:dyDescent="0.3">
      <c r="R57">
        <f>'Personal income (levels)'!A58</f>
        <v>2024</v>
      </c>
      <c r="S57">
        <f>'Personal income (levels)'!C58</f>
        <v>50508</v>
      </c>
      <c r="T57">
        <f>'Personal income (levels)'!D58</f>
        <v>50841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workbookViewId="0">
      <selection sqref="A1:D1"/>
    </sheetView>
  </sheetViews>
  <sheetFormatPr defaultColWidth="13.88671875" defaultRowHeight="14.4" x14ac:dyDescent="0.3"/>
  <cols>
    <col min="1" max="1" width="36.44140625" style="1" bestFit="1" customWidth="1"/>
    <col min="2" max="2" width="39.21875" style="1" bestFit="1" customWidth="1"/>
    <col min="3" max="3" width="12.109375" style="1" bestFit="1" customWidth="1"/>
    <col min="4" max="4" width="36.33203125" style="1" bestFit="1" customWidth="1"/>
    <col min="5" max="16384" width="13.88671875" style="1"/>
  </cols>
  <sheetData>
    <row r="1" spans="1:4" ht="18" x14ac:dyDescent="0.35">
      <c r="A1" s="28" t="s">
        <v>57</v>
      </c>
      <c r="B1" s="28"/>
      <c r="C1" s="28"/>
      <c r="D1" s="28"/>
    </row>
    <row r="2" spans="1:4" ht="15.6" x14ac:dyDescent="0.3">
      <c r="A2" s="11" t="s">
        <v>0</v>
      </c>
      <c r="B2" s="11" t="s">
        <v>2</v>
      </c>
      <c r="C2" s="11" t="s">
        <v>3</v>
      </c>
      <c r="D2" s="11" t="s">
        <v>4</v>
      </c>
    </row>
    <row r="3" spans="1:4" ht="15.6" x14ac:dyDescent="0.3">
      <c r="A3" s="15" t="s">
        <v>5</v>
      </c>
      <c r="B3" s="14">
        <v>43174</v>
      </c>
      <c r="C3" s="14">
        <v>13700</v>
      </c>
      <c r="D3" s="18">
        <v>3151</v>
      </c>
    </row>
    <row r="4" spans="1:4" ht="15.6" x14ac:dyDescent="0.3">
      <c r="A4" s="16" t="s">
        <v>6</v>
      </c>
      <c r="B4" s="12">
        <v>50179</v>
      </c>
      <c r="C4" s="12">
        <v>14110</v>
      </c>
      <c r="D4" s="19">
        <v>3556</v>
      </c>
    </row>
    <row r="5" spans="1:4" ht="15.6" x14ac:dyDescent="0.3">
      <c r="A5" s="16" t="s">
        <v>7</v>
      </c>
      <c r="B5" s="12">
        <v>58670</v>
      </c>
      <c r="C5" s="12">
        <v>14799</v>
      </c>
      <c r="D5" s="19">
        <v>3964</v>
      </c>
    </row>
    <row r="6" spans="1:4" ht="15.6" x14ac:dyDescent="0.3">
      <c r="A6" s="16" t="s">
        <v>8</v>
      </c>
      <c r="B6" s="12">
        <v>66677</v>
      </c>
      <c r="C6" s="12">
        <v>15689</v>
      </c>
      <c r="D6" s="19">
        <v>4250</v>
      </c>
    </row>
    <row r="7" spans="1:4" ht="15.6" x14ac:dyDescent="0.3">
      <c r="A7" s="16" t="s">
        <v>9</v>
      </c>
      <c r="B7" s="12">
        <v>78507</v>
      </c>
      <c r="C7" s="12">
        <v>16505</v>
      </c>
      <c r="D7" s="19">
        <v>4757</v>
      </c>
    </row>
    <row r="8" spans="1:4" ht="15.6" x14ac:dyDescent="0.3">
      <c r="A8" s="16" t="s">
        <v>10</v>
      </c>
      <c r="B8" s="12">
        <v>86121</v>
      </c>
      <c r="C8" s="12">
        <v>17355</v>
      </c>
      <c r="D8" s="19">
        <v>4962</v>
      </c>
    </row>
    <row r="9" spans="1:4" ht="15.6" x14ac:dyDescent="0.3">
      <c r="A9" s="16" t="s">
        <v>11</v>
      </c>
      <c r="B9" s="12">
        <v>97886</v>
      </c>
      <c r="C9" s="12">
        <v>17094</v>
      </c>
      <c r="D9" s="19">
        <v>5726</v>
      </c>
    </row>
    <row r="10" spans="1:4" ht="15.6" x14ac:dyDescent="0.3">
      <c r="A10" s="16" t="s">
        <v>12</v>
      </c>
      <c r="B10" s="12">
        <v>108034</v>
      </c>
      <c r="C10" s="12">
        <v>17895</v>
      </c>
      <c r="D10" s="19">
        <v>6037</v>
      </c>
    </row>
    <row r="11" spans="1:4" ht="15.6" x14ac:dyDescent="0.3">
      <c r="A11" s="16" t="s">
        <v>13</v>
      </c>
      <c r="B11" s="12">
        <v>116363</v>
      </c>
      <c r="C11" s="12">
        <v>18265</v>
      </c>
      <c r="D11" s="19">
        <v>6371</v>
      </c>
    </row>
    <row r="12" spans="1:4" ht="15.6" x14ac:dyDescent="0.3">
      <c r="A12" s="16" t="s">
        <v>14</v>
      </c>
      <c r="B12" s="12">
        <v>131583</v>
      </c>
      <c r="C12" s="12">
        <v>18605</v>
      </c>
      <c r="D12" s="19">
        <v>7072</v>
      </c>
    </row>
    <row r="13" spans="1:4" ht="15.6" x14ac:dyDescent="0.3">
      <c r="A13" s="16" t="s">
        <v>15</v>
      </c>
      <c r="B13" s="12">
        <v>144496</v>
      </c>
      <c r="C13" s="12">
        <v>19657</v>
      </c>
      <c r="D13" s="19">
        <v>7351</v>
      </c>
    </row>
    <row r="14" spans="1:4" ht="15.6" x14ac:dyDescent="0.3">
      <c r="A14" s="16" t="s">
        <v>16</v>
      </c>
      <c r="B14" s="12">
        <v>163112</v>
      </c>
      <c r="C14" s="12">
        <v>20505</v>
      </c>
      <c r="D14" s="19">
        <v>7955</v>
      </c>
    </row>
    <row r="15" spans="1:4" ht="15.6" x14ac:dyDescent="0.3">
      <c r="A15" s="16" t="s">
        <v>17</v>
      </c>
      <c r="B15" s="12">
        <v>181343</v>
      </c>
      <c r="C15" s="12">
        <v>20673</v>
      </c>
      <c r="D15" s="19">
        <v>8772</v>
      </c>
    </row>
    <row r="16" spans="1:4" ht="15.6" x14ac:dyDescent="0.3">
      <c r="A16" s="16" t="s">
        <v>18</v>
      </c>
      <c r="B16" s="12">
        <v>188315</v>
      </c>
      <c r="C16" s="12">
        <v>21689</v>
      </c>
      <c r="D16" s="19">
        <v>8683</v>
      </c>
    </row>
    <row r="17" spans="1:4" ht="15.6" x14ac:dyDescent="0.3">
      <c r="A17" s="16" t="s">
        <v>19</v>
      </c>
      <c r="B17" s="12">
        <v>197169</v>
      </c>
      <c r="C17" s="12">
        <v>21841</v>
      </c>
      <c r="D17" s="19">
        <v>9027</v>
      </c>
    </row>
    <row r="18" spans="1:4" ht="15.6" x14ac:dyDescent="0.3">
      <c r="A18" s="16" t="s">
        <v>20</v>
      </c>
      <c r="B18" s="12">
        <v>220942</v>
      </c>
      <c r="C18" s="12">
        <v>22791</v>
      </c>
      <c r="D18" s="19">
        <v>9694</v>
      </c>
    </row>
    <row r="19" spans="1:4" ht="15.6" x14ac:dyDescent="0.3">
      <c r="A19" s="16" t="s">
        <v>21</v>
      </c>
      <c r="B19" s="12">
        <v>235180</v>
      </c>
      <c r="C19" s="12">
        <v>23534</v>
      </c>
      <c r="D19" s="19">
        <v>9993</v>
      </c>
    </row>
    <row r="20" spans="1:4" ht="15.6" x14ac:dyDescent="0.3">
      <c r="A20" s="16" t="s">
        <v>22</v>
      </c>
      <c r="B20" s="12">
        <v>259431</v>
      </c>
      <c r="C20" s="12">
        <v>24040</v>
      </c>
      <c r="D20" s="19">
        <v>10792</v>
      </c>
    </row>
    <row r="21" spans="1:4" ht="15.6" x14ac:dyDescent="0.3">
      <c r="A21" s="16" t="s">
        <v>23</v>
      </c>
      <c r="B21" s="12">
        <v>282655</v>
      </c>
      <c r="C21" s="12">
        <v>25627</v>
      </c>
      <c r="D21" s="19">
        <v>11030</v>
      </c>
    </row>
    <row r="22" spans="1:4" ht="15.6" x14ac:dyDescent="0.3">
      <c r="A22" s="16" t="s">
        <v>24</v>
      </c>
      <c r="B22" s="12">
        <v>309426</v>
      </c>
      <c r="C22" s="12">
        <v>26866</v>
      </c>
      <c r="D22" s="19">
        <v>11517</v>
      </c>
    </row>
    <row r="23" spans="1:4" ht="15.6" x14ac:dyDescent="0.3">
      <c r="A23" s="16" t="s">
        <v>25</v>
      </c>
      <c r="B23" s="12">
        <v>340562</v>
      </c>
      <c r="C23" s="12">
        <v>28781</v>
      </c>
      <c r="D23" s="19">
        <v>11833</v>
      </c>
    </row>
    <row r="24" spans="1:4" ht="15.6" x14ac:dyDescent="0.3">
      <c r="A24" s="16" t="s">
        <v>26</v>
      </c>
      <c r="B24" s="12">
        <v>366767</v>
      </c>
      <c r="C24" s="12">
        <v>29854</v>
      </c>
      <c r="D24" s="19">
        <v>12285</v>
      </c>
    </row>
    <row r="25" spans="1:4" ht="15.6" x14ac:dyDescent="0.3">
      <c r="A25" s="16" t="s">
        <v>27</v>
      </c>
      <c r="B25" s="12">
        <v>387227</v>
      </c>
      <c r="C25" s="12">
        <v>30918</v>
      </c>
      <c r="D25" s="19">
        <v>12524</v>
      </c>
    </row>
    <row r="26" spans="1:4" ht="15.6" x14ac:dyDescent="0.3">
      <c r="A26" s="16" t="s">
        <v>28</v>
      </c>
      <c r="B26" s="12">
        <v>415120</v>
      </c>
      <c r="C26" s="12">
        <v>32006</v>
      </c>
      <c r="D26" s="19">
        <v>12970</v>
      </c>
    </row>
    <row r="27" spans="1:4" ht="15.6" x14ac:dyDescent="0.3">
      <c r="A27" s="16" t="s">
        <v>29</v>
      </c>
      <c r="B27" s="12">
        <v>447824</v>
      </c>
      <c r="C27" s="12">
        <v>33245</v>
      </c>
      <c r="D27" s="19">
        <v>13470</v>
      </c>
    </row>
    <row r="28" spans="1:4" ht="15.6" x14ac:dyDescent="0.3">
      <c r="A28" s="16" t="s">
        <v>30</v>
      </c>
      <c r="B28" s="12">
        <v>480925</v>
      </c>
      <c r="C28" s="12">
        <v>34337</v>
      </c>
      <c r="D28" s="19">
        <v>14006</v>
      </c>
    </row>
    <row r="29" spans="1:4" ht="15.6" x14ac:dyDescent="0.3">
      <c r="A29" s="16" t="s">
        <v>31</v>
      </c>
      <c r="B29" s="12">
        <v>500194</v>
      </c>
      <c r="C29" s="12">
        <v>35007</v>
      </c>
      <c r="D29" s="19">
        <v>14288</v>
      </c>
    </row>
    <row r="30" spans="1:4" ht="15.6" x14ac:dyDescent="0.3">
      <c r="A30" s="16" t="s">
        <v>32</v>
      </c>
      <c r="B30" s="12">
        <v>534396</v>
      </c>
      <c r="C30" s="12">
        <v>35205</v>
      </c>
      <c r="D30" s="19">
        <v>15180</v>
      </c>
    </row>
    <row r="31" spans="1:4" ht="15.6" x14ac:dyDescent="0.3">
      <c r="A31" s="16" t="s">
        <v>33</v>
      </c>
      <c r="B31" s="12">
        <v>577253</v>
      </c>
      <c r="C31" s="12">
        <v>36074</v>
      </c>
      <c r="D31" s="19">
        <v>16002</v>
      </c>
    </row>
    <row r="32" spans="1:4" ht="15.6" x14ac:dyDescent="0.3">
      <c r="A32" s="16" t="s">
        <v>34</v>
      </c>
      <c r="B32" s="12">
        <v>614200</v>
      </c>
      <c r="C32" s="12">
        <v>36809</v>
      </c>
      <c r="D32" s="19">
        <v>16686</v>
      </c>
    </row>
    <row r="33" spans="1:4" ht="15.6" x14ac:dyDescent="0.3">
      <c r="A33" s="16" t="s">
        <v>35</v>
      </c>
      <c r="B33" s="12">
        <v>640250</v>
      </c>
      <c r="C33" s="12">
        <v>37713</v>
      </c>
      <c r="D33" s="19">
        <v>16977</v>
      </c>
    </row>
    <row r="34" spans="1:4" ht="15.6" x14ac:dyDescent="0.3">
      <c r="A34" s="16" t="s">
        <v>36</v>
      </c>
      <c r="B34" s="12">
        <v>661688</v>
      </c>
      <c r="C34" s="12">
        <v>38589</v>
      </c>
      <c r="D34" s="19">
        <v>17147</v>
      </c>
    </row>
    <row r="35" spans="1:4" ht="15.6" x14ac:dyDescent="0.3">
      <c r="A35" s="16" t="s">
        <v>37</v>
      </c>
      <c r="B35" s="12">
        <v>775586</v>
      </c>
      <c r="C35" s="12">
        <v>39288</v>
      </c>
      <c r="D35" s="19">
        <v>19741</v>
      </c>
    </row>
    <row r="36" spans="1:4" ht="15.6" x14ac:dyDescent="0.3">
      <c r="A36" s="16" t="s">
        <v>38</v>
      </c>
      <c r="B36" s="12">
        <v>785734</v>
      </c>
      <c r="C36" s="12">
        <v>40009</v>
      </c>
      <c r="D36" s="19">
        <v>19639</v>
      </c>
    </row>
    <row r="37" spans="1:4" ht="15.6" x14ac:dyDescent="0.3">
      <c r="A37" s="16" t="s">
        <v>39</v>
      </c>
      <c r="B37" s="12">
        <v>948810</v>
      </c>
      <c r="C37" s="12">
        <v>40625</v>
      </c>
      <c r="D37" s="19">
        <v>23355</v>
      </c>
    </row>
    <row r="38" spans="1:4" ht="15.6" x14ac:dyDescent="0.3">
      <c r="A38" s="16" t="s">
        <v>40</v>
      </c>
      <c r="B38" s="12">
        <v>934615</v>
      </c>
      <c r="C38" s="12">
        <v>41623</v>
      </c>
      <c r="D38" s="19">
        <v>22454</v>
      </c>
    </row>
    <row r="39" spans="1:4" ht="15.6" x14ac:dyDescent="0.3">
      <c r="A39" s="16" t="s">
        <v>41</v>
      </c>
      <c r="B39" s="12">
        <v>1017533</v>
      </c>
      <c r="C39" s="12">
        <v>42961</v>
      </c>
      <c r="D39" s="19">
        <v>23685</v>
      </c>
    </row>
    <row r="40" spans="1:4" ht="15.6" x14ac:dyDescent="0.3">
      <c r="A40" s="16" t="s">
        <v>42</v>
      </c>
      <c r="B40" s="12">
        <v>1111333</v>
      </c>
      <c r="C40" s="12">
        <v>44298</v>
      </c>
      <c r="D40" s="19">
        <v>25088</v>
      </c>
    </row>
    <row r="41" spans="1:4" ht="15.6" x14ac:dyDescent="0.3">
      <c r="A41" s="16" t="s">
        <v>43</v>
      </c>
      <c r="B41" s="12">
        <v>1212122</v>
      </c>
      <c r="C41" s="12">
        <v>45338</v>
      </c>
      <c r="D41" s="19">
        <v>26735</v>
      </c>
    </row>
    <row r="42" spans="1:4" ht="15.6" x14ac:dyDescent="0.3">
      <c r="A42" s="16" t="s">
        <v>44</v>
      </c>
      <c r="B42" s="12">
        <v>1274403</v>
      </c>
      <c r="C42" s="12">
        <v>46144</v>
      </c>
      <c r="D42" s="19">
        <v>27618</v>
      </c>
    </row>
    <row r="43" spans="1:4" ht="15.6" x14ac:dyDescent="0.3">
      <c r="A43" s="16" t="s">
        <v>45</v>
      </c>
      <c r="B43" s="12">
        <v>1320710</v>
      </c>
      <c r="C43" s="12">
        <v>47011</v>
      </c>
      <c r="D43" s="19">
        <v>28094</v>
      </c>
    </row>
    <row r="44" spans="1:4" ht="15.6" x14ac:dyDescent="0.3">
      <c r="A44" s="16" t="s">
        <v>46</v>
      </c>
      <c r="B44" s="12">
        <v>1373918</v>
      </c>
      <c r="C44" s="12">
        <v>47422</v>
      </c>
      <c r="D44" s="19">
        <v>28972</v>
      </c>
    </row>
    <row r="45" spans="1:4" ht="15.6" x14ac:dyDescent="0.3">
      <c r="A45" s="16" t="s">
        <v>47</v>
      </c>
      <c r="B45" s="12">
        <v>1437572</v>
      </c>
      <c r="C45" s="12">
        <v>47746</v>
      </c>
      <c r="D45" s="19">
        <v>30109</v>
      </c>
    </row>
    <row r="46" spans="1:4" ht="15.6" x14ac:dyDescent="0.3">
      <c r="A46" s="16" t="s">
        <v>48</v>
      </c>
      <c r="B46" s="12">
        <v>1452358</v>
      </c>
      <c r="C46" s="12">
        <v>47520</v>
      </c>
      <c r="D46" s="19">
        <v>30563</v>
      </c>
    </row>
    <row r="47" spans="1:4" ht="15.6" x14ac:dyDescent="0.3">
      <c r="A47" s="16" t="s">
        <v>49</v>
      </c>
      <c r="B47" s="12">
        <v>1432383</v>
      </c>
      <c r="C47" s="12">
        <v>47177</v>
      </c>
      <c r="D47" s="19">
        <v>30362</v>
      </c>
    </row>
    <row r="48" spans="1:4" ht="15.6" x14ac:dyDescent="0.3">
      <c r="A48" s="16" t="s">
        <v>50</v>
      </c>
      <c r="B48" s="12">
        <v>1490947</v>
      </c>
      <c r="C48" s="12">
        <v>46955</v>
      </c>
      <c r="D48" s="19">
        <v>31753</v>
      </c>
    </row>
    <row r="49" spans="1:5" ht="15.6" x14ac:dyDescent="0.3">
      <c r="A49" s="16" t="s">
        <v>51</v>
      </c>
      <c r="B49" s="12">
        <v>1518841</v>
      </c>
      <c r="C49" s="12">
        <v>46936</v>
      </c>
      <c r="D49" s="19">
        <v>32360</v>
      </c>
    </row>
    <row r="50" spans="1:5" ht="15.6" x14ac:dyDescent="0.3">
      <c r="A50" s="16" t="s">
        <v>52</v>
      </c>
      <c r="B50" s="12">
        <v>1552205</v>
      </c>
      <c r="C50" s="12">
        <v>46939</v>
      </c>
      <c r="D50" s="19">
        <v>33069</v>
      </c>
    </row>
    <row r="51" spans="1:5" ht="15.6" x14ac:dyDescent="0.3">
      <c r="A51" s="16" t="s">
        <v>53</v>
      </c>
      <c r="B51" s="12">
        <v>1672459</v>
      </c>
      <c r="C51" s="12">
        <v>47190</v>
      </c>
      <c r="D51" s="19">
        <v>35441</v>
      </c>
    </row>
    <row r="52" spans="1:5" ht="15.6" x14ac:dyDescent="0.3">
      <c r="A52" s="16" t="s">
        <v>54</v>
      </c>
      <c r="B52" s="12">
        <v>1738741</v>
      </c>
      <c r="C52" s="12">
        <v>47142</v>
      </c>
      <c r="D52" s="19">
        <v>36883</v>
      </c>
    </row>
    <row r="53" spans="1:5" ht="15.6" x14ac:dyDescent="0.3">
      <c r="A53" s="16">
        <v>2019</v>
      </c>
      <c r="B53" s="12">
        <v>1810501</v>
      </c>
      <c r="C53" s="12">
        <v>47507</v>
      </c>
      <c r="D53" s="19">
        <v>38110</v>
      </c>
    </row>
    <row r="54" spans="1:5" ht="15.6" x14ac:dyDescent="0.3">
      <c r="A54" s="16">
        <v>2020</v>
      </c>
      <c r="B54" s="12">
        <v>2060551</v>
      </c>
      <c r="C54" s="12">
        <v>47712</v>
      </c>
      <c r="D54" s="19">
        <v>43187</v>
      </c>
    </row>
    <row r="55" spans="1:5" ht="15.6" x14ac:dyDescent="0.3">
      <c r="A55" s="16">
        <v>2021</v>
      </c>
      <c r="B55" s="12">
        <v>2303317</v>
      </c>
      <c r="C55" s="12">
        <v>47962</v>
      </c>
      <c r="D55" s="19">
        <v>48024</v>
      </c>
    </row>
    <row r="56" spans="1:5" ht="15.6" x14ac:dyDescent="0.3">
      <c r="A56" s="16">
        <v>2022</v>
      </c>
      <c r="B56" s="12">
        <v>2273078</v>
      </c>
      <c r="C56" s="12">
        <v>48801</v>
      </c>
      <c r="D56" s="19">
        <v>46579</v>
      </c>
    </row>
    <row r="57" spans="1:5" ht="15.6" x14ac:dyDescent="0.3">
      <c r="A57" s="16">
        <v>2023</v>
      </c>
      <c r="B57" s="12">
        <v>2476677</v>
      </c>
      <c r="C57" s="12">
        <v>49647</v>
      </c>
      <c r="D57" s="19">
        <v>49886</v>
      </c>
    </row>
    <row r="58" spans="1:5" ht="15.6" x14ac:dyDescent="0.3">
      <c r="A58" s="17">
        <v>2024</v>
      </c>
      <c r="B58" s="13">
        <v>2567853</v>
      </c>
      <c r="C58" s="13">
        <v>50508</v>
      </c>
      <c r="D58" s="20">
        <v>50841</v>
      </c>
    </row>
    <row r="59" spans="1:5" ht="18" x14ac:dyDescent="0.35">
      <c r="A59" s="3"/>
      <c r="B59" s="4"/>
      <c r="C59" s="4"/>
      <c r="D59" s="4"/>
      <c r="E59" s="2"/>
    </row>
    <row r="60" spans="1:5" x14ac:dyDescent="0.3">
      <c r="A60" s="5" t="s">
        <v>1</v>
      </c>
    </row>
  </sheetData>
  <mergeCells count="1">
    <mergeCell ref="A1:D1"/>
  </mergeCells>
  <pageMargins left="0.7" right="0.7" top="0.75" bottom="0.75" header="0.3" footer="0.3"/>
  <pageSetup scale="78" orientation="portrait" r:id="rId1"/>
  <ignoredErrors>
    <ignoredError sqref="A3:A51 A52 E52:XFD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7D73-3C4C-4037-B363-B45B30FC3F68}">
  <sheetPr>
    <pageSetUpPr fitToPage="1"/>
  </sheetPr>
  <dimension ref="A1:E59"/>
  <sheetViews>
    <sheetView workbookViewId="0">
      <selection sqref="A1:D1"/>
    </sheetView>
  </sheetViews>
  <sheetFormatPr defaultColWidth="13.88671875" defaultRowHeight="14.4" x14ac:dyDescent="0.3"/>
  <cols>
    <col min="1" max="1" width="36.44140625" style="1" bestFit="1" customWidth="1"/>
    <col min="2" max="2" width="17.33203125" style="1" bestFit="1" customWidth="1"/>
    <col min="3" max="3" width="12.109375" style="1" bestFit="1" customWidth="1"/>
    <col min="4" max="4" width="29.33203125" style="1" customWidth="1"/>
    <col min="5" max="5" width="41.44140625" style="1" customWidth="1"/>
    <col min="6" max="16384" width="13.88671875" style="1"/>
  </cols>
  <sheetData>
    <row r="1" spans="1:4" ht="18" x14ac:dyDescent="0.35">
      <c r="A1" s="27" t="s">
        <v>58</v>
      </c>
      <c r="B1" s="27"/>
      <c r="C1" s="27"/>
      <c r="D1" s="27"/>
    </row>
    <row r="2" spans="1:4" ht="15.6" x14ac:dyDescent="0.3">
      <c r="A2" s="11" t="s">
        <v>0</v>
      </c>
      <c r="B2" s="11" t="s">
        <v>55</v>
      </c>
      <c r="C2" s="11" t="s">
        <v>3</v>
      </c>
      <c r="D2" s="11" t="s">
        <v>56</v>
      </c>
    </row>
    <row r="3" spans="1:4" ht="15.6" x14ac:dyDescent="0.3">
      <c r="A3" s="15" t="s">
        <v>6</v>
      </c>
      <c r="B3" s="23">
        <v>16.2</v>
      </c>
      <c r="C3" s="23">
        <v>3</v>
      </c>
      <c r="D3" s="24">
        <v>12.9</v>
      </c>
    </row>
    <row r="4" spans="1:4" ht="15.6" x14ac:dyDescent="0.3">
      <c r="A4" s="16" t="s">
        <v>7</v>
      </c>
      <c r="B4" s="21">
        <v>16.899999999999999</v>
      </c>
      <c r="C4" s="21">
        <v>4.9000000000000004</v>
      </c>
      <c r="D4" s="25">
        <v>11.5</v>
      </c>
    </row>
    <row r="5" spans="1:4" ht="15.6" x14ac:dyDescent="0.3">
      <c r="A5" s="16" t="s">
        <v>8</v>
      </c>
      <c r="B5" s="21">
        <v>13.6</v>
      </c>
      <c r="C5" s="21">
        <v>6</v>
      </c>
      <c r="D5" s="25">
        <v>7.2</v>
      </c>
    </row>
    <row r="6" spans="1:4" ht="15.6" x14ac:dyDescent="0.3">
      <c r="A6" s="16" t="s">
        <v>9</v>
      </c>
      <c r="B6" s="21">
        <v>17.7</v>
      </c>
      <c r="C6" s="21">
        <v>5.2</v>
      </c>
      <c r="D6" s="25">
        <v>11.9</v>
      </c>
    </row>
    <row r="7" spans="1:4" ht="15.6" x14ac:dyDescent="0.3">
      <c r="A7" s="16" t="s">
        <v>10</v>
      </c>
      <c r="B7" s="21">
        <v>9.6999999999999993</v>
      </c>
      <c r="C7" s="21">
        <v>5.0999999999999996</v>
      </c>
      <c r="D7" s="25">
        <v>4.3</v>
      </c>
    </row>
    <row r="8" spans="1:4" ht="15.6" x14ac:dyDescent="0.3">
      <c r="A8" s="16" t="s">
        <v>11</v>
      </c>
      <c r="B8" s="21">
        <v>13.7</v>
      </c>
      <c r="C8" s="21">
        <v>-1.5</v>
      </c>
      <c r="D8" s="25">
        <v>15.4</v>
      </c>
    </row>
    <row r="9" spans="1:4" ht="15.6" x14ac:dyDescent="0.3">
      <c r="A9" s="16" t="s">
        <v>12</v>
      </c>
      <c r="B9" s="21">
        <v>10.4</v>
      </c>
      <c r="C9" s="21">
        <v>4.7</v>
      </c>
      <c r="D9" s="25">
        <v>5.4</v>
      </c>
    </row>
    <row r="10" spans="1:4" ht="15.6" x14ac:dyDescent="0.3">
      <c r="A10" s="16" t="s">
        <v>13</v>
      </c>
      <c r="B10" s="21">
        <v>7.7</v>
      </c>
      <c r="C10" s="21">
        <v>2.1</v>
      </c>
      <c r="D10" s="25">
        <v>5.5</v>
      </c>
    </row>
    <row r="11" spans="1:4" ht="15.6" x14ac:dyDescent="0.3">
      <c r="A11" s="16" t="s">
        <v>14</v>
      </c>
      <c r="B11" s="21">
        <v>13.1</v>
      </c>
      <c r="C11" s="21">
        <v>1.9</v>
      </c>
      <c r="D11" s="25">
        <v>11</v>
      </c>
    </row>
    <row r="12" spans="1:4" ht="15.6" x14ac:dyDescent="0.3">
      <c r="A12" s="16" t="s">
        <v>15</v>
      </c>
      <c r="B12" s="21">
        <v>9.8000000000000007</v>
      </c>
      <c r="C12" s="21">
        <v>5.7</v>
      </c>
      <c r="D12" s="25">
        <v>3.9</v>
      </c>
    </row>
    <row r="13" spans="1:4" ht="15.6" x14ac:dyDescent="0.3">
      <c r="A13" s="16" t="s">
        <v>16</v>
      </c>
      <c r="B13" s="21">
        <v>12.9</v>
      </c>
      <c r="C13" s="21">
        <v>4.3</v>
      </c>
      <c r="D13" s="25">
        <v>8.1999999999999993</v>
      </c>
    </row>
    <row r="14" spans="1:4" ht="15.6" x14ac:dyDescent="0.3">
      <c r="A14" s="16" t="s">
        <v>17</v>
      </c>
      <c r="B14" s="21">
        <v>11.2</v>
      </c>
      <c r="C14" s="21">
        <v>0.8</v>
      </c>
      <c r="D14" s="25">
        <v>10.3</v>
      </c>
    </row>
    <row r="15" spans="1:4" ht="15.6" x14ac:dyDescent="0.3">
      <c r="A15" s="16" t="s">
        <v>18</v>
      </c>
      <c r="B15" s="21">
        <v>3.8</v>
      </c>
      <c r="C15" s="21">
        <v>4.9000000000000004</v>
      </c>
      <c r="D15" s="25">
        <v>-1</v>
      </c>
    </row>
    <row r="16" spans="1:4" ht="15.6" x14ac:dyDescent="0.3">
      <c r="A16" s="16" t="s">
        <v>19</v>
      </c>
      <c r="B16" s="21">
        <v>4.7</v>
      </c>
      <c r="C16" s="21">
        <v>0.7</v>
      </c>
      <c r="D16" s="25">
        <v>4</v>
      </c>
    </row>
    <row r="17" spans="1:4" ht="15.6" x14ac:dyDescent="0.3">
      <c r="A17" s="16" t="s">
        <v>20</v>
      </c>
      <c r="B17" s="21">
        <v>12.1</v>
      </c>
      <c r="C17" s="21">
        <v>4.3</v>
      </c>
      <c r="D17" s="25">
        <v>7.4</v>
      </c>
    </row>
    <row r="18" spans="1:4" ht="15.6" x14ac:dyDescent="0.3">
      <c r="A18" s="16" t="s">
        <v>21</v>
      </c>
      <c r="B18" s="21">
        <v>6.4</v>
      </c>
      <c r="C18" s="21">
        <v>3.3</v>
      </c>
      <c r="D18" s="25">
        <v>3.1</v>
      </c>
    </row>
    <row r="19" spans="1:4" ht="15.6" x14ac:dyDescent="0.3">
      <c r="A19" s="16" t="s">
        <v>22</v>
      </c>
      <c r="B19" s="21">
        <v>10.3</v>
      </c>
      <c r="C19" s="21">
        <v>2.2000000000000002</v>
      </c>
      <c r="D19" s="25">
        <v>8</v>
      </c>
    </row>
    <row r="20" spans="1:4" ht="15.6" x14ac:dyDescent="0.3">
      <c r="A20" s="16" t="s">
        <v>23</v>
      </c>
      <c r="B20" s="21">
        <v>9</v>
      </c>
      <c r="C20" s="21">
        <v>6.6</v>
      </c>
      <c r="D20" s="25">
        <v>2.2000000000000002</v>
      </c>
    </row>
    <row r="21" spans="1:4" ht="15.6" x14ac:dyDescent="0.3">
      <c r="A21" s="16" t="s">
        <v>24</v>
      </c>
      <c r="B21" s="21">
        <v>9.5</v>
      </c>
      <c r="C21" s="21">
        <v>4.8</v>
      </c>
      <c r="D21" s="25">
        <v>4.4000000000000004</v>
      </c>
    </row>
    <row r="22" spans="1:4" ht="15.6" x14ac:dyDescent="0.3">
      <c r="A22" s="16" t="s">
        <v>25</v>
      </c>
      <c r="B22" s="21">
        <v>10.1</v>
      </c>
      <c r="C22" s="21">
        <v>7.1</v>
      </c>
      <c r="D22" s="25">
        <v>2.7</v>
      </c>
    </row>
    <row r="23" spans="1:4" ht="15.6" x14ac:dyDescent="0.3">
      <c r="A23" s="16" t="s">
        <v>26</v>
      </c>
      <c r="B23" s="21">
        <v>7.7</v>
      </c>
      <c r="C23" s="21">
        <v>3.7</v>
      </c>
      <c r="D23" s="25">
        <v>3.8</v>
      </c>
    </row>
    <row r="24" spans="1:4" ht="15.6" x14ac:dyDescent="0.3">
      <c r="A24" s="16" t="s">
        <v>27</v>
      </c>
      <c r="B24" s="21">
        <v>5.6</v>
      </c>
      <c r="C24" s="21">
        <v>3.6</v>
      </c>
      <c r="D24" s="25">
        <v>1.9</v>
      </c>
    </row>
    <row r="25" spans="1:4" ht="15.6" x14ac:dyDescent="0.3">
      <c r="A25" s="16" t="s">
        <v>28</v>
      </c>
      <c r="B25" s="21">
        <v>7.2</v>
      </c>
      <c r="C25" s="21">
        <v>3.5</v>
      </c>
      <c r="D25" s="25">
        <v>3.6</v>
      </c>
    </row>
    <row r="26" spans="1:4" ht="15.6" x14ac:dyDescent="0.3">
      <c r="A26" s="16" t="s">
        <v>29</v>
      </c>
      <c r="B26" s="21">
        <v>7.9</v>
      </c>
      <c r="C26" s="21">
        <v>3.9</v>
      </c>
      <c r="D26" s="25">
        <v>3.9</v>
      </c>
    </row>
    <row r="27" spans="1:4" ht="15.6" x14ac:dyDescent="0.3">
      <c r="A27" s="16" t="s">
        <v>30</v>
      </c>
      <c r="B27" s="21">
        <v>7.4</v>
      </c>
      <c r="C27" s="21">
        <v>3.3</v>
      </c>
      <c r="D27" s="25">
        <v>4</v>
      </c>
    </row>
    <row r="28" spans="1:4" ht="15.6" x14ac:dyDescent="0.3">
      <c r="A28" s="16" t="s">
        <v>31</v>
      </c>
      <c r="B28" s="21">
        <v>4</v>
      </c>
      <c r="C28" s="21">
        <v>2</v>
      </c>
      <c r="D28" s="25">
        <v>2</v>
      </c>
    </row>
    <row r="29" spans="1:4" ht="15.6" x14ac:dyDescent="0.3">
      <c r="A29" s="16" t="s">
        <v>32</v>
      </c>
      <c r="B29" s="21">
        <v>6.8</v>
      </c>
      <c r="C29" s="21">
        <v>0.6</v>
      </c>
      <c r="D29" s="25">
        <v>6.2</v>
      </c>
    </row>
    <row r="30" spans="1:4" ht="15.6" x14ac:dyDescent="0.3">
      <c r="A30" s="16" t="s">
        <v>33</v>
      </c>
      <c r="B30" s="21">
        <v>8</v>
      </c>
      <c r="C30" s="21">
        <v>2.5</v>
      </c>
      <c r="D30" s="25">
        <v>5.4</v>
      </c>
    </row>
    <row r="31" spans="1:4" ht="15.6" x14ac:dyDescent="0.3">
      <c r="A31" s="16" t="s">
        <v>34</v>
      </c>
      <c r="B31" s="21">
        <v>6.4</v>
      </c>
      <c r="C31" s="21">
        <v>2</v>
      </c>
      <c r="D31" s="25">
        <v>4.3</v>
      </c>
    </row>
    <row r="32" spans="1:4" ht="15.6" x14ac:dyDescent="0.3">
      <c r="A32" s="16" t="s">
        <v>35</v>
      </c>
      <c r="B32" s="21">
        <v>4.2</v>
      </c>
      <c r="C32" s="21">
        <v>2.5</v>
      </c>
      <c r="D32" s="25">
        <v>1.7</v>
      </c>
    </row>
    <row r="33" spans="1:4" ht="15.6" x14ac:dyDescent="0.3">
      <c r="A33" s="16" t="s">
        <v>36</v>
      </c>
      <c r="B33" s="21">
        <v>3.3</v>
      </c>
      <c r="C33" s="21">
        <v>2.2999999999999998</v>
      </c>
      <c r="D33" s="25">
        <v>1</v>
      </c>
    </row>
    <row r="34" spans="1:4" ht="15.6" x14ac:dyDescent="0.3">
      <c r="A34" s="16" t="s">
        <v>37</v>
      </c>
      <c r="B34" s="21">
        <v>17.2</v>
      </c>
      <c r="C34" s="21">
        <v>1.8</v>
      </c>
      <c r="D34" s="25">
        <v>15.1</v>
      </c>
    </row>
    <row r="35" spans="1:4" ht="15.6" x14ac:dyDescent="0.3">
      <c r="A35" s="16" t="s">
        <v>38</v>
      </c>
      <c r="B35" s="21">
        <v>1.3</v>
      </c>
      <c r="C35" s="21">
        <v>1.8</v>
      </c>
      <c r="D35" s="25">
        <v>-0.5</v>
      </c>
    </row>
    <row r="36" spans="1:4" ht="15.6" x14ac:dyDescent="0.3">
      <c r="A36" s="16" t="s">
        <v>39</v>
      </c>
      <c r="B36" s="21">
        <v>20.8</v>
      </c>
      <c r="C36" s="21">
        <v>1.5</v>
      </c>
      <c r="D36" s="25">
        <v>18.899999999999999</v>
      </c>
    </row>
    <row r="37" spans="1:4" ht="15.6" x14ac:dyDescent="0.3">
      <c r="A37" s="16" t="s">
        <v>40</v>
      </c>
      <c r="B37" s="21">
        <v>-1.5</v>
      </c>
      <c r="C37" s="21">
        <v>2.5</v>
      </c>
      <c r="D37" s="25">
        <v>-3.9</v>
      </c>
    </row>
    <row r="38" spans="1:4" ht="15.6" x14ac:dyDescent="0.3">
      <c r="A38" s="16" t="s">
        <v>41</v>
      </c>
      <c r="B38" s="21">
        <v>8.9</v>
      </c>
      <c r="C38" s="21">
        <v>3.2</v>
      </c>
      <c r="D38" s="25">
        <v>5.5</v>
      </c>
    </row>
    <row r="39" spans="1:4" ht="15.6" x14ac:dyDescent="0.3">
      <c r="A39" s="16" t="s">
        <v>42</v>
      </c>
      <c r="B39" s="21">
        <v>9.1999999999999993</v>
      </c>
      <c r="C39" s="21">
        <v>3.1</v>
      </c>
      <c r="D39" s="25">
        <v>5.9</v>
      </c>
    </row>
    <row r="40" spans="1:4" ht="15.6" x14ac:dyDescent="0.3">
      <c r="A40" s="16" t="s">
        <v>43</v>
      </c>
      <c r="B40" s="21">
        <v>9.1</v>
      </c>
      <c r="C40" s="21">
        <v>2.2999999999999998</v>
      </c>
      <c r="D40" s="25">
        <v>6.6</v>
      </c>
    </row>
    <row r="41" spans="1:4" ht="15.6" x14ac:dyDescent="0.3">
      <c r="A41" s="16" t="s">
        <v>44</v>
      </c>
      <c r="B41" s="21">
        <v>5.0999999999999996</v>
      </c>
      <c r="C41" s="21">
        <v>1.8</v>
      </c>
      <c r="D41" s="25">
        <v>3.3</v>
      </c>
    </row>
    <row r="42" spans="1:4" ht="15.6" x14ac:dyDescent="0.3">
      <c r="A42" s="16" t="s">
        <v>45</v>
      </c>
      <c r="B42" s="21">
        <v>3.6</v>
      </c>
      <c r="C42" s="21">
        <v>1.9</v>
      </c>
      <c r="D42" s="25">
        <v>1.7</v>
      </c>
    </row>
    <row r="43" spans="1:4" ht="15.6" x14ac:dyDescent="0.3">
      <c r="A43" s="16" t="s">
        <v>46</v>
      </c>
      <c r="B43" s="21">
        <v>4</v>
      </c>
      <c r="C43" s="21">
        <v>0.9</v>
      </c>
      <c r="D43" s="25">
        <v>3.1</v>
      </c>
    </row>
    <row r="44" spans="1:4" ht="15.6" x14ac:dyDescent="0.3">
      <c r="A44" s="16" t="s">
        <v>47</v>
      </c>
      <c r="B44" s="21">
        <v>4.5999999999999996</v>
      </c>
      <c r="C44" s="21">
        <v>0.7</v>
      </c>
      <c r="D44" s="25">
        <v>3.9</v>
      </c>
    </row>
    <row r="45" spans="1:4" ht="15.6" x14ac:dyDescent="0.3">
      <c r="A45" s="16" t="s">
        <v>48</v>
      </c>
      <c r="B45" s="21">
        <v>1</v>
      </c>
      <c r="C45" s="21">
        <v>-0.5</v>
      </c>
      <c r="D45" s="25">
        <v>1.5</v>
      </c>
    </row>
    <row r="46" spans="1:4" ht="15.6" x14ac:dyDescent="0.3">
      <c r="A46" s="16" t="s">
        <v>49</v>
      </c>
      <c r="B46" s="21">
        <v>-1.4</v>
      </c>
      <c r="C46" s="21">
        <v>-0.7</v>
      </c>
      <c r="D46" s="25">
        <v>-0.7</v>
      </c>
    </row>
    <row r="47" spans="1:4" ht="15.6" x14ac:dyDescent="0.3">
      <c r="A47" s="16" t="s">
        <v>50</v>
      </c>
      <c r="B47" s="21">
        <v>4.0999999999999996</v>
      </c>
      <c r="C47" s="21">
        <v>-0.5</v>
      </c>
      <c r="D47" s="25">
        <v>4.5999999999999996</v>
      </c>
    </row>
    <row r="48" spans="1:4" ht="15.6" x14ac:dyDescent="0.3">
      <c r="A48" s="16" t="s">
        <v>51</v>
      </c>
      <c r="B48" s="21">
        <v>1.9</v>
      </c>
      <c r="C48" s="21">
        <v>0</v>
      </c>
      <c r="D48" s="25">
        <v>1.9</v>
      </c>
    </row>
    <row r="49" spans="1:5" ht="15.6" x14ac:dyDescent="0.3">
      <c r="A49" s="16" t="s">
        <v>52</v>
      </c>
      <c r="B49" s="21">
        <v>2.2000000000000002</v>
      </c>
      <c r="C49" s="21">
        <v>0</v>
      </c>
      <c r="D49" s="25">
        <v>2.2000000000000002</v>
      </c>
    </row>
    <row r="50" spans="1:5" ht="15.6" x14ac:dyDescent="0.3">
      <c r="A50" s="16" t="s">
        <v>53</v>
      </c>
      <c r="B50" s="21">
        <v>7.7</v>
      </c>
      <c r="C50" s="21">
        <v>0.5</v>
      </c>
      <c r="D50" s="25">
        <v>7.2</v>
      </c>
    </row>
    <row r="51" spans="1:5" ht="15.6" x14ac:dyDescent="0.3">
      <c r="A51" s="16" t="s">
        <v>54</v>
      </c>
      <c r="B51" s="21">
        <v>4</v>
      </c>
      <c r="C51" s="21">
        <v>-0.1</v>
      </c>
      <c r="D51" s="25">
        <v>4.0999999999999996</v>
      </c>
    </row>
    <row r="52" spans="1:5" ht="15.6" x14ac:dyDescent="0.3">
      <c r="A52" s="16">
        <v>2019</v>
      </c>
      <c r="B52" s="21">
        <v>4.0999999999999996</v>
      </c>
      <c r="C52" s="21">
        <v>0.8</v>
      </c>
      <c r="D52" s="25">
        <v>3.3</v>
      </c>
    </row>
    <row r="53" spans="1:5" ht="15.6" x14ac:dyDescent="0.3">
      <c r="A53" s="16">
        <v>2020</v>
      </c>
      <c r="B53" s="21">
        <v>13.8</v>
      </c>
      <c r="C53" s="21">
        <v>0.4</v>
      </c>
      <c r="D53" s="25">
        <v>13.3</v>
      </c>
    </row>
    <row r="54" spans="1:5" ht="15.6" x14ac:dyDescent="0.3">
      <c r="A54" s="16">
        <v>2021</v>
      </c>
      <c r="B54" s="21">
        <v>11.8</v>
      </c>
      <c r="C54" s="21">
        <v>0.5</v>
      </c>
      <c r="D54" s="25">
        <v>11.2</v>
      </c>
    </row>
    <row r="55" spans="1:5" ht="15.6" x14ac:dyDescent="0.3">
      <c r="A55" s="16">
        <v>2022</v>
      </c>
      <c r="B55" s="21">
        <v>-1.3</v>
      </c>
      <c r="C55" s="21">
        <v>1.7</v>
      </c>
      <c r="D55" s="25">
        <v>-3</v>
      </c>
    </row>
    <row r="56" spans="1:5" ht="15.6" x14ac:dyDescent="0.3">
      <c r="A56" s="16">
        <v>2023</v>
      </c>
      <c r="B56" s="21">
        <v>9</v>
      </c>
      <c r="C56" s="21">
        <v>1.7</v>
      </c>
      <c r="D56" s="25">
        <v>7.1</v>
      </c>
    </row>
    <row r="57" spans="1:5" ht="15.6" x14ac:dyDescent="0.3">
      <c r="A57" s="17">
        <v>2024</v>
      </c>
      <c r="B57" s="22">
        <v>3.7</v>
      </c>
      <c r="C57" s="22">
        <v>1.7</v>
      </c>
      <c r="D57" s="26">
        <v>1.9</v>
      </c>
    </row>
    <row r="58" spans="1:5" ht="18" x14ac:dyDescent="0.35">
      <c r="A58" s="3"/>
      <c r="B58" s="4"/>
      <c r="C58" s="4"/>
      <c r="D58" s="4"/>
      <c r="E58" s="2"/>
    </row>
    <row r="59" spans="1:5" x14ac:dyDescent="0.3">
      <c r="A59" s="5" t="s">
        <v>1</v>
      </c>
    </row>
  </sheetData>
  <mergeCells count="1">
    <mergeCell ref="A1:D1"/>
  </mergeCells>
  <pageMargins left="0.7" right="0.7" top="0.75" bottom="0.75" header="0.3" footer="0.3"/>
  <pageSetup scale="79" orientation="portrait" r:id="rId1"/>
  <ignoredErrors>
    <ignoredError sqref="A3: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Dashboard (NEW!)</vt:lpstr>
      <vt:lpstr>Personal income (levels)</vt:lpstr>
      <vt:lpstr>Personal income (% change)</vt:lpstr>
      <vt:lpstr>'Personal income (% change)'!Print_Area</vt:lpstr>
      <vt:lpstr>'Personal income (levels)'!Print_Area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2022-12-11T01:27:49Z</cp:lastPrinted>
  <dcterms:created xsi:type="dcterms:W3CDTF">2014-09-05T18:00:05Z</dcterms:created>
  <dcterms:modified xsi:type="dcterms:W3CDTF">2026-05-26T21:21:19Z</dcterms:modified>
</cp:coreProperties>
</file>