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SA Economics\Graham County\"/>
    </mc:Choice>
  </mc:AlternateContent>
  <xr:revisionPtr revIDLastSave="0" documentId="13_ncr:1_{8AB926B9-AFE4-4F50-95E2-F9476C4C3F4E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Bankruptcy filings" sheetId="1" r:id="rId1"/>
  </sheets>
  <definedNames>
    <definedName name="_xlnm.Print_Area" localSheetId="0">'Bankruptcy filings'!$A$1:$G$33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<sst xmlns="http://schemas.openxmlformats.org/spreadsheetml/2006/main" count="13" uniqueCount="13">
  <si>
    <t>Year</t>
  </si>
  <si>
    <t>2018</t>
  </si>
  <si>
    <t>Total filings (all chapters)</t>
  </si>
  <si>
    <t>Source: U.S. Bankruptcy Court: District of Arizona</t>
  </si>
  <si>
    <t>Note: For monthly filings by chapter, visit http://www.azb.uscourts.gov/</t>
  </si>
  <si>
    <t>Change from previous year</t>
  </si>
  <si>
    <t>BANKRUPTCY FILINGS: Graham County, AZ</t>
  </si>
  <si>
    <t>Summary Statistics</t>
  </si>
  <si>
    <t>Total Filings (2018-2025):</t>
  </si>
  <si>
    <t>Average Annual Filings:</t>
  </si>
  <si>
    <t>Highest Year:</t>
  </si>
  <si>
    <t>Lowest Year:</t>
  </si>
  <si>
    <t>Overall Change (2018 vs 2025):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</si>
</sst>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i/>
      <sz val="12"/>
      <color rgb="FFFFFF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6E3F8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164" fontId="0" fillId="2" borderId="0" xfId="0" applyNumberFormat="1" applyFill="1"/>
    <xf numFmtId="0" fontId="1" fillId="2" borderId="0" xfId="0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6" fillId="3" borderId="1" xfId="0" applyFont="1" applyFill="1" applyBorder="1"/>
    <xf numFmtId="0" fontId="7" fillId="3" borderId="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3" fontId="2" fillId="5" borderId="2" xfId="0" applyNumberFormat="1" applyFont="1" applyFill="1" applyBorder="1" applyAlignment="1">
      <alignment horizontal="center"/>
    </xf>
    <xf numFmtId="165" fontId="2" fillId="5" borderId="2" xfId="0" applyNumberFormat="1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3" fontId="2" fillId="6" borderId="2" xfId="0" applyNumberFormat="1" applyFont="1" applyFill="1" applyBorder="1" applyAlignment="1">
      <alignment horizontal="center"/>
    </xf>
    <xf numFmtId="165" fontId="2" fillId="6" borderId="2" xfId="0" applyNumberFormat="1" applyFont="1" applyFill="1" applyBorder="1" applyAlignment="1">
      <alignment horizontal="center"/>
    </xf>
    <xf numFmtId="0" fontId="6" fillId="3" borderId="3" xfId="0" applyFont="1" applyFill="1" applyBorder="1"/>
    <xf numFmtId="0" fontId="5" fillId="5" borderId="2" xfId="0" applyFont="1" applyFill="1" applyBorder="1"/>
    <xf numFmtId="0" fontId="0" fillId="5" borderId="2" xfId="0" applyFill="1" applyBorder="1"/>
    <xf numFmtId="0" fontId="5" fillId="6" borderId="2" xfId="0" applyFont="1" applyFill="1" applyBorder="1"/>
    <xf numFmtId="0" fontId="0" fillId="6" borderId="2" xfId="0" applyFill="1" applyBorder="1"/>
    <xf numFmtId="165" fontId="0" fillId="5" borderId="2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Bankruptcy Filings by Year - Graham County, AZ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'Bankruptcy filings'!$B$3:$B$10</c:f>
              <c:numCache>
                <c:formatCode>#,##0</c:formatCode>
                <c:ptCount val="8"/>
                <c:pt idx="0">
                  <c:v>62</c:v>
                </c:pt>
                <c:pt idx="1">
                  <c:v>33</c:v>
                </c:pt>
                <c:pt idx="2">
                  <c:v>27</c:v>
                </c:pt>
                <c:pt idx="3">
                  <c:v>22</c:v>
                </c:pt>
                <c:pt idx="4">
                  <c:v>26</c:v>
                </c:pt>
                <c:pt idx="5">
                  <c:v>28</c:v>
                </c:pt>
                <c:pt idx="6">
                  <c:v>23</c:v>
                </c:pt>
                <c:pt idx="7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A8-42B6-800C-852507850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29542511"/>
        <c:axId val="1429541551"/>
      </c:barChart>
      <c:catAx>
        <c:axId val="14295425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9541551"/>
        <c:crosses val="autoZero"/>
        <c:auto val="1"/>
        <c:lblAlgn val="ctr"/>
        <c:lblOffset val="100"/>
        <c:noMultiLvlLbl val="0"/>
      </c:catAx>
      <c:valAx>
        <c:axId val="1429541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 Filings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95425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3</xdr:col>
      <xdr:colOff>213360</xdr:colOff>
      <xdr:row>32</xdr:row>
      <xdr:rowOff>45720</xdr:rowOff>
    </xdr:to>
    <xdr:graphicFrame macro="">
      <xdr:nvGraphicFramePr>
        <xdr:cNvPr id="4" name="FilingsChart">
          <a:extLst>
            <a:ext uri="{FF2B5EF4-FFF2-40B4-BE49-F238E27FC236}">
              <a16:creationId xmlns:a16="http://schemas.microsoft.com/office/drawing/2014/main" id="{77209C78-EA1C-8EC1-F709-9BEEA325FB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3"/>
  <sheetViews>
    <sheetView tabSelected="1" zoomScaleNormal="100" workbookViewId="0">
      <selection sqref="A1:C1"/>
    </sheetView>
  </sheetViews>
  <sheetFormatPr defaultColWidth="13.88671875" defaultRowHeight="14.4" x14ac:dyDescent="0.3"/>
  <cols>
    <col min="1" max="1" width="60.77734375" style="1" bestFit="1" customWidth="1"/>
    <col min="2" max="2" width="26.109375" style="1" bestFit="1" customWidth="1"/>
    <col min="3" max="3" width="27.44140625" style="1" bestFit="1" customWidth="1"/>
    <col min="4" max="5" width="13.88671875" style="1"/>
    <col min="6" max="6" width="27.109375" style="1" bestFit="1" customWidth="1"/>
    <col min="7" max="7" width="7" style="1" bestFit="1" customWidth="1"/>
    <col min="8" max="16384" width="13.88671875" style="1"/>
  </cols>
  <sheetData>
    <row r="1" spans="1:7" ht="18" x14ac:dyDescent="0.35">
      <c r="A1" s="8" t="s">
        <v>6</v>
      </c>
      <c r="B1" s="8"/>
      <c r="C1" s="8"/>
    </row>
    <row r="2" spans="1:7" ht="15.6" x14ac:dyDescent="0.3">
      <c r="A2" s="9" t="s">
        <v>0</v>
      </c>
      <c r="B2" s="9" t="s">
        <v>2</v>
      </c>
      <c r="C2" s="9" t="s">
        <v>5</v>
      </c>
      <c r="F2" s="7" t="s">
        <v>7</v>
      </c>
      <c r="G2" s="16"/>
    </row>
    <row r="3" spans="1:7" ht="15.6" x14ac:dyDescent="0.3">
      <c r="A3" s="10" t="s">
        <v>1</v>
      </c>
      <c r="B3" s="11">
        <v>62</v>
      </c>
      <c r="C3" s="12"/>
      <c r="F3" s="17" t="s">
        <v>8</v>
      </c>
      <c r="G3" s="18">
        <f>SUM(B3:B10)</f>
        <v>247</v>
      </c>
    </row>
    <row r="4" spans="1:7" ht="15.6" x14ac:dyDescent="0.3">
      <c r="A4" s="13">
        <v>2019</v>
      </c>
      <c r="B4" s="14">
        <v>33</v>
      </c>
      <c r="C4" s="15">
        <f t="shared" ref="C4:C7" si="0">(B4-B3)/B3</f>
        <v>-0.46774193548387094</v>
      </c>
      <c r="F4" s="19" t="s">
        <v>9</v>
      </c>
      <c r="G4" s="20">
        <f>AVERAGE(B3:B10)</f>
        <v>30.875</v>
      </c>
    </row>
    <row r="5" spans="1:7" ht="15.6" x14ac:dyDescent="0.3">
      <c r="A5" s="10">
        <v>2020</v>
      </c>
      <c r="B5" s="11">
        <v>27</v>
      </c>
      <c r="C5" s="12">
        <f t="shared" si="0"/>
        <v>-0.18181818181818182</v>
      </c>
      <c r="F5" s="17" t="s">
        <v>10</v>
      </c>
      <c r="G5" s="18" t="str">
        <f>INDEX(A3:A10,MATCH(MAX(B3:B10),B3:B10,0))</f>
        <v>2018</v>
      </c>
    </row>
    <row r="6" spans="1:7" ht="15.6" x14ac:dyDescent="0.3">
      <c r="A6" s="13">
        <v>2021</v>
      </c>
      <c r="B6" s="14">
        <v>22</v>
      </c>
      <c r="C6" s="15">
        <f t="shared" si="0"/>
        <v>-0.18518518518518517</v>
      </c>
      <c r="F6" s="19" t="s">
        <v>11</v>
      </c>
      <c r="G6" s="20">
        <f>INDEX(A3:A10,MATCH(MIN(B3:B10),B3:B10,0))</f>
        <v>2021</v>
      </c>
    </row>
    <row r="7" spans="1:7" ht="15.6" x14ac:dyDescent="0.3">
      <c r="A7" s="10">
        <v>2022</v>
      </c>
      <c r="B7" s="11">
        <v>26</v>
      </c>
      <c r="C7" s="12">
        <f t="shared" si="0"/>
        <v>0.18181818181818182</v>
      </c>
      <c r="F7" s="17" t="s">
        <v>12</v>
      </c>
      <c r="G7" s="21">
        <f>(B10-B3)/B3</f>
        <v>-0.58064516129032262</v>
      </c>
    </row>
    <row r="8" spans="1:7" ht="15.6" x14ac:dyDescent="0.3">
      <c r="A8" s="13">
        <v>2023</v>
      </c>
      <c r="B8" s="14">
        <v>28</v>
      </c>
      <c r="C8" s="15">
        <f t="shared" ref="C8" si="1">(B8-B7)/B7</f>
        <v>7.6923076923076927E-2</v>
      </c>
    </row>
    <row r="9" spans="1:7" ht="15.6" x14ac:dyDescent="0.3">
      <c r="A9" s="10">
        <v>2024</v>
      </c>
      <c r="B9" s="11">
        <v>23</v>
      </c>
      <c r="C9" s="12">
        <f t="shared" ref="C9" si="2">(B9-B8)/B8</f>
        <v>-0.17857142857142858</v>
      </c>
    </row>
    <row r="10" spans="1:7" ht="15.6" x14ac:dyDescent="0.3">
      <c r="A10" s="13">
        <v>2025</v>
      </c>
      <c r="B10" s="14">
        <v>26</v>
      </c>
      <c r="C10" s="15">
        <f t="shared" ref="C10" si="3">(B10-B9)/B9</f>
        <v>0.13043478260869565</v>
      </c>
    </row>
    <row r="11" spans="1:7" ht="18" x14ac:dyDescent="0.35">
      <c r="A11" s="3"/>
      <c r="B11" s="3"/>
      <c r="C11" s="4"/>
      <c r="D11" s="2"/>
    </row>
    <row r="12" spans="1:7" ht="18" x14ac:dyDescent="0.35">
      <c r="A12" s="5" t="s">
        <v>4</v>
      </c>
      <c r="B12" s="5"/>
      <c r="C12" s="4"/>
      <c r="D12" s="2"/>
    </row>
    <row r="13" spans="1:7" x14ac:dyDescent="0.3">
      <c r="A13" s="6" t="s">
        <v>3</v>
      </c>
      <c r="B13" s="6"/>
    </row>
  </sheetData>
  <mergeCells count="1">
    <mergeCell ref="A1:C1"/>
  </mergeCells>
  <pageMargins left="0.7" right="0.7" top="0.75" bottom="0.75" header="0.3" footer="0.3"/>
  <pageSetup scale="69" orientation="landscape" r:id="rId1"/>
  <ignoredErrors>
    <ignoredError sqref="A3 D3 E3 H3:XFD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Bankruptcy filings</vt:lpstr>
      <vt:lpstr>'Bankruptcy filings'!Print_Area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Carreira, Robert</dc:creator>
  <cp:lastModifiedBy>ROBERT CARREIRA</cp:lastModifiedBy>
  <cp:lastPrinted>2026-05-11T17:13:14Z</cp:lastPrinted>
  <dcterms:created xsi:type="dcterms:W3CDTF">2014-09-05T18:00:05Z</dcterms:created>
  <dcterms:modified xsi:type="dcterms:W3CDTF">2026-05-17T05:20:27Z</dcterms:modified>
</cp:coreProperties>
</file>