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Santa Cruz County\"/>
    </mc:Choice>
  </mc:AlternateContent>
  <xr:revisionPtr revIDLastSave="0" documentId="13_ncr:1_{CC64A5C8-333F-4A55-8BFE-9911547F7B89}" xr6:coauthVersionLast="47" xr6:coauthVersionMax="47" xr10:uidLastSave="{00000000-0000-0000-0000-000000000000}"/>
  <bookViews>
    <workbookView xWindow="810" yWindow="390" windowWidth="22425" windowHeight="1453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<sst xmlns="http://schemas.openxmlformats.org/spreadsheetml/2006/main" count="52" uniqueCount="20">
  <si>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</si>
  <si>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</si>
  <si>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</si>
  <si>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</si>
  <si>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</si>
  <si>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</si>
  <si>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</si>
  <si>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</si>
  <si>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</si>
  <si>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</si>
  <si>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</si>
  <si>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</si>
  <si>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</si>
  <si>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</si>
  <si>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</si>
  <si>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</si>
  <si>
    <t>SANTA CRUZ COUNTY RETAIL SALES</t>
  </si>
  <si>
    <t>SANTA CRUZ COUNTY HOTEL/MOTEL RECEIPTS</t>
  </si>
  <si>
    <t>SANTA CRUZ COUNTY RESTAURANT &amp; BAR SALES</t>
  </si>
  <si>
    <t xml:space="preserve">5 ,809,361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</si>
</sst>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22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13" width="13.85546875" style="6" bestFit="1" customWidth="1"/>
    <col min="14" max="14" width="14.8554687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41160511</v>
      </c>
      <c r="C3" s="7">
        <v>22039107</v>
      </c>
      <c r="D3" s="7">
        <v>20887794</v>
      </c>
      <c r="E3" s="7">
        <v>23281413</v>
      </c>
      <c r="F3" s="7">
        <v>24596673</v>
      </c>
      <c r="G3" s="7">
        <v>26900545</v>
      </c>
      <c r="H3" s="7">
        <v>23434057</v>
      </c>
      <c r="I3" s="7">
        <v>23390552</v>
      </c>
      <c r="J3" s="8">
        <v>23254351</v>
      </c>
      <c r="K3" s="8">
        <v>28950259</v>
      </c>
      <c r="L3" s="8">
        <v>22028293</v>
      </c>
      <c r="M3" s="9">
        <v>27930279</v>
      </c>
      <c r="N3" s="8">
        <v>307853832</v>
      </c>
      <c r="O3" s="10"/>
    </row>
    <row r="4" spans="1:46" ht="15" x14ac:dyDescent="0.25">
      <c r="A4" s="1">
        <v>2010</v>
      </c>
      <c r="B4" s="7">
        <v>36403741</v>
      </c>
      <c r="C4" s="7">
        <v>19972408</v>
      </c>
      <c r="D4" s="7">
        <v>22882565</v>
      </c>
      <c r="E4" s="7">
        <v>22851277</v>
      </c>
      <c r="F4" s="7">
        <v>24143154</v>
      </c>
      <c r="G4" s="7">
        <v>22995087</v>
      </c>
      <c r="H4" s="7">
        <v>23952618</v>
      </c>
      <c r="I4" s="7">
        <v>21863356</v>
      </c>
      <c r="J4" s="8">
        <v>23346152</v>
      </c>
      <c r="K4" s="8">
        <v>20524415</v>
      </c>
      <c r="L4" s="8">
        <v>21799645</v>
      </c>
      <c r="M4" s="9">
        <v>29108408</v>
      </c>
      <c r="N4" s="8">
        <v>289842827</v>
      </c>
      <c r="O4" s="10">
        <f>(N4-N3)/N3</f>
        <v>-5.8505053787993776E-2</v>
      </c>
    </row>
    <row r="5" spans="1:46" ht="15" x14ac:dyDescent="0.25">
      <c r="A5" s="1">
        <v>2011</v>
      </c>
      <c r="B5" s="7">
        <v>39158376</v>
      </c>
      <c r="C5" s="7">
        <v>20566284</v>
      </c>
      <c r="D5" s="7">
        <v>23094439</v>
      </c>
      <c r="E5" s="7">
        <v>27362685</v>
      </c>
      <c r="F5" s="7">
        <v>26154992</v>
      </c>
      <c r="G5" s="7">
        <v>24499509</v>
      </c>
      <c r="H5" s="7">
        <v>24021944</v>
      </c>
      <c r="I5" s="7">
        <v>23520199</v>
      </c>
      <c r="J5" s="8">
        <v>22879901</v>
      </c>
      <c r="K5" s="8">
        <v>21015280</v>
      </c>
      <c r="L5" s="8">
        <v>22122997</v>
      </c>
      <c r="M5" s="9">
        <v>28742108</v>
      </c>
      <c r="N5" s="8">
        <v>303138714</v>
      </c>
      <c r="O5" s="10">
        <f t="shared" ref="O5:O14" si="0">(N5-N4)/N4</f>
        <v>4.5872748129109298E-2</v>
      </c>
    </row>
    <row r="6" spans="1:46" ht="15" x14ac:dyDescent="0.25">
      <c r="A6" s="1">
        <v>2012</v>
      </c>
      <c r="B6" s="7">
        <v>38307431</v>
      </c>
      <c r="C6" s="7">
        <v>19957881</v>
      </c>
      <c r="D6" s="7">
        <v>24334161</v>
      </c>
      <c r="E6" s="7">
        <v>25705790</v>
      </c>
      <c r="F6" s="7">
        <v>25459015</v>
      </c>
      <c r="G6" s="7">
        <v>23024453</v>
      </c>
      <c r="H6" s="7">
        <v>23634703</v>
      </c>
      <c r="I6" s="7">
        <v>23126921</v>
      </c>
      <c r="J6" s="8">
        <v>22967083</v>
      </c>
      <c r="K6" s="8">
        <v>22770329</v>
      </c>
      <c r="L6" s="8">
        <v>24082795</v>
      </c>
      <c r="M6" s="9">
        <v>29090362</v>
      </c>
      <c r="N6" s="8">
        <v>302460924</v>
      </c>
      <c r="O6" s="10">
        <f t="shared" si="0"/>
        <v>-2.2359070903757942E-3</v>
      </c>
    </row>
    <row r="7" spans="1:46" ht="15" x14ac:dyDescent="0.25">
      <c r="A7" s="1">
        <v>2013</v>
      </c>
      <c r="B7" s="7">
        <v>39669690</v>
      </c>
      <c r="C7" s="7">
        <v>22164489</v>
      </c>
      <c r="D7" s="7">
        <v>24934219</v>
      </c>
      <c r="E7" s="7">
        <v>30261595</v>
      </c>
      <c r="F7" s="7">
        <v>14012999</v>
      </c>
      <c r="G7" s="7">
        <v>26743034</v>
      </c>
      <c r="H7" s="7">
        <v>27320532</v>
      </c>
      <c r="I7" s="7">
        <v>25357671</v>
      </c>
      <c r="J7" s="8">
        <v>24260146</v>
      </c>
      <c r="K7" s="8">
        <v>21440812</v>
      </c>
      <c r="L7" s="8">
        <v>23944647</v>
      </c>
      <c r="M7" s="9">
        <v>30105575</v>
      </c>
      <c r="N7" s="8">
        <v>310215409</v>
      </c>
      <c r="O7" s="10">
        <f t="shared" si="0"/>
        <v>2.5637972989859675E-2</v>
      </c>
    </row>
    <row r="8" spans="1:46" ht="15" x14ac:dyDescent="0.25">
      <c r="A8" s="1">
        <v>2014</v>
      </c>
      <c r="B8" s="7">
        <v>40991654</v>
      </c>
      <c r="C8" s="7">
        <v>21672345</v>
      </c>
      <c r="D8" s="7">
        <v>24413263</v>
      </c>
      <c r="E8" s="7">
        <v>28763856</v>
      </c>
      <c r="F8" s="7">
        <v>28169166</v>
      </c>
      <c r="G8" s="7">
        <v>27195149</v>
      </c>
      <c r="H8" s="7">
        <v>26117271</v>
      </c>
      <c r="I8" s="7">
        <v>25302112</v>
      </c>
      <c r="J8" s="8">
        <v>25427618</v>
      </c>
      <c r="K8" s="8">
        <v>23032518</v>
      </c>
      <c r="L8" s="8">
        <v>7138369</v>
      </c>
      <c r="M8" s="9">
        <v>33509811</v>
      </c>
      <c r="N8" s="8">
        <v>311733131</v>
      </c>
      <c r="O8" s="10">
        <f t="shared" si="0"/>
        <v>4.8924777943574038E-3</v>
      </c>
    </row>
    <row r="9" spans="1:46" ht="15" x14ac:dyDescent="0.25">
      <c r="A9" s="1">
        <v>2015</v>
      </c>
      <c r="B9" s="7">
        <v>40152378</v>
      </c>
      <c r="C9" s="7">
        <v>23786522</v>
      </c>
      <c r="D9" s="7">
        <v>29255829</v>
      </c>
      <c r="E9" s="7">
        <v>31595466</v>
      </c>
      <c r="F9" s="7">
        <v>30015900</v>
      </c>
      <c r="G9" s="7">
        <v>27835560</v>
      </c>
      <c r="H9" s="7">
        <v>26820252</v>
      </c>
      <c r="I9" s="7">
        <v>27646029</v>
      </c>
      <c r="J9" s="8">
        <v>25255280</v>
      </c>
      <c r="K9" s="8">
        <v>27570412</v>
      </c>
      <c r="L9" s="8">
        <v>24817273</v>
      </c>
      <c r="M9" s="9">
        <v>33087204</v>
      </c>
      <c r="N9" s="8">
        <v>347838104</v>
      </c>
      <c r="O9" s="10">
        <f t="shared" si="0"/>
        <v>0.11582013398505275</v>
      </c>
    </row>
    <row r="10" spans="1:46" ht="15" x14ac:dyDescent="0.25">
      <c r="A10" s="1">
        <v>2016</v>
      </c>
      <c r="B10" s="7">
        <v>39468891</v>
      </c>
      <c r="C10" s="7">
        <v>24950820</v>
      </c>
      <c r="D10" s="7">
        <v>26787411</v>
      </c>
      <c r="E10" s="7">
        <v>29978849</v>
      </c>
      <c r="F10" s="7">
        <v>27410489</v>
      </c>
      <c r="G10" s="7">
        <v>26579107</v>
      </c>
      <c r="H10" s="7">
        <v>26221086</v>
      </c>
      <c r="I10" s="7">
        <v>26668116</v>
      </c>
      <c r="J10" s="8">
        <v>23970385</v>
      </c>
      <c r="K10" s="8">
        <v>24588811</v>
      </c>
      <c r="L10" s="8">
        <v>24923880</v>
      </c>
      <c r="M10" s="9">
        <v>29019812</v>
      </c>
      <c r="N10" s="8">
        <v>330567657</v>
      </c>
      <c r="O10" s="10">
        <f t="shared" si="0"/>
        <v>-4.9650819738828844E-2</v>
      </c>
    </row>
    <row r="11" spans="1:46" ht="15" x14ac:dyDescent="0.25">
      <c r="A11" s="1">
        <v>2017</v>
      </c>
      <c r="B11" s="7">
        <v>37603062</v>
      </c>
      <c r="C11" s="7">
        <v>23899378</v>
      </c>
      <c r="D11" s="7">
        <v>25507692</v>
      </c>
      <c r="E11" s="7">
        <v>29830415</v>
      </c>
      <c r="F11" s="7">
        <v>28407489</v>
      </c>
      <c r="G11" s="7">
        <v>27110981</v>
      </c>
      <c r="H11" s="7">
        <v>29986805</v>
      </c>
      <c r="I11" s="7">
        <v>23842838</v>
      </c>
      <c r="J11" s="8">
        <v>24594149</v>
      </c>
      <c r="K11" s="8">
        <v>24015743</v>
      </c>
      <c r="L11" s="8">
        <v>25309333</v>
      </c>
      <c r="M11" s="9">
        <v>30062593</v>
      </c>
      <c r="N11" s="8">
        <v>330170477</v>
      </c>
      <c r="O11" s="10">
        <f t="shared" si="0"/>
        <v>-1.2015089546404112E-3</v>
      </c>
    </row>
    <row r="12" spans="1:46" ht="15" x14ac:dyDescent="0.25">
      <c r="A12" s="1">
        <v>2018</v>
      </c>
      <c r="B12" s="7">
        <v>38363244</v>
      </c>
      <c r="C12" s="7">
        <v>14141561</v>
      </c>
      <c r="D12" s="7">
        <v>25097260</v>
      </c>
      <c r="E12" s="7">
        <v>30661415</v>
      </c>
      <c r="F12" s="7">
        <v>26728669</v>
      </c>
      <c r="G12" s="7">
        <v>27102697</v>
      </c>
      <c r="H12" s="7">
        <v>26549129</v>
      </c>
      <c r="I12" s="7">
        <v>25304467</v>
      </c>
      <c r="J12" s="8">
        <v>25000198</v>
      </c>
      <c r="K12" s="8">
        <v>23390035</v>
      </c>
      <c r="L12" s="8">
        <v>26443809</v>
      </c>
      <c r="M12" s="9">
        <v>32888672</v>
      </c>
      <c r="N12" s="8">
        <v>321671157</v>
      </c>
      <c r="O12" s="10">
        <f t="shared" si="0"/>
        <v>-2.5742216800322824E-2</v>
      </c>
    </row>
    <row r="13" spans="1:46" ht="15" x14ac:dyDescent="0.25">
      <c r="A13" s="1">
        <v>2019</v>
      </c>
      <c r="B13" s="7">
        <v>39021856</v>
      </c>
      <c r="C13" s="7">
        <v>22456323</v>
      </c>
      <c r="D13" s="7">
        <v>25669209</v>
      </c>
      <c r="E13" s="7">
        <v>31698967</v>
      </c>
      <c r="F13" s="7">
        <v>30665655</v>
      </c>
      <c r="G13" s="7">
        <v>29953509</v>
      </c>
      <c r="H13" s="7">
        <v>28016770</v>
      </c>
      <c r="I13" s="7">
        <v>27339004</v>
      </c>
      <c r="J13" s="8">
        <v>27915288</v>
      </c>
      <c r="K13" s="8">
        <v>24696345</v>
      </c>
      <c r="L13" s="8">
        <v>28315933</v>
      </c>
      <c r="M13" s="9">
        <v>33005954</v>
      </c>
      <c r="N13" s="8">
        <v>348754814</v>
      </c>
      <c r="O13" s="10">
        <f t="shared" si="0"/>
        <v>8.4196722057986687E-2</v>
      </c>
    </row>
    <row r="14" spans="1:46" ht="15" x14ac:dyDescent="0.25">
      <c r="A14" s="1">
        <v>2020</v>
      </c>
      <c r="B14" s="7">
        <v>44564848</v>
      </c>
      <c r="C14" s="7">
        <v>26376259</v>
      </c>
      <c r="D14" s="7">
        <v>26567055</v>
      </c>
      <c r="E14" s="7">
        <v>25933927</v>
      </c>
      <c r="F14" s="7">
        <v>22142789</v>
      </c>
      <c r="G14" s="7">
        <v>26467750</v>
      </c>
      <c r="H14" s="7">
        <v>26776691</v>
      </c>
      <c r="I14" s="7">
        <v>23334382</v>
      </c>
      <c r="J14" s="8">
        <v>23772857</v>
      </c>
      <c r="K14" s="8">
        <v>23447340</v>
      </c>
      <c r="L14" s="8">
        <v>24127323</v>
      </c>
      <c r="M14" s="9">
        <v>28744965</v>
      </c>
      <c r="N14" s="8">
        <v>322256187</v>
      </c>
      <c r="O14" s="10">
        <f t="shared" si="0"/>
        <v>-7.5980677359194823E-2</v>
      </c>
    </row>
    <row r="15" spans="1:46" ht="15" x14ac:dyDescent="0.25">
      <c r="A15" s="1">
        <v>2021</v>
      </c>
      <c r="B15" s="7">
        <v>34286501</v>
      </c>
      <c r="C15" s="7">
        <v>25550325</v>
      </c>
      <c r="D15" s="7">
        <v>26665280</v>
      </c>
      <c r="E15" s="7">
        <v>33065988</v>
      </c>
      <c r="F15" s="7">
        <v>31893561</v>
      </c>
      <c r="G15" s="7">
        <v>31208128</v>
      </c>
      <c r="H15" s="7">
        <v>30810219</v>
      </c>
      <c r="I15" s="7">
        <v>28150081</v>
      </c>
      <c r="J15" s="8">
        <v>27641227</v>
      </c>
      <c r="K15" s="8">
        <v>29476145</v>
      </c>
      <c r="L15" s="8">
        <v>30362928</v>
      </c>
      <c r="M15" s="9">
        <v>40195137</v>
      </c>
      <c r="N15" s="8">
        <v>369305519</v>
      </c>
      <c r="O15" s="10">
        <f t="shared" ref="O15" si="1">(N15-N14)/N14</f>
        <v>0.14599977874125347</v>
      </c>
    </row>
    <row r="16" spans="1:46" ht="15" x14ac:dyDescent="0.25">
      <c r="A16" s="1">
        <v>2022</v>
      </c>
      <c r="B16" s="7">
        <v>46119529</v>
      </c>
      <c r="C16" s="7">
        <v>34017313</v>
      </c>
      <c r="D16" s="7">
        <v>34110269</v>
      </c>
      <c r="E16" s="7">
        <v>40663315</v>
      </c>
      <c r="F16" s="7">
        <v>36194711</v>
      </c>
      <c r="G16" s="7">
        <v>38549393</v>
      </c>
      <c r="H16" s="7">
        <v>37792865</v>
      </c>
      <c r="I16" s="7">
        <v>34938602</v>
      </c>
      <c r="J16" s="8">
        <v>33658256</v>
      </c>
      <c r="K16" s="8">
        <v>33659613</v>
      </c>
      <c r="L16" s="8">
        <v>36279636</v>
      </c>
      <c r="M16" s="9">
        <v>43250577</v>
      </c>
      <c r="N16" s="8">
        <v>449234079</v>
      </c>
      <c r="O16" s="10">
        <f t="shared" ref="O16" si="2">(N16-N15)/N15</f>
        <v>0.2164293677939863</v>
      </c>
    </row>
    <row r="17" spans="1:15" ht="15" x14ac:dyDescent="0.25">
      <c r="A17" s="1">
        <v>2023</v>
      </c>
      <c r="B17" s="7">
        <v>53946747</v>
      </c>
      <c r="C17" s="7">
        <v>34146541</v>
      </c>
      <c r="D17" s="7">
        <v>34534964</v>
      </c>
      <c r="E17" s="7">
        <v>40502527</v>
      </c>
      <c r="F17" s="7">
        <v>40724017</v>
      </c>
      <c r="G17" s="7">
        <v>38051539</v>
      </c>
      <c r="H17" s="7">
        <v>39076549</v>
      </c>
      <c r="I17" s="7">
        <v>45428271</v>
      </c>
      <c r="J17" s="8">
        <v>37268827</v>
      </c>
      <c r="K17" s="8">
        <v>39751908</v>
      </c>
      <c r="L17" s="8">
        <v>38484043</v>
      </c>
      <c r="M17" s="9">
        <v>43644424</v>
      </c>
      <c r="N17" s="8">
        <v>485560357</v>
      </c>
      <c r="O17" s="10">
        <f t="shared" ref="O17" si="3">(N17-N16)/N16</f>
        <v>8.0862694301515797E-2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</sheetData>
  <mergeCells count="1">
    <mergeCell ref="A1:O1"/>
  </mergeCells>
  <pageMargins left="0.7" right="0.7" top="0.75" bottom="0.75" header="0.3" footer="0.3"/>
  <pageSetup scale="60" orientation="landscape" r:id="rId1"/>
  <ignoredErrors>
    <ignoredError sqref="O4:O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3763917</v>
      </c>
      <c r="C3" s="7">
        <v>3665066</v>
      </c>
      <c r="D3" s="7">
        <v>3594357</v>
      </c>
      <c r="E3" s="7">
        <v>3962046</v>
      </c>
      <c r="F3" s="7">
        <v>3509439</v>
      </c>
      <c r="G3" s="7">
        <v>3762364</v>
      </c>
      <c r="H3" s="7">
        <v>3294343</v>
      </c>
      <c r="I3" s="7">
        <v>3028857</v>
      </c>
      <c r="J3" s="8">
        <v>3303880</v>
      </c>
      <c r="K3" s="8">
        <v>3128174</v>
      </c>
      <c r="L3" s="8">
        <v>3367133</v>
      </c>
      <c r="M3" s="9">
        <v>3109204</v>
      </c>
      <c r="N3" s="8">
        <v>41488779</v>
      </c>
      <c r="O3" s="10"/>
    </row>
    <row r="4" spans="1:46" ht="15" x14ac:dyDescent="0.25">
      <c r="A4" s="1">
        <v>2010</v>
      </c>
      <c r="B4" s="7">
        <v>2710066</v>
      </c>
      <c r="C4" s="7">
        <v>4785234</v>
      </c>
      <c r="D4" s="7">
        <v>3985023</v>
      </c>
      <c r="E4" s="7">
        <v>4843492</v>
      </c>
      <c r="F4" s="7">
        <v>3713350</v>
      </c>
      <c r="G4" s="7">
        <v>4360568</v>
      </c>
      <c r="H4" s="7">
        <v>3559487</v>
      </c>
      <c r="I4" s="7">
        <v>3304778</v>
      </c>
      <c r="J4" s="8">
        <v>3145795</v>
      </c>
      <c r="K4" s="8">
        <v>2937470</v>
      </c>
      <c r="L4" s="8">
        <v>3463195</v>
      </c>
      <c r="M4" s="9">
        <v>3201012</v>
      </c>
      <c r="N4" s="8">
        <v>44009470</v>
      </c>
      <c r="O4" s="10">
        <f>(N4-N3)/N3</f>
        <v>6.0755969704483229E-2</v>
      </c>
    </row>
    <row r="5" spans="1:46" ht="15" x14ac:dyDescent="0.25">
      <c r="A5" s="1">
        <v>2011</v>
      </c>
      <c r="B5" s="7">
        <v>3832319</v>
      </c>
      <c r="C5" s="7">
        <v>3347017</v>
      </c>
      <c r="D5" s="7">
        <v>3915723</v>
      </c>
      <c r="E5" s="7">
        <v>4025209</v>
      </c>
      <c r="F5" s="7">
        <v>3824927</v>
      </c>
      <c r="G5" s="7">
        <v>3614520</v>
      </c>
      <c r="H5" s="7">
        <v>3458144</v>
      </c>
      <c r="I5" s="7">
        <v>3298114</v>
      </c>
      <c r="J5" s="8">
        <v>3027806</v>
      </c>
      <c r="K5" s="8">
        <v>2958791</v>
      </c>
      <c r="L5" s="8">
        <v>3244067</v>
      </c>
      <c r="M5" s="9">
        <v>3395644</v>
      </c>
      <c r="N5" s="8">
        <v>41942282</v>
      </c>
      <c r="O5" s="10">
        <f t="shared" ref="O5:O14" si="0">(N5-N4)/N4</f>
        <v>-4.6971435920496199E-2</v>
      </c>
    </row>
    <row r="6" spans="1:46" ht="15" x14ac:dyDescent="0.25">
      <c r="A6" s="1">
        <v>2012</v>
      </c>
      <c r="B6" s="7">
        <v>3957945</v>
      </c>
      <c r="C6" s="7">
        <v>3896343</v>
      </c>
      <c r="D6" s="7">
        <v>3900484</v>
      </c>
      <c r="E6" s="7">
        <v>4018199</v>
      </c>
      <c r="F6" s="7">
        <v>4650593</v>
      </c>
      <c r="G6" s="7">
        <v>3862308</v>
      </c>
      <c r="H6" s="7">
        <v>3682813</v>
      </c>
      <c r="I6" s="7">
        <v>3631611</v>
      </c>
      <c r="J6" s="8">
        <v>3342403</v>
      </c>
      <c r="K6" s="8">
        <v>3804912</v>
      </c>
      <c r="L6" s="8">
        <v>3648315</v>
      </c>
      <c r="M6" s="9">
        <v>3712765</v>
      </c>
      <c r="N6" s="8">
        <v>46108691</v>
      </c>
      <c r="O6" s="10">
        <f t="shared" si="0"/>
        <v>9.9336726599663791E-2</v>
      </c>
    </row>
    <row r="7" spans="1:46" ht="15" x14ac:dyDescent="0.25">
      <c r="A7" s="1">
        <v>2013</v>
      </c>
      <c r="B7" s="7">
        <v>5235744</v>
      </c>
      <c r="C7" s="7">
        <v>3809526</v>
      </c>
      <c r="D7" s="7">
        <v>4168930</v>
      </c>
      <c r="E7" s="7">
        <v>4578311</v>
      </c>
      <c r="F7" s="7">
        <v>4294345</v>
      </c>
      <c r="G7" s="7">
        <v>4130814</v>
      </c>
      <c r="H7" s="7">
        <v>3765971</v>
      </c>
      <c r="I7" s="7">
        <v>3780126</v>
      </c>
      <c r="J7" s="8">
        <v>3815155</v>
      </c>
      <c r="K7" s="8">
        <v>3513395</v>
      </c>
      <c r="L7" s="8">
        <v>3655874</v>
      </c>
      <c r="M7" s="9">
        <v>4090560</v>
      </c>
      <c r="N7" s="8">
        <v>48838749</v>
      </c>
      <c r="O7" s="10">
        <f t="shared" si="0"/>
        <v>5.9209184663255782E-2</v>
      </c>
    </row>
    <row r="8" spans="1:46" ht="15" x14ac:dyDescent="0.25">
      <c r="A8" s="1">
        <v>2014</v>
      </c>
      <c r="B8" s="7">
        <v>4714328</v>
      </c>
      <c r="C8" s="7">
        <v>4259326</v>
      </c>
      <c r="D8" s="7">
        <v>4170154</v>
      </c>
      <c r="E8" s="7">
        <v>5076596</v>
      </c>
      <c r="F8" s="7">
        <v>4608589</v>
      </c>
      <c r="G8" s="7">
        <v>4237351</v>
      </c>
      <c r="H8" s="7">
        <v>4010027</v>
      </c>
      <c r="I8" s="7">
        <v>3919834</v>
      </c>
      <c r="J8" s="8">
        <v>3684926</v>
      </c>
      <c r="K8" s="8">
        <v>3639849</v>
      </c>
      <c r="L8" s="8">
        <v>3399814</v>
      </c>
      <c r="M8" s="9">
        <v>4447674</v>
      </c>
      <c r="N8" s="8">
        <v>50168467</v>
      </c>
      <c r="O8" s="10">
        <f t="shared" si="0"/>
        <v>2.7226700667537573E-2</v>
      </c>
    </row>
    <row r="9" spans="1:46" ht="15" x14ac:dyDescent="0.25">
      <c r="A9" s="1">
        <v>2015</v>
      </c>
      <c r="B9" s="7">
        <v>4525468</v>
      </c>
      <c r="C9" s="7">
        <v>4708835</v>
      </c>
      <c r="D9" s="7">
        <v>4650531</v>
      </c>
      <c r="E9" s="7">
        <v>5336963</v>
      </c>
      <c r="F9" s="7">
        <v>4928174</v>
      </c>
      <c r="G9" s="7">
        <v>4841989</v>
      </c>
      <c r="H9" s="7">
        <v>4039257</v>
      </c>
      <c r="I9" s="7">
        <v>4241866</v>
      </c>
      <c r="J9" s="8">
        <v>3815315</v>
      </c>
      <c r="K9" s="8">
        <v>4017581</v>
      </c>
      <c r="L9" s="8">
        <v>4022494</v>
      </c>
      <c r="M9" s="9">
        <v>4365897</v>
      </c>
      <c r="N9" s="8">
        <v>53494373</v>
      </c>
      <c r="O9" s="10">
        <f t="shared" si="0"/>
        <v>6.6294750445533845E-2</v>
      </c>
    </row>
    <row r="10" spans="1:46" ht="15" x14ac:dyDescent="0.25">
      <c r="A10" s="1">
        <v>2016</v>
      </c>
      <c r="B10" s="7">
        <v>4670280</v>
      </c>
      <c r="C10" s="7">
        <v>4484476</v>
      </c>
      <c r="D10" s="7">
        <v>5381763</v>
      </c>
      <c r="E10" s="7">
        <v>5323460</v>
      </c>
      <c r="F10" s="7">
        <v>4822584</v>
      </c>
      <c r="G10" s="7">
        <v>5060272</v>
      </c>
      <c r="H10" s="7">
        <v>4024186</v>
      </c>
      <c r="I10" s="7">
        <v>4280563</v>
      </c>
      <c r="J10" s="8">
        <v>3677823</v>
      </c>
      <c r="K10" s="8">
        <v>3933397</v>
      </c>
      <c r="L10" s="8">
        <v>4392190</v>
      </c>
      <c r="M10" s="9">
        <v>4288850</v>
      </c>
      <c r="N10" s="8">
        <v>54339843</v>
      </c>
      <c r="O10" s="10">
        <f t="shared" si="0"/>
        <v>1.5804839884748251E-2</v>
      </c>
    </row>
    <row r="11" spans="1:46" ht="15" x14ac:dyDescent="0.25">
      <c r="A11" s="1">
        <v>2017</v>
      </c>
      <c r="B11" s="7">
        <v>4978110</v>
      </c>
      <c r="C11" s="7">
        <v>4302501</v>
      </c>
      <c r="D11" s="7">
        <v>5166054</v>
      </c>
      <c r="E11" s="7">
        <v>4793462</v>
      </c>
      <c r="F11" s="7">
        <v>5718734</v>
      </c>
      <c r="G11" s="7">
        <v>4864092</v>
      </c>
      <c r="H11" s="7">
        <v>4374833</v>
      </c>
      <c r="I11" s="7">
        <v>4183122</v>
      </c>
      <c r="J11" s="8">
        <v>4132657</v>
      </c>
      <c r="K11" s="8">
        <v>4221370</v>
      </c>
      <c r="L11" s="8">
        <v>3827702</v>
      </c>
      <c r="M11" s="9">
        <v>4340512</v>
      </c>
      <c r="N11" s="8">
        <v>54903149</v>
      </c>
      <c r="O11" s="10">
        <f t="shared" si="0"/>
        <v>1.0366353101167406E-2</v>
      </c>
    </row>
    <row r="12" spans="1:46" ht="15" x14ac:dyDescent="0.25">
      <c r="A12" s="1">
        <v>2018</v>
      </c>
      <c r="B12" s="7">
        <v>5558715</v>
      </c>
      <c r="C12" s="7">
        <v>4896768</v>
      </c>
      <c r="D12" s="7">
        <v>5428743</v>
      </c>
      <c r="E12" s="7">
        <v>5372882</v>
      </c>
      <c r="F12" s="7">
        <v>5580218</v>
      </c>
      <c r="G12" s="7">
        <v>5036469</v>
      </c>
      <c r="H12" s="7">
        <v>4751897</v>
      </c>
      <c r="I12" s="7">
        <v>4452313</v>
      </c>
      <c r="J12" s="8">
        <v>4464230</v>
      </c>
      <c r="K12" s="8">
        <v>4832667</v>
      </c>
      <c r="L12" s="8">
        <v>4673396</v>
      </c>
      <c r="M12" s="9">
        <v>4951114</v>
      </c>
      <c r="N12" s="8">
        <v>59999412</v>
      </c>
      <c r="O12" s="10">
        <f t="shared" si="0"/>
        <v>9.2822781440095536E-2</v>
      </c>
    </row>
    <row r="13" spans="1:46" ht="15" x14ac:dyDescent="0.25">
      <c r="A13" s="1">
        <v>2019</v>
      </c>
      <c r="B13" s="7">
        <v>6063850</v>
      </c>
      <c r="C13" s="7">
        <v>5145028</v>
      </c>
      <c r="D13" s="7">
        <v>5272986</v>
      </c>
      <c r="E13" s="7">
        <v>6415121</v>
      </c>
      <c r="F13" s="7">
        <v>6085454</v>
      </c>
      <c r="G13" s="7">
        <v>5792222</v>
      </c>
      <c r="H13" s="7">
        <v>4860725</v>
      </c>
      <c r="I13" s="7">
        <v>4403630</v>
      </c>
      <c r="J13" s="8">
        <v>4602294</v>
      </c>
      <c r="K13" s="8">
        <v>4779716</v>
      </c>
      <c r="L13" s="8">
        <v>4648981</v>
      </c>
      <c r="M13" s="9">
        <v>5293077</v>
      </c>
      <c r="N13" s="8">
        <v>63363082</v>
      </c>
      <c r="O13" s="10">
        <f t="shared" si="0"/>
        <v>5.606171607148417E-2</v>
      </c>
    </row>
    <row r="14" spans="1:46" ht="15" x14ac:dyDescent="0.25">
      <c r="A14" s="1">
        <v>2020</v>
      </c>
      <c r="B14" s="7">
        <v>6253933</v>
      </c>
      <c r="C14" s="7">
        <v>5499022</v>
      </c>
      <c r="D14" s="7">
        <v>4885818</v>
      </c>
      <c r="E14" s="7">
        <v>4283109</v>
      </c>
      <c r="F14" s="7">
        <v>2992596</v>
      </c>
      <c r="G14" s="7">
        <v>4469102</v>
      </c>
      <c r="H14" s="7">
        <v>3554897</v>
      </c>
      <c r="I14" s="7">
        <v>3182369</v>
      </c>
      <c r="J14" s="8">
        <v>3857799</v>
      </c>
      <c r="K14" s="8">
        <v>3786634</v>
      </c>
      <c r="L14" s="8">
        <v>3960071</v>
      </c>
      <c r="M14" s="9">
        <v>4210944</v>
      </c>
      <c r="N14" s="8">
        <v>50936293</v>
      </c>
      <c r="O14" s="10">
        <f t="shared" si="0"/>
        <v>-0.19612033707577545</v>
      </c>
    </row>
    <row r="15" spans="1:46" ht="15" x14ac:dyDescent="0.25">
      <c r="A15" s="1">
        <v>2021</v>
      </c>
      <c r="B15" s="7">
        <v>4682656</v>
      </c>
      <c r="C15" s="7">
        <v>4258442</v>
      </c>
      <c r="D15" s="7">
        <v>5333165</v>
      </c>
      <c r="E15" s="7" t="s">
        <v>19</v>
      </c>
      <c r="F15" s="7">
        <v>5603748</v>
      </c>
      <c r="G15" s="7">
        <v>5810995</v>
      </c>
      <c r="H15" s="7">
        <v>5069352</v>
      </c>
      <c r="I15" s="7">
        <v>5065222</v>
      </c>
      <c r="J15" s="8">
        <v>4833571</v>
      </c>
      <c r="K15" s="8">
        <v>5330552</v>
      </c>
      <c r="L15" s="8">
        <v>5318085</v>
      </c>
      <c r="M15" s="9">
        <v>6653727</v>
      </c>
      <c r="N15" s="8">
        <v>63768876</v>
      </c>
      <c r="O15" s="10">
        <f t="shared" ref="O15" si="1">(N15-N14)/N14</f>
        <v>0.25193397956934166</v>
      </c>
    </row>
    <row r="16" spans="1:46" ht="15" x14ac:dyDescent="0.25">
      <c r="A16" s="1">
        <v>2022</v>
      </c>
      <c r="B16" s="7">
        <v>6729666</v>
      </c>
      <c r="C16" s="7">
        <v>6140587</v>
      </c>
      <c r="D16" s="7">
        <v>6540990</v>
      </c>
      <c r="E16" s="7">
        <v>7646274</v>
      </c>
      <c r="F16" s="7">
        <v>7054678</v>
      </c>
      <c r="G16" s="7">
        <v>6941095</v>
      </c>
      <c r="H16" s="7">
        <v>6082206</v>
      </c>
      <c r="I16" s="7">
        <v>6592576</v>
      </c>
      <c r="J16" s="8">
        <v>5969974</v>
      </c>
      <c r="K16" s="8">
        <v>6568029</v>
      </c>
      <c r="L16" s="8">
        <v>7024642</v>
      </c>
      <c r="M16" s="9">
        <v>6680610</v>
      </c>
      <c r="N16" s="8">
        <v>79971325</v>
      </c>
      <c r="O16" s="10">
        <f t="shared" ref="O16" si="2">(N16-N15)/N15</f>
        <v>0.25408083090565997</v>
      </c>
    </row>
    <row r="17" spans="1:15" ht="15" x14ac:dyDescent="0.25">
      <c r="A17" s="1">
        <v>2023</v>
      </c>
      <c r="B17" s="7">
        <v>8132317</v>
      </c>
      <c r="C17" s="7">
        <v>7107244</v>
      </c>
      <c r="D17" s="7">
        <v>7208871</v>
      </c>
      <c r="E17" s="7">
        <v>8443270</v>
      </c>
      <c r="F17" s="7">
        <v>7931901</v>
      </c>
      <c r="G17" s="7">
        <v>7298914</v>
      </c>
      <c r="H17" s="7">
        <v>7099979</v>
      </c>
      <c r="I17" s="7">
        <v>6708265</v>
      </c>
      <c r="J17" s="8">
        <v>6621956</v>
      </c>
      <c r="K17" s="8">
        <v>6799732</v>
      </c>
      <c r="L17" s="8">
        <v>7376243</v>
      </c>
      <c r="M17" s="9">
        <v>7866631</v>
      </c>
      <c r="N17" s="8">
        <v>88595322</v>
      </c>
      <c r="O17" s="10">
        <f t="shared" ref="O17" si="3">(N17-N16)/N16</f>
        <v>0.10783861590388805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2" width="12.140625" style="6" bestFit="1" customWidth="1"/>
    <col min="3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1077800</v>
      </c>
      <c r="C3" s="7">
        <v>736763</v>
      </c>
      <c r="D3" s="7">
        <v>1076597</v>
      </c>
      <c r="E3" s="7">
        <v>1087224</v>
      </c>
      <c r="F3" s="7">
        <v>1111527</v>
      </c>
      <c r="G3" s="7">
        <v>606504</v>
      </c>
      <c r="H3" s="7">
        <v>575338</v>
      </c>
      <c r="I3" s="7">
        <v>793907</v>
      </c>
      <c r="J3" s="8">
        <v>834902</v>
      </c>
      <c r="K3" s="8">
        <v>825395</v>
      </c>
      <c r="L3" s="8">
        <v>862405</v>
      </c>
      <c r="M3" s="9">
        <v>1047643</v>
      </c>
      <c r="N3" s="8">
        <v>10636005</v>
      </c>
      <c r="O3" s="10"/>
    </row>
    <row r="4" spans="1:46" ht="15" x14ac:dyDescent="0.25">
      <c r="A4" s="1">
        <v>2010</v>
      </c>
      <c r="B4" s="7">
        <v>1130991</v>
      </c>
      <c r="C4" s="7">
        <v>861055</v>
      </c>
      <c r="D4" s="7">
        <v>1692602</v>
      </c>
      <c r="E4" s="7">
        <v>1403826</v>
      </c>
      <c r="F4" s="7">
        <v>1424048</v>
      </c>
      <c r="G4" s="7">
        <v>1046865</v>
      </c>
      <c r="H4" s="7">
        <v>872507</v>
      </c>
      <c r="I4" s="7">
        <v>933246</v>
      </c>
      <c r="J4" s="8">
        <v>793245</v>
      </c>
      <c r="K4" s="8">
        <v>969234</v>
      </c>
      <c r="L4" s="8">
        <v>1114169</v>
      </c>
      <c r="M4" s="9">
        <v>1320104</v>
      </c>
      <c r="N4" s="8">
        <v>13561893</v>
      </c>
      <c r="O4" s="10">
        <f>(N4-N3)/N3</f>
        <v>0.27509276274315403</v>
      </c>
    </row>
    <row r="5" spans="1:46" ht="15" x14ac:dyDescent="0.25">
      <c r="A5" s="1">
        <v>2011</v>
      </c>
      <c r="B5" s="7">
        <v>1248476</v>
      </c>
      <c r="C5" s="7">
        <v>643283</v>
      </c>
      <c r="D5" s="7">
        <v>1437904</v>
      </c>
      <c r="E5" s="7">
        <v>745327</v>
      </c>
      <c r="F5" s="7">
        <v>1219357</v>
      </c>
      <c r="G5" s="7">
        <v>788138</v>
      </c>
      <c r="H5" s="7">
        <v>1015905</v>
      </c>
      <c r="I5" s="7">
        <v>633221</v>
      </c>
      <c r="J5" s="8">
        <v>716800</v>
      </c>
      <c r="K5" s="8">
        <v>622562</v>
      </c>
      <c r="L5" s="8">
        <v>721179</v>
      </c>
      <c r="M5" s="9">
        <v>998657</v>
      </c>
      <c r="N5" s="8">
        <v>10790811</v>
      </c>
      <c r="O5" s="10">
        <f t="shared" ref="O5:O14" si="0">(N5-N4)/N4</f>
        <v>-0.20432855501809372</v>
      </c>
    </row>
    <row r="6" spans="1:46" ht="15" x14ac:dyDescent="0.25">
      <c r="A6" s="1">
        <v>2012</v>
      </c>
      <c r="B6" s="7">
        <v>841679</v>
      </c>
      <c r="C6" s="7">
        <v>927363</v>
      </c>
      <c r="D6" s="7">
        <v>841386</v>
      </c>
      <c r="E6" s="7">
        <v>1146836</v>
      </c>
      <c r="F6" s="7">
        <v>-513849</v>
      </c>
      <c r="G6" s="7">
        <v>767440</v>
      </c>
      <c r="H6" s="7">
        <v>762210</v>
      </c>
      <c r="I6" s="7">
        <v>655112</v>
      </c>
      <c r="J6" s="8">
        <v>859805</v>
      </c>
      <c r="K6" s="8">
        <v>973199</v>
      </c>
      <c r="L6" s="8">
        <v>1212646</v>
      </c>
      <c r="M6" s="9">
        <v>1052818</v>
      </c>
      <c r="N6" s="8">
        <v>9526644</v>
      </c>
      <c r="O6" s="10">
        <f t="shared" si="0"/>
        <v>-0.11715217697724481</v>
      </c>
    </row>
    <row r="7" spans="1:46" ht="15" x14ac:dyDescent="0.25">
      <c r="A7" s="1">
        <v>2013</v>
      </c>
      <c r="B7" s="7">
        <v>2505227</v>
      </c>
      <c r="C7" s="7">
        <v>947029</v>
      </c>
      <c r="D7" s="7">
        <v>1092892</v>
      </c>
      <c r="E7" s="7">
        <v>1249200</v>
      </c>
      <c r="F7" s="7">
        <v>1199357</v>
      </c>
      <c r="G7" s="7">
        <v>1323190</v>
      </c>
      <c r="H7" s="7">
        <v>843133</v>
      </c>
      <c r="I7" s="7">
        <v>984790</v>
      </c>
      <c r="J7" s="8">
        <v>698051</v>
      </c>
      <c r="K7" s="8">
        <v>896132</v>
      </c>
      <c r="L7" s="8">
        <v>909004</v>
      </c>
      <c r="M7" s="9">
        <v>1218691</v>
      </c>
      <c r="N7" s="8">
        <v>13866695</v>
      </c>
      <c r="O7" s="10">
        <f t="shared" si="0"/>
        <v>0.45556976832555096</v>
      </c>
    </row>
    <row r="8" spans="1:46" ht="15" x14ac:dyDescent="0.25">
      <c r="A8" s="1">
        <v>2014</v>
      </c>
      <c r="B8" s="7">
        <v>992333</v>
      </c>
      <c r="C8" s="7">
        <v>1010692</v>
      </c>
      <c r="D8" s="7">
        <v>979989</v>
      </c>
      <c r="E8" s="7">
        <v>1258672</v>
      </c>
      <c r="F8" s="7">
        <v>1094364</v>
      </c>
      <c r="G8" s="7">
        <v>938034</v>
      </c>
      <c r="H8" s="7">
        <v>791228</v>
      </c>
      <c r="I8" s="7">
        <v>1071377</v>
      </c>
      <c r="J8" s="8">
        <v>688375</v>
      </c>
      <c r="K8" s="8">
        <v>751964</v>
      </c>
      <c r="L8" s="8">
        <v>1104646</v>
      </c>
      <c r="M8" s="9">
        <v>1126078</v>
      </c>
      <c r="N8" s="8">
        <v>11807749</v>
      </c>
      <c r="O8" s="10">
        <f t="shared" si="0"/>
        <v>-0.14848137930487401</v>
      </c>
    </row>
    <row r="9" spans="1:46" ht="15" x14ac:dyDescent="0.25">
      <c r="A9" s="1">
        <v>2015</v>
      </c>
      <c r="B9" s="7">
        <v>1046841</v>
      </c>
      <c r="C9" s="7">
        <v>1431688</v>
      </c>
      <c r="D9" s="7">
        <v>1463388</v>
      </c>
      <c r="E9" s="7">
        <v>1511512</v>
      </c>
      <c r="F9" s="7">
        <v>1190423</v>
      </c>
      <c r="G9" s="7">
        <v>1122294</v>
      </c>
      <c r="H9" s="7">
        <v>1696125</v>
      </c>
      <c r="I9" s="7">
        <v>1286667</v>
      </c>
      <c r="J9" s="8">
        <v>765890</v>
      </c>
      <c r="K9" s="8">
        <v>794726</v>
      </c>
      <c r="L9" s="8">
        <v>969552</v>
      </c>
      <c r="M9" s="9">
        <v>1228642</v>
      </c>
      <c r="N9" s="8">
        <v>14507747</v>
      </c>
      <c r="O9" s="10">
        <f t="shared" si="0"/>
        <v>0.22866322785147278</v>
      </c>
    </row>
    <row r="10" spans="1:46" ht="15" x14ac:dyDescent="0.25">
      <c r="A10" s="1">
        <v>2016</v>
      </c>
      <c r="B10" s="7">
        <v>1089831</v>
      </c>
      <c r="C10" s="7">
        <v>1240215</v>
      </c>
      <c r="D10" s="7">
        <v>1286943</v>
      </c>
      <c r="E10" s="7">
        <v>1362832</v>
      </c>
      <c r="F10" s="7">
        <v>1305012</v>
      </c>
      <c r="G10" s="7">
        <v>759389</v>
      </c>
      <c r="H10" s="7">
        <v>907337</v>
      </c>
      <c r="I10" s="7">
        <v>799314</v>
      </c>
      <c r="J10" s="8">
        <v>662485</v>
      </c>
      <c r="K10" s="8">
        <v>749471</v>
      </c>
      <c r="L10" s="8">
        <v>1019246</v>
      </c>
      <c r="M10" s="9">
        <v>1071484</v>
      </c>
      <c r="N10" s="8">
        <v>12253559</v>
      </c>
      <c r="O10" s="10">
        <f t="shared" si="0"/>
        <v>-0.15537822654337713</v>
      </c>
    </row>
    <row r="11" spans="1:46" ht="15" x14ac:dyDescent="0.25">
      <c r="A11" s="1">
        <v>2017</v>
      </c>
      <c r="B11" s="7">
        <v>1221065</v>
      </c>
      <c r="C11" s="7">
        <v>1129883</v>
      </c>
      <c r="D11" s="7">
        <v>1165670</v>
      </c>
      <c r="E11" s="7">
        <v>911656</v>
      </c>
      <c r="F11" s="7">
        <v>1748109</v>
      </c>
      <c r="G11" s="7">
        <v>958292</v>
      </c>
      <c r="H11" s="7">
        <v>928219</v>
      </c>
      <c r="I11" s="7">
        <v>931030</v>
      </c>
      <c r="J11" s="8">
        <v>875199</v>
      </c>
      <c r="K11" s="8">
        <v>866557</v>
      </c>
      <c r="L11" s="8">
        <v>1046948</v>
      </c>
      <c r="M11" s="9">
        <v>1159608</v>
      </c>
      <c r="N11" s="8">
        <v>12942235</v>
      </c>
      <c r="O11" s="10">
        <f t="shared" si="0"/>
        <v>5.6202120543100989E-2</v>
      </c>
    </row>
    <row r="12" spans="1:46" ht="15" x14ac:dyDescent="0.25">
      <c r="A12" s="1">
        <v>2018</v>
      </c>
      <c r="B12" s="7">
        <v>1462016</v>
      </c>
      <c r="C12" s="7">
        <v>1258467</v>
      </c>
      <c r="D12" s="7">
        <v>1347911</v>
      </c>
      <c r="E12" s="7">
        <v>1281128</v>
      </c>
      <c r="F12" s="7">
        <v>1522368</v>
      </c>
      <c r="G12" s="7">
        <v>992563</v>
      </c>
      <c r="H12" s="7">
        <v>892622</v>
      </c>
      <c r="I12" s="7">
        <v>952647</v>
      </c>
      <c r="J12" s="8">
        <v>779962</v>
      </c>
      <c r="K12" s="8">
        <v>984867</v>
      </c>
      <c r="L12" s="8">
        <v>1031145</v>
      </c>
      <c r="M12" s="9">
        <v>1480815</v>
      </c>
      <c r="N12" s="8">
        <v>13986511</v>
      </c>
      <c r="O12" s="10">
        <f t="shared" si="0"/>
        <v>8.0687454678423004E-2</v>
      </c>
    </row>
    <row r="13" spans="1:46" ht="15" x14ac:dyDescent="0.25">
      <c r="A13" s="1">
        <v>2019</v>
      </c>
      <c r="B13" s="7">
        <v>1432228</v>
      </c>
      <c r="C13" s="7">
        <v>1231554</v>
      </c>
      <c r="D13" s="7">
        <v>1498227</v>
      </c>
      <c r="E13" s="7">
        <v>1715874</v>
      </c>
      <c r="F13" s="7">
        <v>1554696</v>
      </c>
      <c r="G13" s="7">
        <v>1118029</v>
      </c>
      <c r="H13" s="7">
        <v>1103480</v>
      </c>
      <c r="I13" s="7">
        <v>895586</v>
      </c>
      <c r="J13" s="8">
        <v>971288</v>
      </c>
      <c r="K13" s="8">
        <v>958710</v>
      </c>
      <c r="L13" s="8">
        <v>1047662</v>
      </c>
      <c r="M13" s="9">
        <v>1404489</v>
      </c>
      <c r="N13" s="8">
        <v>14931824</v>
      </c>
      <c r="O13" s="10">
        <f t="shared" si="0"/>
        <v>6.7587477677599511E-2</v>
      </c>
    </row>
    <row r="14" spans="1:46" ht="15" x14ac:dyDescent="0.25">
      <c r="A14" s="1">
        <v>2020</v>
      </c>
      <c r="B14" s="7">
        <v>1511265</v>
      </c>
      <c r="C14" s="7">
        <v>1131851</v>
      </c>
      <c r="D14" s="7">
        <v>1538093</v>
      </c>
      <c r="E14" s="7">
        <v>824944</v>
      </c>
      <c r="F14" s="7">
        <v>462347</v>
      </c>
      <c r="G14" s="7">
        <v>327040</v>
      </c>
      <c r="H14" s="7">
        <v>598749</v>
      </c>
      <c r="I14" s="7">
        <v>565655</v>
      </c>
      <c r="J14" s="8">
        <v>657170</v>
      </c>
      <c r="K14" s="8">
        <v>753041</v>
      </c>
      <c r="L14" s="8">
        <v>959794</v>
      </c>
      <c r="M14" s="9">
        <v>1014439</v>
      </c>
      <c r="N14" s="8">
        <v>10344389</v>
      </c>
      <c r="O14" s="10">
        <f t="shared" si="0"/>
        <v>-0.30722535974171677</v>
      </c>
    </row>
    <row r="15" spans="1:46" ht="15" x14ac:dyDescent="0.25">
      <c r="A15" s="1">
        <v>2021</v>
      </c>
      <c r="B15" s="7">
        <v>993566</v>
      </c>
      <c r="C15" s="7">
        <v>1006826</v>
      </c>
      <c r="D15" s="7">
        <v>1000679</v>
      </c>
      <c r="E15" s="7">
        <v>1530090</v>
      </c>
      <c r="F15" s="7">
        <v>1371386</v>
      </c>
      <c r="G15" s="7">
        <v>1368072</v>
      </c>
      <c r="H15" s="7">
        <v>1108641</v>
      </c>
      <c r="I15" s="7">
        <v>1019439</v>
      </c>
      <c r="J15" s="8">
        <v>1202545</v>
      </c>
      <c r="K15" s="8">
        <v>1035897</v>
      </c>
      <c r="L15" s="8">
        <v>1580722</v>
      </c>
      <c r="M15" s="9">
        <v>1660522</v>
      </c>
      <c r="N15" s="8">
        <v>14878383</v>
      </c>
      <c r="O15" s="10">
        <f t="shared" ref="O15" si="1">(N15-N14)/N14</f>
        <v>0.43830466932363044</v>
      </c>
    </row>
    <row r="16" spans="1:46" ht="15" x14ac:dyDescent="0.25">
      <c r="A16" s="1">
        <v>2022</v>
      </c>
      <c r="B16" s="7">
        <v>1923894</v>
      </c>
      <c r="C16" s="7">
        <v>1607967</v>
      </c>
      <c r="D16" s="7">
        <v>1781765</v>
      </c>
      <c r="E16" s="7">
        <v>2256923</v>
      </c>
      <c r="F16" s="7">
        <v>1797223</v>
      </c>
      <c r="G16" s="7">
        <v>1324435</v>
      </c>
      <c r="H16" s="7">
        <v>1429676</v>
      </c>
      <c r="I16" s="7">
        <v>1166471</v>
      </c>
      <c r="J16" s="8">
        <v>1258063</v>
      </c>
      <c r="K16" s="8">
        <v>1271899</v>
      </c>
      <c r="L16" s="8">
        <v>1729332</v>
      </c>
      <c r="M16" s="9">
        <v>1904586</v>
      </c>
      <c r="N16" s="8">
        <v>19452234</v>
      </c>
      <c r="O16" s="10">
        <f t="shared" ref="O16" si="2">(N16-N15)/N15</f>
        <v>0.30741586636128404</v>
      </c>
    </row>
    <row r="17" spans="1:15" ht="15" x14ac:dyDescent="0.25">
      <c r="A17" s="1">
        <v>2023</v>
      </c>
      <c r="B17" s="7">
        <v>2036538</v>
      </c>
      <c r="C17" s="7">
        <v>1934733</v>
      </c>
      <c r="D17" s="7">
        <v>2261050</v>
      </c>
      <c r="E17" s="7">
        <v>2358251</v>
      </c>
      <c r="F17" s="7">
        <v>1751012</v>
      </c>
      <c r="G17" s="7">
        <v>1411048</v>
      </c>
      <c r="H17" s="7">
        <v>1411475</v>
      </c>
      <c r="I17" s="7">
        <v>1318844</v>
      </c>
      <c r="J17" s="8">
        <v>1278269</v>
      </c>
      <c r="K17" s="8">
        <v>1379900</v>
      </c>
      <c r="L17" s="8">
        <v>1351720</v>
      </c>
      <c r="M17" s="9">
        <v>1996143</v>
      </c>
      <c r="N17" s="8">
        <v>20488983</v>
      </c>
      <c r="O17" s="10">
        <f t="shared" ref="O17" si="3">(N17-N16)/N16</f>
        <v>5.3297168849603602E-2</v>
      </c>
    </row>
    <row r="18" spans="1:15" ht="15.75" customHeight="1" x14ac:dyDescent="0.2"/>
    <row r="19" spans="1:15" ht="15.75" customHeight="1" x14ac:dyDescent="0.2">
      <c r="A19" s="6" t="s">
        <v>15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  <ignoredErrors>
    <ignoredError sqref="O4:O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2021-06-03T21:36:18Z</cp:lastPrinted>
  <dcterms:created xsi:type="dcterms:W3CDTF">2005-08-25T22:14:49Z</dcterms:created>
  <dcterms:modified xsi:type="dcterms:W3CDTF">2024-03-22T01:30:38Z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